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comments+xml" PartName="/xl/comments8.xml"/>
  <Override ContentType="application/vnd.openxmlformats-officedocument.spreadsheetml.comments+xml" PartName="/xl/comments7.xml"/>
  <Override ContentType="application/vnd.openxmlformats-officedocument.spreadsheetml.comments+xml" PartName="/xl/comments9.xml"/>
  <Override ContentType="application/vnd.openxmlformats-officedocument.spreadsheetml.comments+xml" PartName="/xl/comments11.xml"/>
  <Override ContentType="application/vnd.openxmlformats-officedocument.spreadsheetml.comments+xml" PartName="/xl/comments10.xml"/>
  <Override ContentType="application/vnd.openxmlformats-officedocument.spreadsheetml.comments+xml" PartName="/xl/comments12.xml"/>
  <Override ContentType="application/vnd.openxmlformats-officedocument.spreadsheetml.comments+xml" PartName="/xl/comments5.xml"/>
  <Override ContentType="application/vnd.openxmlformats-officedocument.spreadsheetml.comments+xml" PartName="/xl/comments6.xml"/>
  <Override ContentType="application/vnd.openxmlformats-officedocument.spreadsheetml.comments+xml" PartName="/xl/comments1.xml"/>
  <Override ContentType="application/vnd.openxmlformats-officedocument.spreadsheetml.comments+xml" PartName="/xl/comments4.xml"/>
  <Override ContentType="application/vnd.openxmlformats-officedocument.spreadsheetml.comments+xml" PartName="/xl/comments3.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Guide" sheetId="1" r:id="rId4"/>
    <sheet state="visible" name="Champions" sheetId="2" r:id="rId5"/>
    <sheet state="visible" name="Supporting Champions" sheetId="3" r:id="rId6"/>
    <sheet state="visible" name="Passive Powers" sheetId="4" r:id="rId7"/>
    <sheet state="visible" name="Relics" sheetId="5" r:id="rId8"/>
    <sheet state="visible" name="Items" sheetId="6" r:id="rId9"/>
    <sheet state="visible" name="Location Types" sheetId="7" r:id="rId10"/>
    <sheet state="visible" name="Special Locations" sheetId="8" r:id="rId11"/>
    <sheet state="visible" name="World Adventures" sheetId="9" r:id="rId12"/>
    <sheet state="hidden" name="Titans Of Runeterra" sheetId="10" r:id="rId13"/>
    <sheet state="hidden" name="Event Adventure Template" sheetId="11" r:id="rId14"/>
    <sheet state="visible" name="Nightmares" sheetId="12" r:id="rId15"/>
    <sheet state="visible" name="Rogues of Runeterra" sheetId="13" r:id="rId16"/>
    <sheet state="hidden" name="Legends Of Arcane" sheetId="14" r:id="rId17"/>
    <sheet state="visible" name="Champion Campaigns" sheetId="15" r:id="rId18"/>
    <sheet state="visible" name="ℹKeywords and Vocabs" sheetId="16" r:id="rId19"/>
    <sheet state="visible" name="Useful Links" sheetId="17" r:id="rId20"/>
    <sheet state="visible" name="Thoughts" sheetId="18" r:id="rId21"/>
    <sheet state="hidden" name="Color Formatting Swatch (For Ed" sheetId="19" r:id="rId22"/>
  </sheets>
  <definedNames>
    <definedName hidden="1" localSheetId="1" name="_xlnm._FilterDatabase">Champions!$A$1:$X$75</definedName>
    <definedName hidden="1" localSheetId="2" name="_xlnm._FilterDatabase">'Supporting Champions'!$A$1:$L$119</definedName>
    <definedName hidden="1" localSheetId="3" name="_xlnm._FilterDatabase">'Passive Powers'!$A$1:$G$123</definedName>
    <definedName hidden="1" localSheetId="4" name="_xlnm._FilterDatabase">Relics!$A$1:$G$125</definedName>
    <definedName hidden="1" localSheetId="5" name="_xlnm._FilterDatabase">Items!$A$1:$F$149</definedName>
    <definedName hidden="1" localSheetId="6" name="_xlnm._FilterDatabase">'Location Types'!$A$1:$E$25</definedName>
    <definedName hidden="1" localSheetId="7" name="_xlnm._FilterDatabase">'Special Locations'!$A$1:$E$85</definedName>
    <definedName hidden="1" localSheetId="8" name="_xlnm._FilterDatabase">'World Adventures'!$A$1:$H$23</definedName>
    <definedName hidden="1" localSheetId="11" name="_xlnm._FilterDatabase">Nightmares!$A$1:$H$50</definedName>
    <definedName hidden="1" localSheetId="13" name="_xlnm._FilterDatabase">'Legends Of Arcane'!$A$1:$H$7</definedName>
    <definedName hidden="1" localSheetId="14" name="_xlnm._FilterDatabase">'Champion Campaigns'!$A$1:$Z$13</definedName>
    <definedName hidden="1" localSheetId="16" name="_xlnm._FilterDatabase">'Useful Links'!$A$1:$Y$1000</definedName>
    <definedName hidden="1" localSheetId="0" name="Z_DA95CF65_7FF8_4A8B_B746_B94930417FA6_.wvu.FilterData">Guide!$B$75:$B$79</definedName>
    <definedName hidden="1" localSheetId="3" name="Z_DA95CF65_7FF8_4A8B_B746_B94930417FA6_.wvu.FilterData">'Passive Powers'!$B$1:$F$123</definedName>
  </definedNames>
  <calcPr/>
  <customWorkbookViews>
    <customWorkbookView activeSheetId="0" maximized="1" windowHeight="0" windowWidth="0" guid="{DA95CF65-7FF8-4A8B-B746-B94930417FA6}" name="Filter 1"/>
  </customWorkbookViews>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B73">
      <text>
        <t xml:space="preserve">This is a note! :)</t>
      </text>
    </comment>
    <comment authorId="0" ref="A1">
      <text>
        <t xml:space="preserve">Shyvana is leveled up easy because of Star Power 4
	-John Gonzales
Hi, I'm not sure if we updated the sheet to reflect your comment. Do you remember what champion this comment applied to? We cannot see it because we made some changes to the sheet since you posted it. Same for the other three comments you posted on the second of March.
	-Alonso López
----
I don't know about the his support cards, but Xerath himself is viable because using up Sigils of the Storm counts towards his level up condition and his ability to deal damage when you destroy an allied landmark.
	-John Gonzales
----
Glutton for Punishment I / II - When an ally survives damage, grant it +1|+1 / +2|+2
	-John Gonzales
----
Proper Offerings - Round Start: Summon a Sigil of the Storm
It's a no brainer. It's a common too
	-John Gonzales</t>
      </text>
    </comment>
  </commentList>
</comments>
</file>

<file path=xl/comments10.xml><?xml version="1.0" encoding="utf-8"?>
<comments xmlns:r="http://schemas.openxmlformats.org/officeDocument/2006/relationships" xmlns="http://schemas.openxmlformats.org/spreadsheetml/2006/main" xmlns:xr="http://schemas.microsoft.com/office/spreadsheetml/2014/revision">
  <authors>
    <author/>
  </authors>
  <commentList>
    <comment authorId="0" ref="D1">
      <text>
        <t xml:space="preserve">All nightmares have a second Special rule:
Deadly: When the Foe summons a unit, grant it stats equal to half its stats, rounded up. The Foe's spells and skills deal double damage.</t>
      </text>
    </comment>
  </commentList>
</comments>
</file>

<file path=xl/comments11.xml><?xml version="1.0" encoding="utf-8"?>
<comments xmlns:r="http://schemas.openxmlformats.org/officeDocument/2006/relationships" xmlns="http://schemas.openxmlformats.org/spreadsheetml/2006/main" xmlns:xr="http://schemas.microsoft.com/office/spreadsheetml/2014/revision">
  <authors>
    <author/>
  </authors>
  <commentList>
    <comment authorId="0" ref="D1">
      <text>
        <t xml:space="preserve">All adventures have a special rule:
I'm Assembling a Team
You draft your deck other than the starting champion this adventure.
+2 rerolls.
4.5+ star adventures also have:
Deadly 
When the Foe summons a unit, grant it stats equal to half its stats, rounded up.
The Foe's spells and skills deal double damage. 
</t>
      </text>
    </comment>
  </commentList>
</comments>
</file>

<file path=xl/comments12.xml><?xml version="1.0" encoding="utf-8"?>
<comments xmlns:r="http://schemas.openxmlformats.org/officeDocument/2006/relationships" xmlns="http://schemas.openxmlformats.org/spreadsheetml/2006/main" xmlns:xr="http://schemas.microsoft.com/office/spreadsheetml/2014/revision">
  <authors>
    <author/>
  </authors>
  <commentList>
    <comment authorId="0" ref="D1">
      <text>
        <t xml:space="preserve">All adventures from Legends of Arcane have the following Rule:
Teamwork
You can acquire champion's star powers in this adventure. </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B1">
      <text>
        <t xml:space="preserve">I might not keep this 100% up to date but I feel like it may be valuable for people using this sheet to know my level with the champion, as this generally correlates with my experience of that champion.
You can hide or move this column to the end if it's no use to you.</t>
      </text>
    </comment>
    <comment authorId="0" ref="C1">
      <text>
        <t xml:space="preserve">My subjective rating as to how powerful these decks are once they are leveled to maximum with all relic items available. It is "average" in that it does not consider rare or hard to acquire combinations that may make the deck particularly strong, but instead considers common combinations that are easily and often obtained.
Ordering is approximate as I have only leveled a handful of champions to maximum, so most are guesses based on not-quite-yet-max-rank experience as well as my understanding of the synergy between the champion, their available relics, and their deck composition.</t>
      </text>
    </comment>
    <comment authorId="0" ref="E1">
      <text>
        <t xml:space="preserve">As indicated in the game itself.
It's not entirely clear what these mean but in general if I had to guess:
Combo: Essentially requires the champion and/or certain cards/conditions to win.
Aggressive: Much more focused on offense than defense.
Defensive: Much more focused on defense than offense.
Balanced: Plays both offensively and defensively depending on the board state.
Unique: Does not fit in above styles, like ED and Fiddlesticks.</t>
      </text>
    </comment>
    <comment authorId="0" ref="F1">
      <text>
        <t xml:space="preserve">The level of difficulty according to the game.</t>
      </text>
    </comment>
    <comment authorId="0" ref="G1">
      <text>
        <t xml:space="preserve">The average relative speed that this champion finishes games. (5-point scale).
- Very Fast (Round 1-2)
- Fast (Round 3-4)
- Medium (Round 5-6)
- Slow (Round 7-8)
- Very slow (Round 9+)
This describes the speed for relatively challenging games, like a one star champion playing a two stars adventures. Of course, any champion is very fast playing the Teemo adventure at three stars.</t>
      </text>
    </comment>
    <comment authorId="0" ref="H1">
      <text>
        <t xml:space="preserve">Gold bold: Godly synergy.
Green bold: Great synergy.
Bold: Excellent synergy.
Regular (non-bold): Moderate synergy.
An asterisk means that the supporting champion is only recommended in some situations. See the "Best supporting champions thoughts" column for details.
Some of the passive powers listed here aren't useful until one of the star powers of the champion is unlocked. A numbers written in superscript following the name of a passive means that passive is only recommended for that star power and above. For example, Slow but Steady¹ means that Slow but Steady is recommended only for star levels 1 and above.
A number written in superscript following the name of a champion means that champion is only recommended after you have reached that star level. For example, Bard³ means that Bard is a strong support champion, but only for star levels 3 and above. If there are several consecutive numbers in superscript, however, it means that the recommendation is only valid for those star levels, but not for star levels above. For example, Riven¹² means Riven is recommended for star levels 1 and 2, but not for star levels 3, 4, 5 or 6.</t>
      </text>
    </comment>
    <comment authorId="0" ref="I1">
      <text>
        <t xml:space="preserve">Gold bold: Godly synergy.
Green bold: Great synergy.
Bold: Excellent synergy.
Regular (non-bold): Decent synergy.
An asterisk means that the passive is only recommended in some situations. See the "Best passives thoughts" column for details.
Some of the passive powers listed here aren't useful until one of the star powers of the champion is unlocked. A number written in superscript following the name of a passive means that passive is only recommended for that star power and above. For example, Slow but Steady¹ means that Slow but Steady is recommended only for star levels 1 and above.
We have recently introduced this format, though, it will take a while until we update it for all the recommendations. In the meantime, check the Best Passives Thoughts field for details.
A number written in superscript following the name of a passive power means that passive power is only recommended after you have reached that star level. For example, Raiding Party³ means that Raiding Party is a recommended passive power, but only for star levels 3 and above. If there are several consecutive numbers in superscript, however, it means that the recommendation is only valid for those star levels, and not for star levels above. For example, Phalanx¹² means Phalanx is recommended for star levels 1 and 2, but not for star levels 0, 3, 4, 5 or 6.
This column does not include Legendary powers because those are so good that you almost always want to choose them when you have the chance.</t>
      </text>
    </comment>
    <comment authorId="0" ref="J1">
      <text>
        <t xml:space="preserve">Gold bold: Godly synergy
Green bold: Great synergy
Bold: Excellent synergy
Regular (non-bold): Moderate synergy
If there is a space between relic items listed, it's because they represent different pairings. If there are no spaces, then the list is simply a list of viable relics for the champion and no specific pairing is recommended.
An asterisk means that the relic is only recommended in some situations. See the "Best relics thoughts" column for details.
Some of the relics listed here aren't useful until one of the star powers of the champion is unlocked. Numbers written in superscript following the name of a relic mean that that relic is only recommended for those star levels. For example, Combo²³ means that a given combo is recommended only for star levels 2 and 3. We have just introduced this format, though, so it will take a while until we update it for all the recommendations. In the meantime, check the Best Relics Thoughts field for details.
A number written in superscript following the name of a relic means that relic is only recommended after you have reached that star level. For example, Archangel's Staff³ means that Archangel's Staff is a recommended passive power, but only for star levels 3 and above. If there are several consecutive numbers in superscript, however, it means that the recommendation is only valid for those star levels, and not for star levels above. For example, The Beast Within¹²³ means The Beast Within is recommended for star levels 1, 2 and 3, but not for star levels 0, 4, 5 or 6.</t>
      </text>
    </comment>
    <comment authorId="0" ref="K1">
      <text>
        <t xml:space="preserve">Champions can get items from Rewards, Shops and Special Locations.</t>
      </text>
    </comment>
    <comment authorId="0" ref="L1">
      <text>
        <t xml:space="preserve">Unlocked with 10 champion shards/Wild Shards</t>
      </text>
    </comment>
    <comment authorId="0" ref="M1">
      <text>
        <t xml:space="preserve">All second star powers also give +1 starting mana.</t>
      </text>
    </comment>
    <comment authorId="0" ref="P1">
      <text>
        <t xml:space="preserve">Star power 5 is the same for all champions (except Kai´Sa)</t>
      </text>
    </comment>
    <comment authorId="0" ref="S1">
      <text>
        <t xml:space="preserve">In this section, a number in superscript following the name of a champion refers to that champion after he has reached the star power indicated by the number. For example, Jack² means "Jack with star power 2 or higher".</t>
      </text>
    </comment>
    <comment authorId="0" ref="X1">
      <text>
        <t xml:space="preserve">Things I would recommend to improve the deck to be more enjoyable.</t>
      </text>
    </comment>
    <comment authorId="0" ref="M38">
      <text>
        <t xml:space="preserve">The currently available Darkin Equipment are the Darkin Ballista, Lodestone, Halberd and Bloodletters.</t>
      </text>
    </comment>
    <comment authorId="0" ref="N66">
      <text>
        <t xml:space="preserve">The hidden strength of this star power is occasionally rolling Lifesteal and fully healing yourself (happens multiple times a run usually)</t>
      </text>
    </comment>
    <comment authorId="0" ref="J70">
      <text>
        <t xml:space="preserve">I suggest a combo: 
Spectral Scissors 
Starforged Gauntlets 
CSF
	-Đăng Nguyễn</t>
      </text>
    </comment>
    <comment authorId="0" ref="H5">
      <text>
        <t xml:space="preserve">Samira synergizes pretty well with Akshan. Akshans ability to generate cheap burst/focus spells can turbo level Samira for multiple rallies every turn. Samiras generated spell can target herself for more triggers on the landmark.
	-Nathan-Reece Burger</t>
      </text>
    </comment>
    <comment authorId="0" ref="I28">
      <text>
        <t xml:space="preserve">All Skill as Green. It also increases Gwen Passive skill damage each hit.
	-Đăng Nguyễn</t>
      </text>
    </comment>
    <comment authorId="0" ref="I56">
      <text>
        <t xml:space="preserve">Get swole is God tier as well
	-Olivier Roland</t>
      </text>
    </comment>
    <comment authorId="0" ref="I36">
      <text>
        <t xml:space="preserve">"All Skill" (Your skills deal 2 extra damage) seems like it helps quite a bit. Kai'Sa shoots a bolt for each Keyword, and each bolt will do 3 damage. Considering the right Relics and pickups during an adventure, you could potentially summon and level Kai'Sa on round 2, and her attack will hit quite hard (AT LEAST 18 damage from just the skill [6 Keywords minimum for Evolve, at 3 damage per Keyword - gives 18]). 
I think "Perfection" might also be good, although I haven't pulled that as yet to be able to test it.
	-Shravan Niketan Haripersad</t>
      </text>
    </comment>
    <comment authorId="0" ref="H35">
      <text>
        <t xml:space="preserve">Lillia makes an unbelievable synergy with the relics combo suggested.
Each turn, put Jinx asleep and make the combo work!
	-Olivier Roland</t>
      </text>
    </comment>
    <comment authorId="0" ref="J10">
      <text>
        <t xml:space="preserve">I'd like to recommend including the full name of Relics, since PoC's sort algo doesn't ignore "The", so scrolling to the letter "C" won't find Curator's Gatebreaker, since it's actually titled "The Curator's Gatebreaker"
1 total reaction
Shravan Niketan Haripersad reacted with 👍 at 2025-05-27 10:15 AM
	-Erik Neff</t>
      </text>
    </comment>
    <comment authorId="0" ref="R44">
      <text>
        <t xml:space="preserve">I may be very bad but I don't get it!
I always feel like Yi sucks...
How are you making him efficient?
I switch relics to Bladerack + Lost chapter and will see if he does better...
	-Olivier Roland
@Olivier Roland Mastery Yi style is about stat-buffing-spell spamming (similar to Lee Sin and Varus). That's why his units always come with spell-creating or spell-drawing effect and his deck is full of stat spells. During adventures, you'd usually take spell-related powers (Spellslinger, Wild Inspiration, Mystic Meditation, etc...) to form spam combo. During matches, you just need to keep Master Yi or any unit which is your carry alive when spamming spells since they would gain Elusive in next round. In early levels, Lost chapter is your best friend since you have 3 mana spell gem to combo immediately. After you reach level 19 with 2 rare slots, you'll have more options (Archangel's Staff, GGC, Chemtech Dup, CrownGuard Inheritance, Troll King's Crown, etc...). Personally, GGC + Archangel's Staff is your insurance since you have backup Master Yi and spell mana each round + his champ spell to combo but it depends on your style. Of course, if you feel overwhelmed during adventures, just take defense powers to ease the pain. Ideally, you'd want to win matches in early rounds as fast as you can since some encounters might be really tough if they stall to late rounds
1 total reaction
Shravan Niketan Haripersad reacted with 👍 at 2025-05-27 10:17 AM
	-Nguyen Trung</t>
      </text>
    </comment>
    <comment authorId="0" ref="J71">
      <text>
        <t xml:space="preserve">I'd suggest an OTK combo at 6 stars: Echoing Spirit + Chosen by the Star + Hymn of Valor. E. Spirit creates More Viktor cards, allow you to duplicate Viktor early turns. 2 Viktor = 2 Hexcore spells =&gt; Faster level up. Each Hymn of Valor use is double, turns Viktor into Varus 2.0. Most of the time you'll end the match at round 3 even without any mana gem spending. The Hexcore spell will usually give you nice keywords (spellshield, deathless for insurance) so control and removal spell not a big problem, but items obtain from adventure still worth noticing.
	-Nguyen Trung
Oath of Guardian combo with 2 star gems is still fun with Viktor, especially at 6 stars since created champion will be duplicated, allow you to swarm the board early.
1 total reaction
Sharon Carolina Hernandez Medina (Mordekaiser) reacted with 👍 at 2025-05-09 00:34 AM
	-Nguyen Trung</t>
      </text>
    </comment>
    <comment authorId="0" ref="J49">
      <text>
        <t xml:space="preserve">I'd also suggest Frozen tomb for Nasus since normally, it took you 5 rounds to put Nasus on board (4 when you reach 5th star power). You'll usually have to rely on support champ and weak units. Unleash Nasus from landmark at round 4 will save some mana for spells and other cards, especially  Siphoning Strike. Echoing Spirit to reduce Siphoning Strike cost also helpful in some situations and increase chance to draw Nasus. Chemtech dup to pair with GGC is also considerable as above said, Nasus drop at round 5 (with 6 mana gem), allow greater chance to kill Foe's strong units.
	-Nguyen Trung</t>
      </text>
    </comment>
    <comment authorId="0" ref="J22">
      <text>
        <t xml:space="preserve">I would like to make a combo suggestion:
Echoing Spirits (E), Guardian's Angel (R), Guardian's Orb (R)
It's so incredibly fun to throw ekkos to the wolves just to have a full board respawn + a million orb procs. Really captures his reset essence where he can never die
	-Chris H
How do you get the full board respawn? I can't see how that would work with this combo. I'm putting the combo provisionally in the lowest tier because I don't understand how it works, we can move it to a higher tier later.
	-Alonso López
I think the idea is to get a bunch of copies of ekko with lots of parallel convergences played which would also result in in bunch of epic items on cards. Sounds interesting. I'll try it when I get him to 30
	-Alex Serov
To be fair, I have Ekkos constellation completed. My suggestion was biased off a 5 or 6 star constellation. You throw down ekko turn one, the one thats created, throw him out to die, get his card to predict as well as a second proc of orb on his respawn. By turn 3 or 4 you should have played his parallel convergence by using all his ekko copies (cost 1 or 0 depending on run) and from there it's gg. Only run I've had issues with was the legendary modifier that adds 3 cost to already used cards. Still won though.  Ekko is broken beyond belief with this build and almost fully kitted out constellation
	-Chris H</t>
      </text>
    </comment>
  </commentList>
</comments>
</file>

<file path=xl/comments3.xml><?xml version="1.0" encoding="utf-8"?>
<comments xmlns:r="http://schemas.openxmlformats.org/officeDocument/2006/relationships" xmlns="http://schemas.openxmlformats.org/spreadsheetml/2006/main" xmlns:xr="http://schemas.microsoft.com/office/spreadsheetml/2014/revision">
  <authors>
    <author/>
  </authors>
  <commentList>
    <comment authorId="0" ref="D1">
      <text>
        <t xml:space="preserve">All mechanics and keywords are in one column because that's the only way you can meaningfully use the filter capabilities of this sheet.
To do that, first select the entire table and create a filter (Data &gt; Filter views &gt; Create a new temporary filter view).
Then click the triangle made of 3 horizontal lines on the right side of the 'Mechanics &amp; Keywords' column header, then click "Filter by condition", select "Text contains", then enter the keyword or mechanic you want to filter by.
Unfortunately, it seems like you can only filter by one mechanic at a time (there is no "or" logical operator) with this method.
Currently the mechanics and keywords are specific to the Champion as opposed to the supporting cards, and although generally the supporting cards are meant to align with the champion, they may have other aspects which aren't considered by this column. For example, Rumble doesn't use Augment but the card 'Squeaker' that comes in his support package does, so that may work better with decks that use lots of created cards.
However, not including reinforcement card mechanics and keywords in this column allows this sheet to also be useful for PvP deckbuilding, since you can exclusively search for champion mechanics and keywords without contamination from the other cards in the reinforcements kit. So it's a tradeoff that I'm not sold either way on but will keep it as is for now.</t>
      </text>
    </comment>
  </commentList>
</comments>
</file>

<file path=xl/comments4.xml><?xml version="1.0" encoding="utf-8"?>
<comments xmlns:r="http://schemas.openxmlformats.org/officeDocument/2006/relationships" xmlns="http://schemas.openxmlformats.org/spreadsheetml/2006/main" xmlns:xr="http://schemas.microsoft.com/office/spreadsheetml/2014/revision">
  <authors>
    <author/>
  </authors>
  <commentList>
    <comment authorId="0" ref="A1">
      <text>
        <t xml:space="preserve">About Rarities:
Common: Green reversed triangle
Rare: Blue
Epic: Purple reversed pentagon
Legendary: Golden hexagon</t>
      </text>
    </comment>
    <comment authorId="0" ref="C1">
      <text>
        <t xml:space="preserve">Rarity seems to describe how commonly it appears, not how good or useful it is.</t>
      </text>
    </comment>
    <comment authorId="0" ref="A93">
      <text>
        <t xml:space="preserve">provisonal icon. update when official is released.</t>
      </text>
    </comment>
  </commentList>
</comments>
</file>

<file path=xl/comments5.xml><?xml version="1.0" encoding="utf-8"?>
<comments xmlns:r="http://schemas.openxmlformats.org/officeDocument/2006/relationships" xmlns="http://schemas.openxmlformats.org/spreadsheetml/2006/main" xmlns:xr="http://schemas.microsoft.com/office/spreadsheetml/2014/revision">
  <authors>
    <author/>
  </authors>
  <commentList>
    <comment authorId="0" ref="C1">
      <text>
        <t xml:space="preserve">R: Rare
C: Common
E: Epic</t>
      </text>
    </comment>
  </commentList>
</comments>
</file>

<file path=xl/comments6.xml><?xml version="1.0" encoding="utf-8"?>
<comments xmlns:r="http://schemas.openxmlformats.org/officeDocument/2006/relationships" xmlns="http://schemas.openxmlformats.org/spreadsheetml/2006/main" xmlns:xr="http://schemas.microsoft.com/office/spreadsheetml/2014/revision">
  <authors>
    <author/>
  </authors>
  <commentList>
    <comment authorId="0" ref="B1">
      <text>
        <t xml:space="preserve">It seems like there are many locations which are quite similar to each other, so I have this category here to group those together.
If a location has no category it's because, based on what I've found, there is only one location with that specific offering.</t>
      </text>
    </comment>
    <comment authorId="0" ref="C1">
      <text>
        <t xml:space="preserve">I started recording the rarity only after I had already written down a lot of these so I don't have it all yet but as I visit them again I will add that information.
I'm just curious to see if there's anything we can extract from that. For example, to answer the question: Are Epic locations ones we should ALWAYS visit?</t>
      </text>
    </comment>
  </commentList>
</comments>
</file>

<file path=xl/comments7.xml><?xml version="1.0" encoding="utf-8"?>
<comments xmlns:r="http://schemas.openxmlformats.org/officeDocument/2006/relationships" xmlns="http://schemas.openxmlformats.org/spreadsheetml/2006/main" xmlns:xr="http://schemas.microsoft.com/office/spreadsheetml/2014/revision">
  <authors>
    <author/>
  </authors>
  <commentList>
    <comment authorId="0" ref="C1">
      <text>
        <t xml:space="preserve">This is the listed difficulty in the game itself.</t>
      </text>
    </comment>
  </commentList>
</comments>
</file>

<file path=xl/comments8.xml><?xml version="1.0" encoding="utf-8"?>
<comments xmlns:r="http://schemas.openxmlformats.org/officeDocument/2006/relationships" xmlns="http://schemas.openxmlformats.org/spreadsheetml/2006/main" xmlns:xr="http://schemas.microsoft.com/office/spreadsheetml/2014/revision">
  <authors>
    <author/>
  </authors>
  <commentList>
    <comment authorId="0" ref="D1">
      <text>
        <t xml:space="preserve">All adventures have a special rule:
Larger than Life
Game Start: Both players gain 3 mana gems. Both players units and spells are stronger and 3- cost cards are more expensive.
4+ star adventures also have
Deadly
When the Foe summons a unit, grant it stats equal to half its stats, rounded up.
The Foe's spells and skills deal double damage.
</t>
      </text>
    </comment>
  </commentList>
</comments>
</file>

<file path=xl/comments9.xml><?xml version="1.0" encoding="utf-8"?>
<comments xmlns:r="http://schemas.openxmlformats.org/officeDocument/2006/relationships" xmlns="http://schemas.openxmlformats.org/spreadsheetml/2006/main" xmlns:xr="http://schemas.microsoft.com/office/spreadsheetml/2014/revision">
  <authors>
    <author/>
  </authors>
  <commentList>
    <comment authorId="0" ref="D1">
      <text>
        <t xml:space="preserve">All adventures have a special rule:
Larger than Life
Game Start: Both players gain 3 mana gems. Both players units and spells are stronger and 3- cost cards are more expensive.
4+ star adventures also have
Deadly
When the Foe summons a unit, grant it stats equal to half its stats, rounded up.
The Foe's spells and skills deal double damage.
</t>
      </text>
    </comment>
  </commentList>
</comments>
</file>

<file path=xl/sharedStrings.xml><?xml version="1.0" encoding="utf-8"?>
<sst xmlns="http://schemas.openxmlformats.org/spreadsheetml/2006/main" count="5340" uniqueCount="3395">
  <si>
    <r>
      <rPr>
        <rFont val="Fira Sans"/>
        <b/>
        <color rgb="FFAD943E"/>
        <sz val="18.0"/>
      </rPr>
      <t>Legends of Runeterra</t>
    </r>
    <r>
      <rPr>
        <rFont val="Fira Sans"/>
        <b/>
        <color rgb="FF306399"/>
        <sz val="18.0"/>
      </rPr>
      <t xml:space="preserve">
</t>
    </r>
    <r>
      <rPr>
        <rFont val="Fira Sans"/>
        <b/>
        <color rgb="FF306399"/>
        <sz val="24.0"/>
      </rPr>
      <t>Path of Champions Codex</t>
    </r>
  </si>
  <si>
    <t>created for and by players like you</t>
  </si>
  <si>
    <r>
      <rPr>
        <rFont val="Fira Sans"/>
        <color rgb="FF000000"/>
        <sz val="12.0"/>
      </rPr>
      <t xml:space="preserve">Official shortlink to this sheet: </t>
    </r>
    <r>
      <rPr>
        <rFont val="Fira Sans"/>
        <color rgb="FF1155CC"/>
        <sz val="12.0"/>
        <u/>
      </rPr>
      <t xml:space="preserve">njb.fyi/poc
</t>
    </r>
    <r>
      <rPr>
        <rFont val="Fira Sans"/>
        <color rgb="FF000000"/>
        <sz val="12.0"/>
      </rPr>
      <t>Web version</t>
    </r>
    <r>
      <rPr>
        <rFont val="Fira Sans"/>
        <b/>
        <color rgb="FF604DE6"/>
        <sz val="12.0"/>
      </rPr>
      <t>*</t>
    </r>
    <r>
      <rPr>
        <rFont val="Fira Sans"/>
        <color rgb="FF000000"/>
        <sz val="12.0"/>
      </rPr>
      <t xml:space="preserve">: </t>
    </r>
    <r>
      <rPr>
        <rFont val="Fira Sans"/>
        <color rgb="FF1155CC"/>
        <sz val="12.0"/>
        <u/>
      </rPr>
      <t>njb.fyi/poc-web</t>
    </r>
    <r>
      <rPr>
        <rFont val="Fira Sans"/>
        <color rgb="FF000000"/>
        <sz val="12.0"/>
      </rPr>
      <t xml:space="preserve">
</t>
    </r>
    <r>
      <rPr>
        <rFont val="Fira Sans"/>
        <b/>
        <color rgb="FF604DE6"/>
        <sz val="12.0"/>
      </rPr>
      <t>*</t>
    </r>
    <r>
      <rPr>
        <rFont val="Fira Sans"/>
        <color rgb="FF000000"/>
        <sz val="12.0"/>
      </rPr>
      <t xml:space="preserve"> faster to load and use but certain features unavailable (commenting, sorting, etc.)</t>
    </r>
  </si>
  <si>
    <t>Notice</t>
  </si>
  <si>
    <t>Editors Welcome</t>
  </si>
  <si>
    <r>
      <rPr>
        <rFont val="Fira Sans"/>
        <sz val="12.0"/>
      </rPr>
      <t xml:space="preserve">If you are interested in contributing to this sheet as an editor, please start by contributing as a commenter for at least a few weeks so the existing editors can get to know you and the kinds of contributions you offer. This will considerably strengthen your application. Then, read our </t>
    </r>
    <r>
      <rPr>
        <rFont val="Fira Sans"/>
        <color rgb="FF1155CC"/>
        <sz val="12.0"/>
        <u/>
      </rPr>
      <t>editing guideline</t>
    </r>
    <r>
      <rPr>
        <rFont val="Fira Sans"/>
        <sz val="12.0"/>
      </rPr>
      <t xml:space="preserve"> and if you agree with them and our overall philosophy, we invite you to apply:
1. Sign into your Google account.
2. In the upper right hand corner of this spreadsheet click 'Request Access'.
3. Please include a message as to why you feel you would be a good editor, approximately how many hours you can contribute per week, and what your Google account username is. (Note: the option to include a message may not appear for mobile users so make the request on desktop — which is realistically what you'd have to use to edit this sheet anyways. 👍)
Thanks!</t>
    </r>
  </si>
  <si>
    <t>Latest Updates</t>
  </si>
  <si>
    <r>
      <rPr>
        <rFont val="Fira Sans,Arial"/>
        <b/>
        <color theme="1"/>
        <sz val="12.0"/>
      </rPr>
      <t>Hoan Le (Juan)</t>
    </r>
    <r>
      <rPr>
        <rFont val="Fira Sans,Arial"/>
        <color theme="1"/>
        <sz val="12.0"/>
      </rPr>
      <t xml:space="preserve"> has generously offered to help out with the sheet while I transition to a new life in Hawaii. He'll be handling much of the sheet over the coming weeks, possibly longer depending how my situation plays out. Please give him a warm welcome! 😄
</t>
    </r>
    <r>
      <rPr>
        <rFont val="Fira Sans,Arial"/>
        <b/>
        <color theme="1"/>
        <sz val="12.0"/>
      </rPr>
      <t>Note from Editor</t>
    </r>
    <r>
      <rPr>
        <rFont val="Fira Sans,Arial"/>
        <color theme="1"/>
        <sz val="12.0"/>
      </rPr>
      <t xml:space="preserve">: Hi! I'm </t>
    </r>
    <r>
      <rPr>
        <rFont val="Fira Sans,Arial"/>
        <b/>
        <color theme="1"/>
        <sz val="12.0"/>
      </rPr>
      <t>Brodie</t>
    </r>
    <r>
      <rPr>
        <rFont val="Fira Sans,Arial"/>
        <color theme="1"/>
        <sz val="12.0"/>
      </rPr>
      <t>, and I plan on keeping the sheet up to date alongside the help of the other editors. If you have any suggestions or changes you would like to see made to the sheet, please feel free to leave a comment for an editor to review and possibly add to the sheet.</t>
    </r>
  </si>
  <si>
    <r>
      <rPr>
        <rFont val="Fira Sans,Arial"/>
        <sz val="12.0"/>
      </rPr>
      <t xml:space="preserve">Patch 3.14 has landed! There's a host of new champions, relics, passives, a new region, as well as Weekly Adventures. Read about it all </t>
    </r>
    <r>
      <rPr>
        <rFont val="Fira Sans,Arial"/>
        <color rgb="FF1155CC"/>
        <sz val="12.0"/>
        <u/>
      </rPr>
      <t>here</t>
    </r>
    <r>
      <rPr>
        <rFont val="Fira Sans,Arial"/>
        <sz val="12.0"/>
      </rPr>
      <t>. I've got a packed schedule so I won't be able to check it out but feel free to share what you find in comments and I'll flesh out the sheet over the coming days.</t>
    </r>
  </si>
  <si>
    <r>
      <rPr>
        <rFont val="Fira Sans,Arial"/>
        <sz val="12.0"/>
      </rPr>
      <t xml:space="preserve">Brodie B notes that the Legend Levels has been expanded from 20 to 30 though it wasn't mentioned in the patch notes. The new rewards for those levels can be found </t>
    </r>
    <r>
      <rPr>
        <rFont val="Fira Sans,Arial"/>
        <color rgb="FF1155CC"/>
        <sz val="12.0"/>
        <u/>
      </rPr>
      <t>here</t>
    </r>
    <r>
      <rPr>
        <rFont val="Fira Sans,Arial"/>
        <sz val="12.0"/>
      </rPr>
      <t xml:space="preserve"> (also shown below).
</t>
    </r>
    <r>
      <rPr>
        <rFont val="Fira Sans,Arial"/>
        <b/>
        <sz val="12.0"/>
      </rPr>
      <t xml:space="preserve">20: </t>
    </r>
    <r>
      <rPr>
        <rFont val="Fira Sans,Arial"/>
        <sz val="12.0"/>
      </rPr>
      <t xml:space="preserve">Healer upgrade - Purchase a full heal at Healers in adventures.
</t>
    </r>
    <r>
      <rPr>
        <rFont val="Fira Sans,Arial"/>
        <b/>
        <sz val="12.0"/>
      </rPr>
      <t xml:space="preserve">21: </t>
    </r>
    <r>
      <rPr>
        <rFont val="Fira Sans,Arial"/>
        <sz val="12.0"/>
      </rPr>
      <t xml:space="preserve">6 Wild Fragments
</t>
    </r>
    <r>
      <rPr>
        <rFont val="Fira Sans,Arial"/>
        <b/>
        <sz val="12.0"/>
      </rPr>
      <t xml:space="preserve">22: </t>
    </r>
    <r>
      <rPr>
        <rFont val="Fira Sans,Arial"/>
        <sz val="12.0"/>
      </rPr>
      <t xml:space="preserve">Champion Rewards in Adventures - You may now see champions in reward picks and shops | Silver Reliquary
</t>
    </r>
    <r>
      <rPr>
        <rFont val="Fira Sans,Arial"/>
        <b/>
        <sz val="12.0"/>
      </rPr>
      <t>23:</t>
    </r>
    <r>
      <rPr>
        <rFont val="Fira Sans,Arial"/>
        <sz val="12.0"/>
      </rPr>
      <t xml:space="preserve"> Gold Vault
</t>
    </r>
    <r>
      <rPr>
        <rFont val="Fira Sans,Arial"/>
        <b/>
        <sz val="12.0"/>
      </rPr>
      <t>24:</t>
    </r>
    <r>
      <rPr>
        <rFont val="Fira Sans,Arial"/>
        <sz val="12.0"/>
      </rPr>
      <t xml:space="preserve"> +10% Gold Earned - Earn 10% more gold in adventures | 8 Wild Fragments
</t>
    </r>
    <r>
      <rPr>
        <rFont val="Fira Sans,Arial"/>
        <b/>
        <sz val="12.0"/>
      </rPr>
      <t>25:</t>
    </r>
    <r>
      <rPr>
        <rFont val="Fira Sans,Arial"/>
        <sz val="12.0"/>
      </rPr>
      <t xml:space="preserve"> Gold Vault
</t>
    </r>
    <r>
      <rPr>
        <rFont val="Fira Sans,Arial"/>
        <b/>
        <sz val="12.0"/>
      </rPr>
      <t>26:</t>
    </r>
    <r>
      <rPr>
        <rFont val="Fira Sans,Arial"/>
        <sz val="12.0"/>
      </rPr>
      <t xml:space="preserve"> +1 Reroll - Begin adventures with +1 extra Reroll | Silver Reliquary
</t>
    </r>
    <r>
      <rPr>
        <rFont val="Fira Sans,Arial"/>
        <b/>
        <sz val="12.0"/>
      </rPr>
      <t>27:</t>
    </r>
    <r>
      <rPr>
        <rFont val="Fira Sans,Arial"/>
        <sz val="12.0"/>
      </rPr>
      <t xml:space="preserve"> 12 Wild Fragments
</t>
    </r>
    <r>
      <rPr>
        <rFont val="Fira Sans,Arial"/>
        <b/>
        <sz val="12.0"/>
      </rPr>
      <t>28:</t>
    </r>
    <r>
      <rPr>
        <rFont val="Fira Sans,Arial"/>
        <sz val="12.0"/>
      </rPr>
      <t xml:space="preserve"> +200 Starting Gold - begin adventures with 200 extra gold | Gold Vault
</t>
    </r>
    <r>
      <rPr>
        <rFont val="Fira Sans,Arial"/>
        <b/>
        <sz val="12.0"/>
      </rPr>
      <t>29:</t>
    </r>
    <r>
      <rPr>
        <rFont val="Fira Sans,Arial"/>
        <sz val="12.0"/>
      </rPr>
      <t xml:space="preserve"> 16 Wild Fragments
</t>
    </r>
    <r>
      <rPr>
        <rFont val="Fira Sans,Arial"/>
        <b/>
        <sz val="12.0"/>
      </rPr>
      <t>30:</t>
    </r>
    <r>
      <rPr>
        <rFont val="Fira Sans,Arial"/>
        <sz val="12.0"/>
      </rPr>
      <t xml:space="preserve"> Platinum Vault
EDIT: I've also noticed some fights have been changed. I wonder what other patch notes they failed to disclose?</t>
    </r>
  </si>
  <si>
    <r>
      <rPr>
        <rFont val="Fira Sans,Arial"/>
        <sz val="12.0"/>
      </rPr>
      <t xml:space="preserve">Four new playable champions (Kai’Sa, Evelynn, Gwen, Taliyah) were added to PoC recently with the new expansion ("Forces from Beyond"), coupled with a new event ("Star Guardian"), along with some new keywords and playstyles. There is also a new region (Shurima) and 6 new relics.
</t>
    </r>
    <r>
      <rPr>
        <rFont val="Fira Sans,Arial"/>
        <b/>
        <sz val="12.0"/>
      </rPr>
      <t>KEYWORDS:</t>
    </r>
    <r>
      <rPr>
        <rFont val="Fira Sans,Arial"/>
        <sz val="12.0"/>
      </rPr>
      <t xml:space="preserve">
</t>
    </r>
    <r>
      <rPr>
        <rFont val="Fira Sans,Arial"/>
        <b/>
        <sz val="12.0"/>
      </rPr>
      <t xml:space="preserve"> - Evolve:</t>
    </r>
    <r>
      <rPr>
        <rFont val="Fira Sans,Arial"/>
        <sz val="12.0"/>
      </rPr>
      <t xml:space="preserve"> I have +2|+2 once you've given or summoned allies with 6+ other unique positive keywords this game.
</t>
    </r>
    <r>
      <rPr>
        <rFont val="Fira Sans,Arial"/>
        <b/>
        <sz val="12.0"/>
      </rPr>
      <t xml:space="preserve"> - Hallowed:</t>
    </r>
    <r>
      <rPr>
        <rFont val="Fira Sans,Arial"/>
        <sz val="12.0"/>
      </rPr>
      <t xml:space="preserve"> After I die, for the rest of the game when you commit an attack, </t>
    </r>
    <r>
      <rPr>
        <rFont val="Fira Sans,Arial"/>
        <b/>
        <sz val="12.0"/>
      </rPr>
      <t xml:space="preserve">Hallow </t>
    </r>
    <r>
      <rPr>
        <rFont val="Fira Sans,Arial"/>
        <sz val="12.0"/>
      </rPr>
      <t xml:space="preserve">your first attacker, giving it +1|+0 that round. (This effect stacks depending on how many </t>
    </r>
    <r>
      <rPr>
        <rFont val="Fira Sans,Arial"/>
        <b/>
        <sz val="12.0"/>
      </rPr>
      <t xml:space="preserve">Hallowed </t>
    </r>
    <r>
      <rPr>
        <rFont val="Fira Sans,Arial"/>
        <sz val="12.0"/>
      </rPr>
      <t xml:space="preserve">units have died that game.)
</t>
    </r>
    <r>
      <rPr>
        <rFont val="Fira Sans,Arial"/>
        <b/>
        <sz val="12.0"/>
      </rPr>
      <t>RELICS:
 - Arcane Comet:</t>
    </r>
    <r>
      <rPr>
        <rFont val="Fira Sans,Arial"/>
        <sz val="12.0"/>
      </rPr>
      <t xml:space="preserve"> </t>
    </r>
    <r>
      <rPr>
        <rFont val="Fira Sans,Arial"/>
        <b/>
        <color rgb="FFAD943E"/>
        <sz val="12.0"/>
      </rPr>
      <t>Round Start</t>
    </r>
    <r>
      <rPr>
        <rFont val="Fira Sans,Arial"/>
        <sz val="12.0"/>
      </rPr>
      <t xml:space="preserve">: Create a </t>
    </r>
    <r>
      <rPr>
        <rFont val="Fira Sans,Arial"/>
        <b/>
        <sz val="12.0"/>
      </rPr>
      <t xml:space="preserve">Fleeting </t>
    </r>
    <r>
      <rPr>
        <rFont val="Fira Sans,Arial"/>
        <b/>
        <color rgb="FF306399"/>
        <sz val="12.0"/>
        <u/>
      </rPr>
      <t>Falling Comet</t>
    </r>
    <r>
      <rPr>
        <rFont val="Fira Sans,Arial"/>
        <sz val="12.0"/>
      </rPr>
      <t xml:space="preserve"> in hand.
</t>
    </r>
    <r>
      <rPr>
        <rFont val="Fira Sans,Arial"/>
        <b/>
        <sz val="12.0"/>
      </rPr>
      <t xml:space="preserve"> - Corrupted Star Fragment: </t>
    </r>
    <r>
      <rPr>
        <rFont val="Fira Sans,Arial"/>
        <b/>
        <color rgb="FFAD943E"/>
        <sz val="12.0"/>
      </rPr>
      <t>Support</t>
    </r>
    <r>
      <rPr>
        <rFont val="Fira Sans,Arial"/>
        <sz val="12.0"/>
      </rPr>
      <t xml:space="preserve">: Kill my supported ally and grant me its keywords and stats.
</t>
    </r>
    <r>
      <rPr>
        <rFont val="Fira Sans,Arial"/>
        <b/>
        <sz val="12.0"/>
      </rPr>
      <t xml:space="preserve"> - Guardian's Trinket: </t>
    </r>
    <r>
      <rPr>
        <rFont val="Fira Sans,Arial"/>
        <b/>
        <color rgb="FFAD943E"/>
        <sz val="12.0"/>
      </rPr>
      <t>Adventure Start</t>
    </r>
    <r>
      <rPr>
        <rFont val="Fira Sans,Arial"/>
        <sz val="12.0"/>
      </rPr>
      <t xml:space="preserve">: Add 2 copies of a random Champion to your deck. Attach a random Epic item to it.
</t>
    </r>
    <r>
      <rPr>
        <rFont val="Fira Sans,Arial"/>
        <b/>
        <sz val="12.0"/>
      </rPr>
      <t xml:space="preserve"> - Star Gem: </t>
    </r>
    <r>
      <rPr>
        <rFont val="Fira Sans,Arial"/>
        <sz val="12.0"/>
      </rPr>
      <t xml:space="preserve">Allied champions have +1|+1.
</t>
    </r>
    <r>
      <rPr>
        <rFont val="Fira Sans,Arial"/>
        <b/>
        <sz val="12.0"/>
      </rPr>
      <t xml:space="preserve"> - Succubus's Brand: </t>
    </r>
    <r>
      <rPr>
        <rFont val="Fira Sans,Arial"/>
        <sz val="12.0"/>
      </rPr>
      <t>+1|+1 and when I kill a unit, summon a random</t>
    </r>
    <r>
      <rPr>
        <rFont val="Fira Sans,Arial"/>
        <color rgb="FF000000"/>
        <sz val="12.0"/>
      </rPr>
      <t xml:space="preserve"> </t>
    </r>
    <r>
      <rPr>
        <rFont val="Fira Sans,Arial"/>
        <b/>
        <color rgb="FFEA4335"/>
        <sz val="12.0"/>
        <u/>
      </rPr>
      <t>Husk</t>
    </r>
    <r>
      <rPr>
        <rFont val="Fira Sans,Arial"/>
        <sz val="12.0"/>
      </rPr>
      <t xml:space="preserve">. ('Husk' is a group unique to a small set of non-collectible self-killing units.)
</t>
    </r>
    <r>
      <rPr>
        <rFont val="Fira Sans,Arial"/>
        <b/>
        <sz val="12.0"/>
      </rPr>
      <t xml:space="preserve"> - Voidborne Carapace:</t>
    </r>
    <r>
      <rPr>
        <rFont val="Fira Sans,Arial"/>
        <sz val="12.0"/>
      </rPr>
      <t xml:space="preserve"> When ANY unit dies, grant me its keywords.
There are also some new labs games: </t>
    </r>
    <r>
      <rPr>
        <rFont val="Fira Sans,Arial"/>
        <b/>
        <sz val="12.0"/>
      </rPr>
      <t>Ultra Rapid Draw</t>
    </r>
    <r>
      <rPr>
        <rFont val="Fira Sans,Arial"/>
        <sz val="12.0"/>
      </rPr>
      <t xml:space="preserve">, </t>
    </r>
    <r>
      <rPr>
        <rFont val="Fira Sans,Arial"/>
        <b/>
        <sz val="12.0"/>
      </rPr>
      <t>Welcome to the Jungle</t>
    </r>
    <r>
      <rPr>
        <rFont val="Fira Sans,Arial"/>
        <sz val="12.0"/>
      </rPr>
      <t xml:space="preserve">, and </t>
    </r>
    <r>
      <rPr>
        <rFont val="Fira Sans,Arial"/>
        <b/>
        <sz val="12.0"/>
      </rPr>
      <t>United Front (PVE)</t>
    </r>
    <r>
      <rPr>
        <rFont val="Fira Sans,Arial"/>
        <sz val="12.0"/>
      </rPr>
      <t>. Also, from this point on Path of Champions will be its own mode independent from Labs.
Se</t>
    </r>
    <r>
      <rPr>
        <rFont val="Fira Sans,Arial"/>
        <color rgb="FF000000"/>
        <sz val="12.0"/>
      </rPr>
      <t xml:space="preserve">e the </t>
    </r>
    <r>
      <rPr>
        <rFont val="Fira Sans,Arial"/>
        <b/>
        <color rgb="FF1155CC"/>
        <sz val="12.0"/>
        <u/>
      </rPr>
      <t>full patch notes</t>
    </r>
    <r>
      <rPr>
        <rFont val="Fira Sans,Arial"/>
        <sz val="12.0"/>
      </rPr>
      <t>.</t>
    </r>
  </si>
  <si>
    <r>
      <rPr>
        <rFont val="Fira Sans,Arial"/>
        <b/>
        <sz val="12.0"/>
      </rPr>
      <t xml:space="preserve">Okay, we figured out where we are moving to: Hawaii (Big Island)! </t>
    </r>
    <r>
      <rPr>
        <rFont val="Fira Sans,Arial"/>
        <sz val="12.0"/>
      </rPr>
      <t>We're super excited but the one catch is that there's quite a bit of paperwork and testing that needs to be done for our cats because Hawaii is rabies-free, so they're super strict about making sure no one introduces it to the island (understandable). However, the paperwork and labwork takes about 2 months to do, and we have to be out of here (current place in SF Bay area) in 3 weeks...
We're going to try living in a tent and see how that works (yep, with 2 young cats!). 😂 We still have a LOT of packing ahead of us, but we should finish with enough time to move some stuff to storage while we wait for the rest of the cat labwork to finish up. All the recording equipment is already packed away so we can't really podcast but maybe we'll do som</t>
    </r>
    <r>
      <rPr>
        <rFont val="Fira Sans,Arial"/>
        <color rgb="FF000000"/>
        <sz val="12.0"/>
      </rPr>
      <t xml:space="preserve">e </t>
    </r>
    <r>
      <rPr>
        <rFont val="Fira Sans,Arial"/>
        <color rgb="FF1155CC"/>
        <sz val="12.0"/>
        <u/>
      </rPr>
      <t>TikTok's</t>
    </r>
    <r>
      <rPr>
        <rFont val="Fira Sans,Arial"/>
        <sz val="12.0"/>
      </rPr>
      <t xml:space="preserve"> or something to document some of the process.
If there are any volunteers in the meantime who want to help manage the sheet while we get settled (might take some time) please reach out to me on Discord (NathanBuckley#5056). Otherwise, I'll jump in when I can to make changes here and there but if I'm in a tent that might be tricky... 😂
Anyways, lots of stuff coming up, I'm super excited about the move and the community — yes, an </t>
    </r>
    <r>
      <rPr>
        <rFont val="Fira Sans,Arial"/>
        <i/>
        <sz val="12.0"/>
      </rPr>
      <t>intentional community</t>
    </r>
    <r>
      <rPr>
        <rFont val="Fira Sans,Arial"/>
        <sz val="12.0"/>
      </rPr>
      <t xml:space="preserve"> — we are going to build there. Stay tuned, I'll keep yall in the loop. ✌
P.S. I'm selling my first and only car, my darling, a </t>
    </r>
    <r>
      <rPr>
        <rFont val="Fira Sans,Arial"/>
        <b/>
        <sz val="12.0"/>
      </rPr>
      <t>2002 E46 M3</t>
    </r>
    <r>
      <rPr>
        <rFont val="Fira Sans,Arial"/>
        <sz val="12.0"/>
      </rPr>
      <t xml:space="preserve"> Coupe (SMG) with ~115k miles in solid cosmetic condition, tip top engine condition. If you are in the market or know someone who is in the market for such a car, message me. 😎</t>
    </r>
  </si>
  <si>
    <t>Last month my landlord told Teresa and I that he's selling the house we're renting from him so we're in the process of moving somewhere new. I feel bad that I can't contribute as much to this sheet but we have no clue where we are going yet and we have a lot of stuff to pack so I am not able to devote as much time here for now. Our last day at our current place is July 31st — hopefully we've found somewhere else we can live by then!</t>
  </si>
  <si>
    <t>Ok this is random but for a long time I've played without really thinking about the audio much. The pirate music that always gets stuck in my head and the random card chatter, most of which is unremarkable. So I decided to turn them off, and wow I would actually say my experience has improved. Is that sad? I'm still undecided about dialogue but music off for sure is a game-changer. 😂</t>
  </si>
  <si>
    <r>
      <rPr>
        <rFont val="Fira Sans,Arial"/>
        <b/>
        <sz val="12.0"/>
      </rPr>
      <t>Riot Games Executive Producer Dave Guskin announces that LOR is going to refocus on PvP.</t>
    </r>
    <r>
      <rPr>
        <rFont val="Fira Sans,Arial"/>
        <sz val="12.0"/>
      </rPr>
      <t xml:space="preserve"> 
"So after a lot of conversations and reflection, we’ve decided that rather than continuing to split the game’s focus between core PvP gameplay and The Path of Champions game mode, we want to focus on hyper serving our core PvP player base. This will include more consistent &amp; well-tuned card updates, and exciting new expansions that we hope you all will enjoy. At its core, LoR is a CCG with a passionate community and PvP is where we believe our team can best serve players and deliver an experience that you all will continue to enjoy. The Path of Champions game mode will remain playable but will receive fewer updates for now."
See the official blog p</t>
    </r>
    <r>
      <rPr>
        <rFont val="Fira Sans,Arial"/>
        <color rgb="FF000000"/>
        <sz val="12.0"/>
      </rPr>
      <t xml:space="preserve">ost </t>
    </r>
    <r>
      <rPr>
        <rFont val="Fira Sans,Arial"/>
        <color rgb="FF1155CC"/>
        <sz val="12.0"/>
        <u/>
      </rPr>
      <t>here</t>
    </r>
    <r>
      <rPr>
        <rFont val="Fira Sans,Arial"/>
        <sz val="12.0"/>
      </rPr>
      <t>.
This makes me very much want to just make my own, better version of what PoC could have been... If you know how to develop with Unity/UE4/Lumberyard and this interests you, message me on Discord (NathanBuckley#5056). If there's enough interest I'd be glad to make it happen.</t>
    </r>
  </si>
  <si>
    <r>
      <rPr>
        <rFont val="Fira Sans,Arial"/>
        <b/>
        <color theme="1"/>
        <sz val="12.0"/>
      </rPr>
      <t>PoC 2.0 released!</t>
    </r>
    <r>
      <rPr>
        <rFont val="Fira Sans,Arial"/>
        <color theme="1"/>
        <sz val="12.0"/>
      </rPr>
      <t xml:space="preserve"> I am in the process of playing to understand the changes to the mode and updating this sheet accordingly. It will probably take some time before I figure everything out and there are other things I'm focused on in my life (like my podcast/youtube channel) so it may take some time before I get all the icons and static information updated, but I'll get there eventually. If anyone is interested in taking a more direct effort in contributing to this sheet, drop me a line on Discord (infinite.love/discord) and we'll see about giving you direct access to the document. 👍 I'm also interested this time around to do more player polling and other such things to get a wider range of opinions and experiences in this sheet, but more on that later. ✌</t>
    </r>
  </si>
  <si>
    <t>Introduction</t>
  </si>
  <si>
    <r>
      <rPr>
        <rFont val="Fira Sans"/>
        <sz val="12.0"/>
      </rPr>
      <t>The original author of this spreadsheet (</t>
    </r>
    <r>
      <rPr>
        <rFont val="Fira Sans"/>
        <color rgb="FF1155CC"/>
        <sz val="12.0"/>
        <u/>
      </rPr>
      <t>Nathan</t>
    </r>
    <r>
      <rPr>
        <rFont val="Fira Sans"/>
        <sz val="12.0"/>
      </rPr>
      <t xml:space="preserve">) created it to track the special locations in </t>
    </r>
    <r>
      <rPr>
        <rFont val="Fira Sans"/>
        <b/>
        <sz val="12.0"/>
      </rPr>
      <t>Path of Champions</t>
    </r>
    <r>
      <rPr>
        <rFont val="Fira Sans"/>
        <sz val="12.0"/>
      </rPr>
      <t xml:space="preserve"> (PoC). He had noticed some are significantly better than others and wanted to make sure he was always taking the best path. He shared it with the public the moment he created it and quickly expanded it to include a host of other information, including passives, relics, champions, and recommendations on how to combine them.
Although Nathan still comes around periodically to lend his support, he stepped down from his role as the primary sheet editor and manager in mid-2023 and now the sheet is maintained primarily by a team of PoC enthusiasts, just like yourself.</t>
    </r>
  </si>
  <si>
    <r>
      <rPr>
        <rFont val="Fira Sans"/>
        <color theme="1"/>
        <sz val="12.0"/>
      </rPr>
      <t xml:space="preserve">Keep in mind that the recommendations for passives, relics, and supporting champions are only </t>
    </r>
    <r>
      <rPr>
        <rFont val="Fira Sans"/>
        <i/>
        <color theme="1"/>
        <sz val="12.0"/>
      </rPr>
      <t>general</t>
    </r>
    <r>
      <rPr>
        <rFont val="Fira Sans"/>
        <color theme="1"/>
        <sz val="12.0"/>
      </rPr>
      <t xml:space="preserve"> suggestions — when choosing any of these you should take into account the complex interplay between your champion, relics, champion's kit, any cards you've added, passives (if any), and even the items on your cards.</t>
    </r>
  </si>
  <si>
    <r>
      <rPr>
        <rFont val="Fira Sans"/>
        <color theme="1"/>
        <sz val="12.0"/>
      </rPr>
      <t xml:space="preserve">We believe that you'll find most of the recommendations in this guide useful regardless of your playstyle. There is one significant exception, though: some players prefer the </t>
    </r>
    <r>
      <rPr>
        <rFont val="Fira Sans"/>
        <b/>
        <i/>
        <color theme="1"/>
        <sz val="12.0"/>
      </rPr>
      <t>Quick &amp; Easy</t>
    </r>
    <r>
      <rPr>
        <rFont val="Fira Sans"/>
        <color theme="1"/>
        <sz val="12.0"/>
      </rPr>
      <t xml:space="preserve"> playstyle, which means playing relatively easy games in which you can win in the first few turns. Others prefer a </t>
    </r>
    <r>
      <rPr>
        <rFont val="Fira Sans"/>
        <b/>
        <color theme="1"/>
        <sz val="12.0"/>
      </rPr>
      <t>powergaming</t>
    </r>
    <r>
      <rPr>
        <rFont val="Fira Sans"/>
        <color theme="1"/>
        <sz val="12.0"/>
      </rPr>
      <t xml:space="preserve"> playstyle, which means pushing the limits of your deck with the most challenging games available. Almost any strategy will work for the Quick &amp; Easy playstyle, so this guide focuses primarily on the powergaming playstyle. Still, a few recommendations in this guide are meant only for the Quick &amp; Easy playstyle and won't work if you're powergaming. When that's the case, we have noted it accordingly. The most common case of recommendations that work only with Quick &amp; Easy are passives and relics that provide the Overwhelm keyword.</t>
    </r>
  </si>
  <si>
    <t>Give us your feedback!</t>
  </si>
  <si>
    <t>Most of the information in this guide comes from you, our readers, who constantly share your valuable feedback with us in the comments sections. Don't be afraid to share your thoughts and contribute to this epic collaborative project — although we may not agree with every suggestion, we do our best to include suggestions for a wide range of playstyles and preferences.
This guide is and always will be a work in progress. If you have found a nice relic, passive, or anything else that you think should be in this guide, tell us about it! Also let us know if you find something that is wrong or outdated. This guide is not perfect, it does have mistakes, but we strive to improve it constantly. Write a comment in the relevant cell and an editor will review it and update the guide accordingly (or discuss the idea with you if he needs clarification). We read all the comments!</t>
  </si>
  <si>
    <t>To write a comment:
 • On desktop: Right click on the cell and select comment. Alternatively, press Ctrl + Alt + M.
 • On mobile: Select the cell, tap More and then Add Comment.</t>
  </si>
  <si>
    <t>Note: People who are not editors of this guide can mark comments as resolved, which is an aspect of Google Sheets that we are stuck with if we want to allow open contributions. If someone marked your comment as resolved but your feedback was ignored, it's likely that person is not an editor. If that happens, please simply reopen the comment and we'll get to it as normal. (For what it's worth, it doesn't look like people do it in bad faith, it looks like it's just people new to the guide or Google Sheets clicking buttons more or less randomly to learn how it works).</t>
  </si>
  <si>
    <t>Sheet Guide</t>
  </si>
  <si>
    <t>Organization</t>
  </si>
  <si>
    <t>This guide is organized into sections (or sheets), which you can access through the tabs at the bottom of the page:</t>
  </si>
  <si>
    <r>
      <rPr>
        <rFont val="Fira Sans"/>
        <b/>
        <color theme="1"/>
        <sz val="12.0"/>
      </rPr>
      <t xml:space="preserve"> • Champions:</t>
    </r>
    <r>
      <rPr>
        <rFont val="Fira Sans"/>
        <color theme="1"/>
        <sz val="12.0"/>
      </rPr>
      <t xml:space="preserve"> A list of the PoC champions and information about them, including recommended pairings for relics, passives, and supporting champions.</t>
    </r>
  </si>
  <si>
    <r>
      <rPr>
        <rFont val="Fira Sans"/>
        <b/>
        <color theme="1"/>
        <sz val="12.0"/>
      </rPr>
      <t xml:space="preserve"> • Supporting Champions:</t>
    </r>
    <r>
      <rPr>
        <rFont val="Fira Sans"/>
        <color theme="1"/>
        <sz val="12.0"/>
      </rPr>
      <t xml:space="preserve"> A list of supporting champions and the cards that come with them, as well as their cost, type, and the game mechanics they use.</t>
    </r>
  </si>
  <si>
    <r>
      <rPr>
        <rFont val="Fira Sans"/>
        <b/>
        <color theme="1"/>
        <sz val="12.0"/>
      </rPr>
      <t xml:space="preserve"> • Passive Powers:</t>
    </r>
    <r>
      <rPr>
        <rFont val="Fira Sans"/>
        <color theme="1"/>
        <sz val="12.0"/>
      </rPr>
      <t xml:space="preserve"> A list of the powers you acquire throughout an adventure. We think the game overuses the word "power", so in this guide we use the word "passive" to clearly differentiate between these and champion specific star powers. This section includes some synergies between passives and some comments about specific passives.</t>
    </r>
  </si>
  <si>
    <r>
      <rPr>
        <rFont val="Fira Sans"/>
        <b/>
        <color theme="1"/>
        <sz val="12.0"/>
      </rPr>
      <t xml:space="preserve"> • Items:</t>
    </r>
    <r>
      <rPr>
        <rFont val="Fira Sans"/>
        <color theme="1"/>
        <sz val="12.0"/>
      </rPr>
      <t xml:space="preserve"> A list of the items that can be added to cards.</t>
    </r>
  </si>
  <si>
    <r>
      <rPr>
        <rFont val="Fira Sans"/>
        <b/>
        <color theme="1"/>
        <sz val="12.0"/>
      </rPr>
      <t xml:space="preserve"> • Relics:</t>
    </r>
    <r>
      <rPr>
        <rFont val="Fira Sans"/>
        <color theme="1"/>
        <sz val="12.0"/>
      </rPr>
      <t xml:space="preserve"> A list of relics with some info about passives that synergize well with them.</t>
    </r>
  </si>
  <si>
    <r>
      <rPr>
        <rFont val="Fira Sans"/>
        <b/>
        <color theme="1"/>
        <sz val="12.0"/>
      </rPr>
      <t xml:space="preserve"> • Location Types:</t>
    </r>
    <r>
      <rPr>
        <rFont val="Fira Sans"/>
        <color theme="1"/>
        <sz val="12.0"/>
      </rPr>
      <t xml:space="preserve"> A list of location types.</t>
    </r>
  </si>
  <si>
    <r>
      <rPr>
        <rFont val="Fira Sans"/>
        <b/>
        <color theme="1"/>
        <sz val="12.0"/>
      </rPr>
      <t xml:space="preserve"> • Special Locations:</t>
    </r>
    <r>
      <rPr>
        <rFont val="Fira Sans"/>
        <color theme="1"/>
        <sz val="12.0"/>
      </rPr>
      <t xml:space="preserve"> A list of special locations and what they offer.</t>
    </r>
  </si>
  <si>
    <r>
      <rPr>
        <rFont val="Fira Sans"/>
        <b/>
        <color theme="1"/>
        <sz val="12.0"/>
      </rPr>
      <t xml:space="preserve"> • World Adventures:</t>
    </r>
    <r>
      <rPr>
        <rFont val="Fira Sans"/>
        <color theme="1"/>
        <sz val="12.0"/>
      </rPr>
      <t xml:space="preserve"> A list of the regions you can travel to and tips for completing them.</t>
    </r>
  </si>
  <si>
    <r>
      <rPr>
        <rFont val="Fira Sans"/>
        <color theme="1"/>
        <sz val="12.0"/>
      </rPr>
      <t xml:space="preserve"> • </t>
    </r>
    <r>
      <rPr>
        <rFont val="Fira Sans"/>
        <b/>
        <color rgb="FF134F5C"/>
        <sz val="12.0"/>
      </rPr>
      <t>Titans of Runeterra:</t>
    </r>
    <r>
      <rPr>
        <rFont val="Fira Sans"/>
        <color theme="1"/>
        <sz val="12.0"/>
      </rPr>
      <t xml:space="preserve"> A list of adventures from event Titans of Runeterra you can travel and tips for completing them.</t>
    </r>
  </si>
  <si>
    <r>
      <t xml:space="preserve"> • </t>
    </r>
    <r>
      <rPr>
        <rFont val="Fira Sans"/>
        <b/>
        <color theme="1"/>
        <sz val="12.0"/>
      </rPr>
      <t>Nightmares:</t>
    </r>
    <r>
      <rPr>
        <rFont val="Fira Sans"/>
        <color theme="1"/>
        <sz val="12.0"/>
      </rPr>
      <t xml:space="preserve"> A list of the Nightmares you can travel and tips for completing them.</t>
    </r>
  </si>
  <si>
    <r>
      <rPr>
        <rFont val="Fira Sans"/>
        <color theme="1"/>
        <sz val="12.0"/>
      </rPr>
      <t xml:space="preserve"> • </t>
    </r>
    <r>
      <rPr>
        <rFont val="Fira Sans"/>
        <b/>
        <color theme="1"/>
        <sz val="12.0"/>
      </rPr>
      <t>Legends of Arcane:</t>
    </r>
    <r>
      <rPr>
        <rFont val="Fira Sans"/>
        <color theme="1"/>
        <sz val="12.0"/>
      </rPr>
      <t xml:space="preserve"> A list of adventures from the limited time Arcane Event you can travel and tips for completing them.</t>
    </r>
  </si>
  <si>
    <r>
      <rPr>
        <rFont val="Fira Sans"/>
        <b/>
        <color theme="1"/>
        <sz val="12.0"/>
      </rPr>
      <t xml:space="preserve"> • Champion Campaigns:</t>
    </r>
    <r>
      <rPr>
        <rFont val="Fira Sans"/>
        <color theme="1"/>
        <sz val="12.0"/>
      </rPr>
      <t xml:space="preserve"> A list of champions with adventures and their rare relic reward when completed at 2*.</t>
    </r>
  </si>
  <si>
    <r>
      <rPr>
        <rFont val="Fira Sans"/>
        <b/>
        <color theme="1"/>
        <sz val="12.0"/>
      </rPr>
      <t xml:space="preserve"> • Keywords and Vocabs: </t>
    </r>
    <r>
      <rPr>
        <rFont val="Fira Sans"/>
        <color theme="1"/>
        <sz val="12.0"/>
      </rPr>
      <t>A list of Vocabs and Keywords you can find in game and how they work.</t>
    </r>
  </si>
  <si>
    <r>
      <rPr>
        <rFont val="Fira Sans"/>
        <b/>
        <color theme="1"/>
        <sz val="12.0"/>
      </rPr>
      <t xml:space="preserve"> • Useful Links: </t>
    </r>
    <r>
      <rPr>
        <rFont val="Fira Sans"/>
        <color theme="1"/>
        <sz val="12.0"/>
      </rPr>
      <t>A list of Useful links related to LoR and PoC.</t>
    </r>
  </si>
  <si>
    <r>
      <rPr>
        <rFont val="Fira Sans"/>
        <b/>
        <color theme="1"/>
        <sz val="12.0"/>
      </rPr>
      <t xml:space="preserve"> • Thoughts:</t>
    </r>
    <r>
      <rPr>
        <rFont val="Fira Sans"/>
        <color theme="1"/>
        <sz val="12.0"/>
      </rPr>
      <t xml:space="preserve"> Some thoughts about PoC and LoR in general.</t>
    </r>
  </si>
  <si>
    <t>Note the notes</t>
  </si>
  <si>
    <t>Many cells (especially headers) have notes that provide information. The notes in the column headers explain how to interpret the info in that column. You can tell a cell has a note when the upper right corner is black, as you should be able to see in this cell. On Desktop hover your mouse over the cell to see the note; on mobile, tap the cell.</t>
  </si>
  <si>
    <t>Sorting &amp; Filtering</t>
  </si>
  <si>
    <r>
      <rPr>
        <rFont val="Fira Sans"/>
        <color theme="1"/>
        <sz val="12.0"/>
      </rPr>
      <t xml:space="preserve">You can sort and filter the contents of any page by going to </t>
    </r>
    <r>
      <rPr>
        <rFont val="Fira Sans"/>
        <b/>
        <color theme="1"/>
        <sz val="12.0"/>
      </rPr>
      <t>Data</t>
    </r>
    <r>
      <rPr>
        <rFont val="Fira Sans"/>
        <color theme="1"/>
        <sz val="12.0"/>
      </rPr>
      <t xml:space="preserve"> menu &gt; </t>
    </r>
    <r>
      <rPr>
        <rFont val="Fira Sans"/>
        <b/>
        <color theme="1"/>
        <sz val="12.0"/>
      </rPr>
      <t>Filter views</t>
    </r>
    <r>
      <rPr>
        <rFont val="Fira Sans"/>
        <color theme="1"/>
        <sz val="12.0"/>
      </rPr>
      <t xml:space="preserve"> &gt; </t>
    </r>
    <r>
      <rPr>
        <rFont val="Fira Sans"/>
        <b/>
        <color theme="1"/>
        <sz val="12.0"/>
      </rPr>
      <t>Create a new temporary filter view</t>
    </r>
    <r>
      <rPr>
        <rFont val="Fira Sans"/>
        <color theme="1"/>
        <sz val="12.0"/>
      </rPr>
      <t>. You will see downwards pointing triangles made up of 3 horizontal lines — click that to see sorting and filtering options.</t>
    </r>
  </si>
  <si>
    <t>Display</t>
  </si>
  <si>
    <r>
      <rPr>
        <rFont val="Fira Sans"/>
        <color theme="1"/>
        <sz val="12.0"/>
      </rPr>
      <t xml:space="preserve">This is a big spreadsheet. Originally it was meant to be seen in 4K resolution screens, so columns and such can be a bit clunky to use on mobile or other devices. You can try navigating to </t>
    </r>
    <r>
      <rPr>
        <rFont val="Fira Sans"/>
        <b/>
        <color theme="1"/>
        <sz val="12.0"/>
      </rPr>
      <t xml:space="preserve">View </t>
    </r>
    <r>
      <rPr>
        <rFont val="Fira Sans"/>
        <color theme="1"/>
        <sz val="12.0"/>
      </rPr>
      <t xml:space="preserve">&gt; </t>
    </r>
    <r>
      <rPr>
        <rFont val="Fira Sans"/>
        <b/>
        <color theme="1"/>
        <sz val="12.0"/>
      </rPr>
      <t>Zoom</t>
    </r>
    <r>
      <rPr>
        <rFont val="Fira Sans"/>
        <color theme="1"/>
        <sz val="12.0"/>
      </rPr>
      <t xml:space="preserve"> and seeing if a different zoom works for you. Most browsers have a similar feature as well, you can try that to see if it helps.</t>
    </r>
  </si>
  <si>
    <t>Credit</t>
  </si>
  <si>
    <r>
      <rPr>
        <rFont val="Fira Sans"/>
        <sz val="12.0"/>
      </rPr>
      <t xml:space="preserve">This guide is only as helpful and comprehensive as it is through the collective efforts of many contributors. </t>
    </r>
    <r>
      <rPr>
        <rFont val="Fira Sans"/>
        <b/>
        <sz val="12.0"/>
      </rPr>
      <t>If you want to use any information from our guide in your projects, that's totally fine but please credit us and offer a link back to this page (</t>
    </r>
    <r>
      <rPr>
        <rFont val="Fira Sans"/>
        <b/>
        <color rgb="FF1155CC"/>
        <sz val="12.0"/>
        <u/>
      </rPr>
      <t>https://njb.fyi/poc</t>
    </r>
    <r>
      <rPr>
        <rFont val="Fira Sans"/>
        <b/>
        <sz val="12.0"/>
      </rPr>
      <t>)</t>
    </r>
    <r>
      <rPr>
        <rFont val="Fira Sans"/>
        <sz val="12.0"/>
      </rPr>
      <t xml:space="preserve"> so that others may also help grow this guide and benefit everyone in the process. Thank you! 😀</t>
    </r>
  </si>
  <si>
    <t>All images/pictures/graphics belong to Riot Games.</t>
  </si>
  <si>
    <t>A big THANK YOU for everyone who has contributed!</t>
  </si>
  <si>
    <t>This sheet contains contributions from probably over 100 people by now; that's how we're able to refine it and add so much information (plus we probably play more than we should 😅). We are deeply grateful for all the people who helped.</t>
  </si>
  <si>
    <r>
      <rPr>
        <rFont val="Fira Sans"/>
        <color theme="1"/>
        <sz val="12.0"/>
      </rPr>
      <t xml:space="preserve">Ace Aomine, </t>
    </r>
    <r>
      <rPr>
        <rFont val="Fira Sans"/>
        <b/>
        <color theme="1"/>
        <sz val="12.0"/>
      </rPr>
      <t>Alex Serov</t>
    </r>
    <r>
      <rPr>
        <rFont val="Fira Sans"/>
        <color theme="1"/>
        <sz val="12.0"/>
      </rPr>
      <t xml:space="preserve">, Alex Chen, </t>
    </r>
    <r>
      <rPr>
        <rFont val="Fira Sans"/>
        <b/>
        <color theme="1"/>
        <sz val="12.0"/>
      </rPr>
      <t>Alonso López</t>
    </r>
    <r>
      <rPr>
        <rFont val="Fira Sans"/>
        <color theme="1"/>
        <sz val="12.0"/>
      </rPr>
      <t xml:space="preserve">, Amigo, Andy Yip, Anonymous, BoredLightning, Brodie B, Caitlyn M, Christopher Liu, </t>
    </r>
    <r>
      <rPr>
        <rFont val="Fira Sans"/>
        <b/>
        <color theme="1"/>
        <sz val="12.0"/>
      </rPr>
      <t>Colin Dobell</t>
    </r>
    <r>
      <rPr>
        <rFont val="Fira Sans"/>
        <color theme="1"/>
        <sz val="12.0"/>
      </rPr>
      <t xml:space="preserve">, </t>
    </r>
    <r>
      <rPr>
        <rFont val="Fira Sans"/>
        <b/>
        <color theme="1"/>
        <sz val="12.0"/>
      </rPr>
      <t>Corey Cox</t>
    </r>
    <r>
      <rPr>
        <rFont val="Fira Sans"/>
        <color theme="1"/>
        <sz val="12.0"/>
      </rPr>
      <t xml:space="preserve">, cord, u/drpowercuties, </t>
    </r>
    <r>
      <rPr>
        <rFont val="Fira Sans"/>
        <b/>
        <color theme="1"/>
        <sz val="12.0"/>
      </rPr>
      <t>dark</t>
    </r>
    <r>
      <rPr>
        <rFont val="Fira Sans"/>
        <color theme="1"/>
        <sz val="12.0"/>
      </rPr>
      <t xml:space="preserve">, D Y, Elijah Ferris, Everett Sawyer, Felix R., </t>
    </r>
    <r>
      <rPr>
        <rFont val="Fira Sans"/>
        <b/>
        <color theme="1"/>
        <sz val="12.0"/>
      </rPr>
      <t>Gabriel Lucs</t>
    </r>
    <r>
      <rPr>
        <rFont val="Fira Sans"/>
        <color theme="1"/>
        <sz val="12.0"/>
      </rPr>
      <t xml:space="preserve">, George Wu, </t>
    </r>
    <r>
      <rPr>
        <rFont val="Fira Sans"/>
        <b/>
        <color theme="1"/>
        <sz val="12.0"/>
      </rPr>
      <t>Henrique Araújo</t>
    </r>
    <r>
      <rPr>
        <rFont val="Fira Sans"/>
        <color theme="1"/>
        <sz val="12.0"/>
      </rPr>
      <t xml:space="preserve">, </t>
    </r>
    <r>
      <rPr>
        <rFont val="Fira Sans"/>
        <b/>
        <color theme="1"/>
        <sz val="12.0"/>
      </rPr>
      <t>Hoan Le</t>
    </r>
    <r>
      <rPr>
        <rFont val="Fira Sans"/>
        <color theme="1"/>
        <sz val="12.0"/>
      </rPr>
      <t xml:space="preserve">, Ian Elletson, Jomar Angelo Leonor, Jumar, Jun Liu, </t>
    </r>
    <r>
      <rPr>
        <rFont val="Fira Sans"/>
        <b/>
        <color theme="1"/>
        <sz val="12.0"/>
      </rPr>
      <t>Lie Lack</t>
    </r>
    <r>
      <rPr>
        <rFont val="Fira Sans"/>
        <color theme="1"/>
        <sz val="12.0"/>
      </rPr>
      <t xml:space="preserve">, Louie Marcou, Magicar P., u/MartinKartinCCG, Matheus Mota, Michael Donux, </t>
    </r>
    <r>
      <rPr>
        <rFont val="Fira Sans"/>
        <b/>
        <color theme="1"/>
        <sz val="12.0"/>
      </rPr>
      <t>Michael Thomas</t>
    </r>
    <r>
      <rPr>
        <rFont val="Fira Sans"/>
        <color theme="1"/>
        <sz val="12.0"/>
      </rPr>
      <t xml:space="preserve">, Nicholas Wilson, Parker Strawbridge, Scott Randolph, Steve Fox, Steven Wong, u/TalesNT, </t>
    </r>
    <r>
      <rPr>
        <rFont val="Fira Sans"/>
        <b/>
        <color theme="1"/>
        <sz val="12.0"/>
      </rPr>
      <t>Tobias Immich</t>
    </r>
    <r>
      <rPr>
        <rFont val="Fira Sans"/>
        <color theme="1"/>
        <sz val="12.0"/>
      </rPr>
      <t xml:space="preserve">, Vour ligan, </t>
    </r>
    <r>
      <rPr>
        <rFont val="Fira Sans"/>
        <b/>
        <color theme="1"/>
        <sz val="12.0"/>
      </rPr>
      <t>WonderNoob</t>
    </r>
    <r>
      <rPr>
        <rFont val="Fira Sans"/>
        <color theme="1"/>
        <sz val="12.0"/>
      </rPr>
      <t xml:space="preserve">, kyle pettigrew, Scott Randolph, stoveypaloski, </t>
    </r>
    <r>
      <rPr>
        <rFont val="Fira Sans"/>
        <b/>
        <color theme="1"/>
        <sz val="12.0"/>
      </rPr>
      <t>Sydorovich</t>
    </r>
    <r>
      <rPr>
        <rFont val="Fira Sans"/>
        <color theme="1"/>
        <sz val="12.0"/>
      </rPr>
      <t>, Cee Gee, Tony H, Benoit Piquet, Eva Mackay,</t>
    </r>
    <r>
      <rPr>
        <rFont val="Fira Sans"/>
        <b/>
        <color theme="1"/>
        <sz val="12.0"/>
      </rPr>
      <t xml:space="preserve"> Đăng Nguyễn</t>
    </r>
    <r>
      <rPr>
        <rFont val="Fira Sans"/>
        <color theme="1"/>
        <sz val="12.0"/>
      </rPr>
      <t xml:space="preserve">, Nathan-Reece Burger, Katie Egervari, Yong Rui Tan, </t>
    </r>
    <r>
      <rPr>
        <rFont val="Fira Sans"/>
        <b/>
        <color theme="1"/>
        <sz val="12.0"/>
      </rPr>
      <t>Grey Feld</t>
    </r>
    <r>
      <rPr>
        <rFont val="Fira Sans"/>
        <color theme="1"/>
        <sz val="12.0"/>
      </rPr>
      <t xml:space="preserve">, Aman Disini, James Encarnación, Thenobletheif, </t>
    </r>
    <r>
      <rPr>
        <rFont val="Fira Sans"/>
        <b/>
        <color theme="1"/>
        <sz val="12.0"/>
      </rPr>
      <t>Mostafa Fawzi</t>
    </r>
    <r>
      <rPr>
        <rFont val="Fira Sans"/>
        <color theme="1"/>
        <sz val="12.0"/>
      </rPr>
      <t xml:space="preserve">, Colin.D. , u/Ricenbacker, Henrique Araújo, Luca Rigoni, LukAz Nguyen, Kuroi Kitsune,  u/anhjack423, Valentin (Tino), Cengizhan Terzioğlu, Jazraj Singh, Robert Davis, Tanner, Paul Deines, Rita Delon, Mathew Biltonen, Loasty, Kevin Oshikawa, Hiếu Nguyễn, Greg Brashier, Daniel Brake, Krystian Jakub, Sean Kazanga, dark (drkshdw992), Sammy Berger, Michael Thomas, Tao Ren, Brian Chang, Allur, Luca Fischer, Alexander Sedge (EnvyDragon), Parithat Pongsethpasial, Sharique Muqeem,  Jay Moray Eel (Eel), Oskar Wallströmer,  Alex, Harrison Potter, DisTheCris,Shabakacorax, Landon Felker, dartagnan ribeiro, Elythys, David Campbell, Brodie, Zanpeng Ma, Justin Credible, Michael Sims, Haley Haskin, Jonathan Hsu, metawizard 08 yes (Inferno), Aechkay2, Yuan Diaz, Hernie 668, Zander Pang, Lucas Morales, Joe Ambrose, Ian Kempton, Örs Sebestyén, Nathanael Schaffer, Dale Gribble, Anon Anon, Jack Atlas, Max J Power, HIM, Jacob Wyant, Kat Hardy, Kevin Weiss, Mc Jethro Pov Tee, Ch.N., Felipe Allendes Reyes, Elijah Ferris, avsbes, Michele Mangano, Keith Wong, Yvette Sitlington, Lucas Morales, Emiel Haakma, Chris McGrath, Moe Saleh, Sam Leuba, Fang Zor, Nutt Bhanidch, Thomas Edgerton, Capn Queer, It's A Secret, Steve Julian Perez, Catharsys, Carlton Luu, Angry Beard, RFS, Pebba, Gl0ryGreatest, Laura Goodnight, Peter McIntyre, Joshua Collins, Colin O'Berry, Fe C, RBisConfused, Couldn't Load User, Nguyen Trung, Stephen Aloche, Raven, Arakkun, Magnus Poulsen, Ace Aomine, Simone Di Conza, Michael Scott, Aedon Sneddon, James Jadus, Mohammed Kasimi, AbsScoop, Eliardo Benoit,  Andy Chia, Matthew Crossland, Felipe Biazi, Benito Benítez, Tim Dinh, Joshua Zumbuehl, Yeo Shang Ning, Amethyst Moon, rick maior, Andy Görög, Gia Tien Dat Bach (Tekki), Ilushia Toritama, Da Ta, Burning Wings, Michae Govaerts, Ben Wild, Max Flores, William Barron, Some One, Ovidiu Flaviu, Lucas C. Pegoraro, Jun Liu, Hei DTB, JiHo Han, u/igotsodaxp, u/belthat, James Ong, Theo Fulleylove, Lucas Eduardo, u/Dollywog, u/god-ducks-are-cute, Scott Rose, Dimitri Delomez, u/Snake6592, u/Cyphren, rick maior, Christopher Liu, Ayydrill, Amanda Demmer, Emil Hoff, tedweird, Lucas Silva, Lê Trần Hồng Phúc, J, avsbes, Oscar Dellit, Ryan Rusell, Kyle Stillwell, Arham Azhar, Duong Trang, Sonic Hedgehawg, Jérémy S, Avraham Lichaa, Adam Soncrant, Chrome Work, Ryan Haskett, Theo Fulleylove, John Gonzales, Jordan Stags, rases, Андрей Чижов, Vũ Hiếu, Cariatide, Noah Acker, Mario Rossetti, Jason Tan, SmiggleInc Inc, Yilun. L, Darkling Interactive, Olivier Roland, </t>
    </r>
    <r>
      <rPr>
        <rFont val="Fira Sans"/>
        <b/>
        <color theme="1"/>
        <sz val="12.0"/>
      </rPr>
      <t>Sharon Carolina Hernandez Medina</t>
    </r>
    <r>
      <rPr>
        <rFont val="Fira Sans"/>
        <color theme="1"/>
        <sz val="12.0"/>
      </rPr>
      <t>, and many others we're surely missing!</t>
    </r>
  </si>
  <si>
    <t>Name</t>
  </si>
  <si>
    <t>My
Rank</t>
  </si>
  <si>
    <t>Average Strength</t>
  </si>
  <si>
    <t>Short Summary</t>
  </si>
  <si>
    <t>Playstyle</t>
  </si>
  <si>
    <t>Difficulty</t>
  </si>
  <si>
    <t>Speed</t>
  </si>
  <si>
    <t>Best Supporting Champions</t>
  </si>
  <si>
    <t>Best Passive Powers</t>
  </si>
  <si>
    <t>Best Relics</t>
  </si>
  <si>
    <t>Best Items</t>
  </si>
  <si>
    <t>Star Power 1</t>
  </si>
  <si>
    <t>Star Power 2</t>
  </si>
  <si>
    <t>Star Power 3</t>
  </si>
  <si>
    <t>Star Power 4</t>
  </si>
  <si>
    <t>Star Power 5</t>
  </si>
  <si>
    <t>Star Power 6</t>
  </si>
  <si>
    <t>General thoughts</t>
  </si>
  <si>
    <t>Best Supporting Champion thoughts</t>
  </si>
  <si>
    <t>Best Passive Powers thoughts</t>
  </si>
  <si>
    <t>Best Relics thoughts</t>
  </si>
  <si>
    <t>Best Items thoughts</t>
  </si>
  <si>
    <t>Best Champion Passives thoughts</t>
  </si>
  <si>
    <t>Deck evaluation</t>
  </si>
  <si>
    <t>Quick Guide</t>
  </si>
  <si>
    <t>Make sure to hover your mouse over some of the headers above (or single tap on mobile) to get an idea of how to interpret the recommendations for that header.</t>
  </si>
  <si>
    <t>Sett</t>
  </si>
  <si>
    <t>Twisted Fate</t>
  </si>
  <si>
    <t>Akshan</t>
  </si>
  <si>
    <t>Combo</t>
  </si>
  <si>
    <t>Medium</t>
  </si>
  <si>
    <r>
      <rPr>
        <rFont val="Fira Sans"/>
        <b/>
        <color rgb="FF34A853"/>
        <sz val="12.0"/>
      </rPr>
      <t xml:space="preserve">Riven
</t>
    </r>
    <r>
      <rPr>
        <rFont val="Fira Sans"/>
        <b/>
        <color theme="1"/>
        <sz val="12.0"/>
      </rPr>
      <t>Kayle
Nami
Taliyah 
Zilean
Xerath
Maokai
Ziggs
Draven</t>
    </r>
  </si>
  <si>
    <r>
      <rPr>
        <rFont val="Fira Sans"/>
        <b/>
        <color rgb="FFC3A500"/>
        <sz val="12.0"/>
      </rPr>
      <t>Get Swole</t>
    </r>
    <r>
      <rPr>
        <rFont val="Fira Sans"/>
        <b/>
        <color rgb="FF34A853"/>
        <sz val="12.0"/>
      </rPr>
      <t xml:space="preserve">
Spellslinger
Can't stop, won't stop
Crush
</t>
    </r>
    <r>
      <rPr>
        <rFont val="Fira Sans"/>
        <b/>
        <color theme="1"/>
        <sz val="12.0"/>
      </rPr>
      <t>Phalanx⁴
Wild inspiration⁴
The Craftsman's Favor⁴
Inheritance</t>
    </r>
  </si>
  <si>
    <r>
      <rPr>
        <rFont val="Fira Sans"/>
        <b/>
        <color rgb="FFC3A500"/>
        <sz val="12.0"/>
      </rPr>
      <t>The Beast Within (E)
Perfect Hexcore (E)
Chosen by the Stars (E)</t>
    </r>
    <r>
      <rPr>
        <rFont val="Fira Sans"/>
        <b/>
        <color theme="1"/>
        <sz val="12.0"/>
      </rPr>
      <t xml:space="preserve">
</t>
    </r>
    <r>
      <rPr>
        <rFont val="Fira Sans"/>
        <b/>
        <color rgb="FF34A853"/>
        <sz val="12.0"/>
      </rPr>
      <t>Echoing Spirit (E)</t>
    </r>
    <r>
      <rPr>
        <rFont val="Fira Sans"/>
        <b/>
        <color theme="1"/>
        <sz val="12.0"/>
      </rPr>
      <t xml:space="preserve">
</t>
    </r>
    <r>
      <rPr>
        <rFont val="Fira Sans"/>
        <b/>
        <color rgb="FF34A853"/>
        <sz val="12.0"/>
      </rPr>
      <t>Secret Technique (E)</t>
    </r>
    <r>
      <rPr>
        <rFont val="Fira Sans"/>
        <b/>
        <color theme="1"/>
        <sz val="12.0"/>
      </rPr>
      <t xml:space="preserve">
Archangel's staff (R)
The Grand General's Counterplan (R)</t>
    </r>
  </si>
  <si>
    <r>
      <rPr>
        <rFont val="Fira Sans"/>
        <b/>
        <color theme="1"/>
        <sz val="12.0"/>
      </rPr>
      <t>Going Rogue</t>
    </r>
    <r>
      <rPr>
        <rFont val="Fira Sans"/>
        <color theme="1"/>
        <sz val="12.0"/>
      </rPr>
      <t xml:space="preserve">
When an allied Landmark counts down, gives allies +1|+0 this round</t>
    </r>
  </si>
  <si>
    <r>
      <rPr>
        <rFont val="Fira Sans"/>
        <b/>
        <color theme="1"/>
        <sz val="12.0"/>
      </rPr>
      <t>Sentinel Business</t>
    </r>
    <r>
      <rPr>
        <rFont val="Fira Sans"/>
        <color theme="1"/>
        <sz val="12.0"/>
      </rPr>
      <t xml:space="preserve">
</t>
    </r>
    <r>
      <rPr>
        <rFont val="Fira Sans"/>
        <b/>
        <color theme="1"/>
        <sz val="12.0"/>
      </rPr>
      <t>Game Start</t>
    </r>
    <r>
      <rPr>
        <rFont val="Fira Sans"/>
        <color theme="1"/>
        <sz val="12.0"/>
      </rPr>
      <t>: Summon a Warlord's Palace</t>
    </r>
  </si>
  <si>
    <r>
      <rPr>
        <rFont val="Fira Sans"/>
        <b/>
        <color theme="1"/>
        <sz val="12.0"/>
      </rPr>
      <t>Going Rogue II</t>
    </r>
    <r>
      <rPr>
        <rFont val="Fira Sans"/>
        <color theme="1"/>
        <sz val="12.0"/>
      </rPr>
      <t xml:space="preserve">
Your countdown completion effects activate twice. When an allied landmark counts down, gives allies +1|+0 this round.</t>
    </r>
  </si>
  <si>
    <r>
      <t xml:space="preserve">The Craftsman's favor
</t>
    </r>
    <r>
      <rPr>
        <rFont val="Fira Sans"/>
        <b/>
        <color rgb="FFC3A500"/>
        <sz val="12.0"/>
      </rPr>
      <t>Round Start:</t>
    </r>
    <r>
      <rPr>
        <rFont val="Fira Sans"/>
        <b/>
        <color theme="1"/>
        <sz val="12.0"/>
      </rPr>
      <t xml:space="preserve"> </t>
    </r>
    <r>
      <rPr>
        <rFont val="Fira Sans"/>
        <b val="0"/>
        <color theme="1"/>
        <sz val="12.0"/>
      </rPr>
      <t>Create a</t>
    </r>
    <r>
      <rPr>
        <rFont val="Fira Sans"/>
        <b/>
        <color theme="1"/>
        <sz val="12.0"/>
      </rPr>
      <t xml:space="preserve"> </t>
    </r>
    <r>
      <rPr>
        <rFont val="Fira Sans"/>
        <b val="0"/>
        <i/>
        <color theme="1"/>
        <sz val="12.0"/>
      </rPr>
      <t>fleeting</t>
    </r>
    <r>
      <rPr>
        <rFont val="Fira Sans"/>
        <b/>
        <color theme="1"/>
        <sz val="12.0"/>
      </rPr>
      <t xml:space="preserve"> Time and dedication </t>
    </r>
    <r>
      <rPr>
        <rFont val="Fira Sans"/>
        <b val="0"/>
        <color theme="1"/>
        <sz val="12.0"/>
      </rPr>
      <t>in hand</t>
    </r>
    <r>
      <rPr>
        <rFont val="Fira Sans"/>
        <b/>
        <color theme="1"/>
        <sz val="12.0"/>
      </rPr>
      <t>.</t>
    </r>
  </si>
  <si>
    <r>
      <t xml:space="preserve">Manaflow 
</t>
    </r>
    <r>
      <rPr>
        <rFont val="Fira Sans"/>
        <b/>
        <color rgb="FFC3A500"/>
        <sz val="12.0"/>
      </rPr>
      <t>Game Start:</t>
    </r>
    <r>
      <rPr>
        <rFont val="Fira Sans"/>
        <b/>
        <color theme="1"/>
        <sz val="12.0"/>
      </rPr>
      <t xml:space="preserve"> </t>
    </r>
    <r>
      <rPr>
        <rFont val="Fira Sans"/>
        <b val="0"/>
        <color theme="1"/>
        <sz val="12.0"/>
      </rPr>
      <t>Get a Mana gem</t>
    </r>
    <r>
      <rPr>
        <rFont val="Fira Sans"/>
        <b/>
        <color theme="1"/>
        <sz val="12.0"/>
      </rPr>
      <t>.</t>
    </r>
  </si>
  <si>
    <r>
      <t xml:space="preserve">Absolution
</t>
    </r>
    <r>
      <rPr>
        <rFont val="Fira Sans"/>
        <b val="0"/>
        <color theme="1"/>
        <sz val="12.0"/>
      </rPr>
      <t>When an allied Warlord's Palace is destroyed, steal a mana gem.
When an allied Warlord's Hoard is destroyed, revive the strongest non-ephemeral ally</t>
    </r>
  </si>
  <si>
    <t>Jhin</t>
  </si>
  <si>
    <r>
      <rPr>
        <rFont val="Fira Sans"/>
        <color theme="1"/>
        <sz val="12.0"/>
      </rPr>
      <t xml:space="preserve">If you like having to think a lot, this is the deck for you. </t>
    </r>
    <r>
      <rPr>
        <rFont val="Fira Sans"/>
        <b/>
        <color rgb="FF306399"/>
        <sz val="12.0"/>
      </rPr>
      <t>Jhin</t>
    </r>
    <r>
      <rPr>
        <rFont val="Fira Sans"/>
        <color theme="1"/>
        <sz val="12.0"/>
      </rPr>
      <t xml:space="preserve"> teaches you how to count to 4. A lot.</t>
    </r>
  </si>
  <si>
    <t>Hard</t>
  </si>
  <si>
    <r>
      <rPr>
        <rFont val="Fira Sans"/>
        <b/>
        <color rgb="FF34A853"/>
        <sz val="12.0"/>
      </rPr>
      <t>Sejuani
Swain
Aphelios
Annie
Yasuo</t>
    </r>
    <r>
      <rPr>
        <rFont val="Fira Sans"/>
        <b/>
        <color theme="1"/>
        <sz val="12.0"/>
      </rPr>
      <t xml:space="preserve">
Viktor
Nami
Morgana*
Samira
Miss Fortune
</t>
    </r>
    <r>
      <rPr>
        <rFont val="Fira Sans"/>
        <b val="0"/>
        <color theme="1"/>
        <sz val="12.0"/>
      </rPr>
      <t>Gangplank
Bard</t>
    </r>
  </si>
  <si>
    <r>
      <rPr>
        <rFont val="Fira Sans"/>
        <b/>
        <color rgb="FFC3A500"/>
        <sz val="12.0"/>
      </rPr>
      <t xml:space="preserve">Bouncing Blades
Hold It!
</t>
    </r>
    <r>
      <rPr>
        <rFont val="Fira Sans"/>
        <b/>
        <color rgb="FF34A853"/>
        <sz val="12.0"/>
      </rPr>
      <t xml:space="preserve">Elemental Winds
Explosive Finale
</t>
    </r>
    <r>
      <rPr>
        <rFont val="Fira Sans"/>
        <b/>
        <color theme="1"/>
        <sz val="12.0"/>
      </rPr>
      <t xml:space="preserve">Crush*
Domination
Raiding Party
Slow but Steady
Wild Inspiration*
Enfeebling Strike
Pyromania
Beauty in Death
</t>
    </r>
    <r>
      <rPr>
        <rFont val="Fira Sans"/>
        <b val="0"/>
        <color theme="1"/>
        <sz val="12.0"/>
      </rPr>
      <t>Sorcery</t>
    </r>
  </si>
  <si>
    <r>
      <rPr>
        <rFont val="Fira Sans"/>
        <b/>
        <color rgb="FFC3A500"/>
        <sz val="12.0"/>
      </rPr>
      <t xml:space="preserve">Packed Powder (E)
Whisper (E)
Big Guns (E)
Tempest Blade (R) 
Riptide Battery (R) </t>
    </r>
    <r>
      <rPr>
        <rFont val="Fira Sans"/>
        <b/>
        <color rgb="FF34A853"/>
        <sz val="12.0"/>
      </rPr>
      <t xml:space="preserve">
Luden's Tempest (R)
The Scourge's Stash (R)
The Beast Within* (E)</t>
    </r>
    <r>
      <rPr>
        <rFont val="Fira Sans"/>
        <b/>
        <color theme="1"/>
        <sz val="12.0"/>
      </rPr>
      <t xml:space="preserve">
Troll King's Crown* (R)
Chameleon's Necklace (C) 
Archangel's Staff (R) 
</t>
    </r>
    <r>
      <rPr>
        <rFont val="Fira Sans"/>
        <b val="0"/>
        <color theme="1"/>
        <sz val="12.0"/>
      </rPr>
      <t>Warmog's Armor (C) 
Everfrost (C) 
The Grand Duelist's Blade (C)</t>
    </r>
  </si>
  <si>
    <t>Flame-Wreathed Soul*</t>
  </si>
  <si>
    <r>
      <rPr>
        <rFont val="Fira Sans"/>
        <b/>
        <color theme="1"/>
        <sz val="12.0"/>
      </rPr>
      <t>Beauty in Death</t>
    </r>
    <r>
      <rPr>
        <rFont val="Fira Sans"/>
        <color theme="1"/>
        <sz val="12.0"/>
      </rPr>
      <t xml:space="preserve">
For every 4th Fast spell, Slow spell, or Skill you play, create a </t>
    </r>
    <r>
      <rPr>
        <rFont val="Fira Sans"/>
        <b/>
        <color rgb="FF306399"/>
        <sz val="12.0"/>
      </rPr>
      <t>Captive Audience</t>
    </r>
    <r>
      <rPr>
        <rFont val="Fira Sans"/>
        <color theme="1"/>
        <sz val="12.0"/>
      </rPr>
      <t xml:space="preserve"> in hand. </t>
    </r>
    <r>
      <rPr>
        <rFont val="Fira Sans"/>
        <i/>
        <color rgb="FF666666"/>
        <sz val="12.0"/>
      </rPr>
      <t xml:space="preserve">[2 cost - Fast Spell - Deal 3 damage or </t>
    </r>
    <r>
      <rPr>
        <rFont val="Fira Sans"/>
        <b/>
        <i/>
        <color rgb="FF666666"/>
        <sz val="12.0"/>
      </rPr>
      <t>Stun</t>
    </r>
    <r>
      <rPr>
        <rFont val="Fira Sans"/>
        <i/>
        <color rgb="FF666666"/>
        <sz val="12.0"/>
      </rPr>
      <t xml:space="preserve"> an enemy.]</t>
    </r>
  </si>
  <si>
    <r>
      <rPr>
        <rFont val="Fira Sans"/>
        <b/>
        <color theme="1"/>
        <sz val="12.0"/>
      </rPr>
      <t>Setting the Stage</t>
    </r>
    <r>
      <rPr>
        <rFont val="Fira Sans"/>
        <color theme="1"/>
        <sz val="12.0"/>
      </rPr>
      <t xml:space="preserve">
When an ally plays a skill, grant them +1|+1.</t>
    </r>
  </si>
  <si>
    <r>
      <rPr>
        <rFont val="Fira Sans"/>
        <b/>
        <color theme="1"/>
        <sz val="12.0"/>
      </rPr>
      <t>Beauty in Death II</t>
    </r>
    <r>
      <rPr>
        <rFont val="Fira Sans"/>
        <color theme="1"/>
        <sz val="12.0"/>
      </rPr>
      <t xml:space="preserve">
For every 4th Fast spell, Slow spell, or Skill you play, create a 0 cost </t>
    </r>
    <r>
      <rPr>
        <rFont val="Fira Sans"/>
        <b/>
        <color rgb="FF306399"/>
        <sz val="12.0"/>
      </rPr>
      <t>Captive Audience</t>
    </r>
    <r>
      <rPr>
        <rFont val="Fira Sans"/>
        <color theme="1"/>
        <sz val="12.0"/>
      </rPr>
      <t xml:space="preserve"> in hand.</t>
    </r>
  </si>
  <si>
    <r>
      <t xml:space="preserve">Explosive Finale
</t>
    </r>
    <r>
      <rPr>
        <rFont val="Fira Sans"/>
        <b val="0"/>
        <color theme="1"/>
        <sz val="12.0"/>
      </rPr>
      <t>When an enemy dies outside combat, deal 4 damage to the enemy Nexus.</t>
    </r>
  </si>
  <si>
    <r>
      <t xml:space="preserve">Manaflow 
</t>
    </r>
    <r>
      <rPr>
        <rFont val="Fira Sans"/>
        <b/>
        <color rgb="FFAD943E"/>
        <sz val="12.0"/>
      </rPr>
      <t>Game Start:</t>
    </r>
    <r>
      <rPr>
        <rFont val="Fira Sans"/>
        <b/>
        <color theme="1"/>
        <sz val="12.0"/>
      </rPr>
      <t xml:space="preserve"> </t>
    </r>
    <r>
      <rPr>
        <rFont val="Fira Sans"/>
        <b val="0"/>
        <color theme="1"/>
        <sz val="12.0"/>
      </rPr>
      <t>Get a Mana gem.</t>
    </r>
  </si>
  <si>
    <r>
      <t xml:space="preserve">Death in 4 Acts
</t>
    </r>
    <r>
      <rPr>
        <rFont val="Fira Sans"/>
        <b val="0"/>
        <color theme="1"/>
        <sz val="12.0"/>
      </rPr>
      <t xml:space="preserve">Your skills and spells deal 2 extra damage, </t>
    </r>
    <r>
      <rPr>
        <rFont val="Fira Sans"/>
        <b val="0"/>
        <i/>
        <color theme="1"/>
        <sz val="12.0"/>
      </rPr>
      <t>Stunned</t>
    </r>
    <r>
      <rPr>
        <rFont val="Fira Sans"/>
        <b val="0"/>
        <color theme="1"/>
        <sz val="12.0"/>
      </rPr>
      <t xml:space="preserve"> enemies take quadruple damage.</t>
    </r>
  </si>
  <si>
    <r>
      <rPr>
        <rFont val="Fira Sans"/>
        <b val="0"/>
        <color theme="1"/>
        <sz val="12.0"/>
      </rPr>
      <t xml:space="preserve"> - </t>
    </r>
    <r>
      <rPr>
        <rFont val="Fira Sans"/>
        <b/>
        <color theme="1"/>
        <sz val="12.0"/>
      </rPr>
      <t xml:space="preserve">Jhin's </t>
    </r>
    <r>
      <rPr>
        <rFont val="Fira Sans"/>
        <b val="0"/>
        <color theme="1"/>
        <sz val="12.0"/>
      </rPr>
      <t xml:space="preserve">passive skill makes it easy to deal damage to the enemy nexus every turn, which helps to level up </t>
    </r>
    <r>
      <rPr>
        <rFont val="Fira Sans"/>
        <b/>
        <color theme="1"/>
        <sz val="12.0"/>
      </rPr>
      <t>Sejuani</t>
    </r>
    <r>
      <rPr>
        <rFont val="Fira Sans"/>
        <b val="0"/>
        <color theme="1"/>
        <sz val="12.0"/>
      </rPr>
      <t xml:space="preserve"> and </t>
    </r>
    <r>
      <rPr>
        <rFont val="Fira Sans"/>
        <b/>
        <color theme="1"/>
        <sz val="12.0"/>
      </rPr>
      <t>Gangplank</t>
    </r>
    <r>
      <rPr>
        <rFont val="Fira Sans"/>
        <b val="0"/>
        <color theme="1"/>
        <sz val="12.0"/>
      </rPr>
      <t xml:space="preserve">.
 - </t>
    </r>
    <r>
      <rPr>
        <rFont val="Fira Sans"/>
        <b/>
        <color theme="1"/>
        <sz val="12.0"/>
      </rPr>
      <t>Annie</t>
    </r>
    <r>
      <rPr>
        <rFont val="Fira Sans"/>
        <b val="0"/>
        <color theme="1"/>
        <sz val="12.0"/>
      </rPr>
      <t xml:space="preserve"> helps to trigger </t>
    </r>
    <r>
      <rPr>
        <rFont val="Fira Sans"/>
        <b/>
        <color theme="1"/>
        <sz val="12.0"/>
      </rPr>
      <t>Jhin's</t>
    </r>
    <r>
      <rPr>
        <rFont val="Fira Sans"/>
        <b val="0"/>
        <color theme="1"/>
        <sz val="12.0"/>
      </rPr>
      <t xml:space="preserve"> passive and level him up quickly.
 - This deck deals a lot of non-combat damage, which helps to level up </t>
    </r>
    <r>
      <rPr>
        <rFont val="Fira Sans"/>
        <b/>
        <color theme="1"/>
        <sz val="12.0"/>
      </rPr>
      <t>Swain</t>
    </r>
    <r>
      <rPr>
        <rFont val="Fira Sans"/>
        <b val="0"/>
        <color theme="1"/>
        <sz val="12.0"/>
      </rPr>
      <t xml:space="preserve">.
 - The stuns provided by this deck synergize well with </t>
    </r>
    <r>
      <rPr>
        <rFont val="Fira Sans"/>
        <b/>
        <color theme="1"/>
        <sz val="12.0"/>
      </rPr>
      <t>Yasuo</t>
    </r>
    <r>
      <rPr>
        <rFont val="Fira Sans"/>
        <b val="0"/>
        <color theme="1"/>
        <sz val="12.0"/>
      </rPr>
      <t xml:space="preserve">, specially at </t>
    </r>
    <r>
      <rPr>
        <rFont val="Fira Sans"/>
        <b/>
        <color theme="1"/>
        <sz val="12.0"/>
      </rPr>
      <t>Jhin³</t>
    </r>
    <r>
      <rPr>
        <rFont val="Fira Sans"/>
        <b val="0"/>
        <color theme="1"/>
        <sz val="12.0"/>
      </rPr>
      <t xml:space="preserve">, when Captive Audience becomes free.
 - </t>
    </r>
    <r>
      <rPr>
        <rFont val="Fira Sans"/>
        <b/>
        <color theme="1"/>
        <sz val="12.0"/>
      </rPr>
      <t>Morgana</t>
    </r>
    <r>
      <rPr>
        <rFont val="Fira Sans"/>
        <b val="0"/>
        <color theme="1"/>
        <sz val="12.0"/>
      </rPr>
      <t xml:space="preserve">'s tier is higher if you have the passive Bouncing Blades.
 - </t>
    </r>
    <r>
      <rPr>
        <rFont val="Fira Sans"/>
        <b/>
        <color theme="1"/>
        <sz val="12.0"/>
      </rPr>
      <t>Samira</t>
    </r>
    <r>
      <rPr>
        <rFont val="Fira Sans"/>
        <b val="0"/>
        <color theme="1"/>
        <sz val="12.0"/>
      </rPr>
      <t xml:space="preserve"> works best with Packed Powder (or Scourge's Stash) and Luden's Tempest.</t>
    </r>
  </si>
  <si>
    <r>
      <rPr>
        <rFont val="Fira Sans"/>
        <color theme="1"/>
        <sz val="12.0"/>
      </rPr>
      <t xml:space="preserve"> - </t>
    </r>
    <r>
      <rPr>
        <rFont val="Fira Sans"/>
        <b/>
        <color theme="1"/>
        <sz val="12.0"/>
      </rPr>
      <t>Wild Inspiration</t>
    </r>
    <r>
      <rPr>
        <rFont val="Fira Sans"/>
        <color theme="1"/>
        <sz val="12.0"/>
      </rPr>
      <t xml:space="preserve"> is good for Jhin because of Captive Audience. However, at 3 stars Captive Audience costs 0 so Wild Inspiration isn't as useful.
 - As usual, </t>
    </r>
    <r>
      <rPr>
        <rFont val="Fira Sans"/>
        <b/>
        <color theme="1"/>
        <sz val="12.0"/>
      </rPr>
      <t>Crush</t>
    </r>
    <r>
      <rPr>
        <rFont val="Fira Sans"/>
        <color theme="1"/>
        <sz val="12.0"/>
      </rPr>
      <t xml:space="preserve"> is only recommended for the quick &amp; easy playstyle. Avoid if you're powergaming. See the Guide tab for more info on this.</t>
    </r>
  </si>
  <si>
    <r>
      <rPr>
        <rFont val="Fira Sans"/>
        <b val="0"/>
        <color theme="1"/>
        <sz val="12.0"/>
      </rPr>
      <t xml:space="preserve"> - Elijah Ferris offers his thoughts on </t>
    </r>
    <r>
      <rPr>
        <rFont val="Fira Sans"/>
        <b/>
        <color theme="1"/>
        <sz val="12.0"/>
      </rPr>
      <t>Riptide Battery</t>
    </r>
    <r>
      <rPr>
        <rFont val="Fira Sans"/>
        <b val="0"/>
        <color theme="1"/>
        <sz val="12.0"/>
      </rPr>
      <t xml:space="preserve">: Riptide Battery is very powerful once you get Jhin's second star power. If you can preserve a small follower, like </t>
    </r>
    <r>
      <rPr>
        <rFont val="Fira Sans"/>
        <b/>
        <color rgb="FF306399"/>
        <sz val="12.0"/>
      </rPr>
      <t>Crackshot Corsair</t>
    </r>
    <r>
      <rPr>
        <rFont val="Fira Sans"/>
        <b val="0"/>
        <color theme="1"/>
        <sz val="12.0"/>
      </rPr>
      <t xml:space="preserve">, to trigger plunder, Jhin enters the game with a +5|+5 buff. On top of that, the damage dealt is often enough to clear the board. The passive Bouncing Blades can help execute the maneuver.
</t>
    </r>
    <r>
      <rPr>
        <rFont val="Fira Sans"/>
        <b val="0"/>
        <i/>
        <color theme="1"/>
        <sz val="12.0"/>
      </rPr>
      <t xml:space="preserve">Editor's Note: </t>
    </r>
    <r>
      <rPr>
        <rFont val="Fira Sans"/>
        <b/>
        <i/>
        <color theme="1"/>
        <sz val="12.0"/>
      </rPr>
      <t xml:space="preserve">The Curator's Gatebreaker </t>
    </r>
    <r>
      <rPr>
        <rFont val="Fira Sans"/>
        <b val="0"/>
        <i/>
        <color theme="1"/>
        <sz val="12.0"/>
      </rPr>
      <t xml:space="preserve">activates plunder immediately on play, making the combo of </t>
    </r>
    <r>
      <rPr>
        <rFont val="Fira Sans"/>
        <b/>
        <i/>
        <color theme="1"/>
        <sz val="12.0"/>
      </rPr>
      <t xml:space="preserve">The Curator's Gatebreaker + Riptide Battery </t>
    </r>
    <r>
      <rPr>
        <rFont val="Fira Sans"/>
        <b val="0"/>
        <i/>
        <color theme="1"/>
        <sz val="12.0"/>
      </rPr>
      <t xml:space="preserve">(you can also play two of them) very strong. It gives Jhin an +5|+5 buff and helps to reach his level up condition. For this combo to work and trigger plunder properly, put The Curator's Gatebreaker in the top relic slot and Riptide Battery below.
</t>
    </r>
    <r>
      <rPr>
        <rFont val="Fira Sans"/>
        <b val="0"/>
        <color theme="1"/>
        <sz val="12.0"/>
      </rPr>
      <t xml:space="preserve">
 - Brodie B suggests another build: it is very easy to trigger plunder with this deck. </t>
    </r>
    <r>
      <rPr>
        <rFont val="Fira Sans"/>
        <b/>
        <color theme="1"/>
        <sz val="12.0"/>
      </rPr>
      <t>The Scourge's Stash</t>
    </r>
    <r>
      <rPr>
        <rFont val="Fira Sans"/>
        <b val="0"/>
        <color theme="1"/>
        <sz val="12.0"/>
      </rPr>
      <t xml:space="preserve"> takes advantage of this, allowing you to play Jhin on turn 1 or 2 and start to grow his stats. This doesn't work well with Riptide Battery because The Scourge's Stash lowers Jhin's mana cost. Instead, I use </t>
    </r>
    <r>
      <rPr>
        <rFont val="Fira Sans"/>
        <b/>
        <color theme="1"/>
        <sz val="12.0"/>
      </rPr>
      <t>Tempest Blade</t>
    </r>
    <r>
      <rPr>
        <rFont val="Fira Sans"/>
        <b val="0"/>
        <color theme="1"/>
        <sz val="12.0"/>
      </rPr>
      <t xml:space="preserve"> to get a solid attack when Jhin levels up and clear the board with his attack skill. I also use </t>
    </r>
    <r>
      <rPr>
        <rFont val="Fira Sans"/>
        <b/>
        <color theme="1"/>
        <sz val="12.0"/>
      </rPr>
      <t>Chameleon's Necklace</t>
    </r>
    <r>
      <rPr>
        <rFont val="Fira Sans"/>
        <b val="0"/>
        <color theme="1"/>
        <sz val="12.0"/>
      </rPr>
      <t xml:space="preserve"> because in most runs it is important to draw Jhin early. </t>
    </r>
    <r>
      <rPr>
        <rFont val="Fira Sans"/>
        <b/>
        <color theme="1"/>
        <sz val="12.0"/>
      </rPr>
      <t>Packed Powder</t>
    </r>
    <r>
      <rPr>
        <rFont val="Fira Sans"/>
        <b val="0"/>
        <color theme="1"/>
        <sz val="12.0"/>
      </rPr>
      <t xml:space="preserve"> is an improved version of The Scourge's Stash, so use it in its place if you have it.
 - As usual, </t>
    </r>
    <r>
      <rPr>
        <rFont val="Fira Sans"/>
        <b/>
        <color theme="1"/>
        <sz val="12.0"/>
      </rPr>
      <t>The Beast Within</t>
    </r>
    <r>
      <rPr>
        <rFont val="Fira Sans"/>
        <b val="0"/>
        <color theme="1"/>
        <sz val="12.0"/>
      </rPr>
      <t xml:space="preserve"> and </t>
    </r>
    <r>
      <rPr>
        <rFont val="Fira Sans"/>
        <b/>
        <color theme="1"/>
        <sz val="12.0"/>
      </rPr>
      <t>Troll King's Crown</t>
    </r>
    <r>
      <rPr>
        <rFont val="Fira Sans"/>
        <b val="0"/>
        <color theme="1"/>
        <sz val="12.0"/>
      </rPr>
      <t xml:space="preserve"> are only recommended for the Quick &amp; easy playstyle. Avoid if you're powergaming. See the Guide tab for more info on this.</t>
    </r>
  </si>
  <si>
    <r>
      <rPr>
        <rFont val="Fira Sans"/>
        <b/>
        <color theme="1"/>
        <sz val="12.0"/>
      </rPr>
      <t xml:space="preserve">- Flame-Wreathed Soul </t>
    </r>
    <r>
      <rPr>
        <rFont val="Fira Sans"/>
        <b val="0"/>
        <i/>
        <color theme="1"/>
        <sz val="12.0"/>
      </rPr>
      <t xml:space="preserve">Dragon Boons </t>
    </r>
    <r>
      <rPr>
        <rFont val="Fira Sans"/>
        <b val="0"/>
        <color theme="1"/>
        <sz val="12.0"/>
      </rPr>
      <t xml:space="preserve">help </t>
    </r>
    <r>
      <rPr>
        <rFont val="Fira Sans"/>
        <b/>
        <color theme="1"/>
        <sz val="12.0"/>
      </rPr>
      <t>Jhin</t>
    </r>
    <r>
      <rPr>
        <rFont val="Fira Sans"/>
        <b val="0"/>
        <color theme="1"/>
        <sz val="12.0"/>
      </rPr>
      <t xml:space="preserve"> to level up.</t>
    </r>
  </si>
  <si>
    <t>Leona</t>
  </si>
  <si>
    <t>🔒</t>
  </si>
  <si>
    <r>
      <rPr>
        <rFont val="Fira Sans"/>
        <color theme="1"/>
        <sz val="12.0"/>
      </rPr>
      <t xml:space="preserve">Play units on curve to trigger </t>
    </r>
    <r>
      <rPr>
        <rFont val="Fira Sans"/>
        <b/>
        <color theme="1"/>
        <sz val="12.0"/>
      </rPr>
      <t>Daybreak</t>
    </r>
    <r>
      <rPr>
        <rFont val="Fira Sans"/>
        <color theme="1"/>
        <sz val="12.0"/>
      </rPr>
      <t xml:space="preserve"> and quickly level up </t>
    </r>
    <r>
      <rPr>
        <rFont val="Fira Sans"/>
        <b/>
        <color rgb="FF306399"/>
        <sz val="12.0"/>
      </rPr>
      <t>Leona</t>
    </r>
    <r>
      <rPr>
        <rFont val="Fira Sans"/>
        <color theme="1"/>
        <sz val="12.0"/>
      </rPr>
      <t xml:space="preserve"> until </t>
    </r>
    <r>
      <rPr>
        <rFont val="Fira Sans"/>
        <b/>
        <color theme="1"/>
        <sz val="12.0"/>
      </rPr>
      <t>Morning Light</t>
    </r>
    <r>
      <rPr>
        <rFont val="Fira Sans"/>
        <color theme="1"/>
        <sz val="12.0"/>
      </rPr>
      <t xml:space="preserve"> locks down the enemy board and you move in for the kill with an army of buffed units. </t>
    </r>
  </si>
  <si>
    <t>Balanced</t>
  </si>
  <si>
    <t>Easy</t>
  </si>
  <si>
    <r>
      <rPr>
        <rFont val="Fira Sans"/>
        <b/>
        <color rgb="FF34A853"/>
        <sz val="12.0"/>
      </rPr>
      <t>Yasuo
Kayle</t>
    </r>
    <r>
      <rPr>
        <rFont val="Fira Sans"/>
        <b/>
        <color theme="1"/>
        <sz val="12.0"/>
      </rPr>
      <t xml:space="preserve">
Jhin
Aphelios
Evelynn
Jarvan IV
Gnar
Annie
Bard</t>
    </r>
  </si>
  <si>
    <r>
      <rPr>
        <rFont val="Fira Sans"/>
        <b/>
        <color rgb="FFC3A500"/>
        <sz val="12.0"/>
      </rPr>
      <t>Can't Stop; Won't Stop
Slow But Steady*
Share the Bounty</t>
    </r>
    <r>
      <rPr>
        <rFont val="Fira Sans"/>
        <b/>
        <color rgb="FF34A853"/>
        <sz val="12.0"/>
      </rPr>
      <t xml:space="preserve">
Domination
Trifarian Might
Phalanx¹²³
</t>
    </r>
    <r>
      <rPr>
        <rFont val="Fira Sans"/>
        <b/>
        <color rgb="FF000000"/>
        <sz val="12.0"/>
      </rPr>
      <t>Evolution
Sorcery
Memory Game
Fixer Upper</t>
    </r>
    <r>
      <rPr>
        <rFont val="Fira Sans"/>
        <b/>
        <color rgb="FF34A853"/>
        <sz val="12.0"/>
      </rPr>
      <t xml:space="preserve">
</t>
    </r>
    <r>
      <rPr>
        <rFont val="Fira Sans"/>
        <b val="0"/>
        <color rgb="FF000000"/>
        <sz val="12.0"/>
      </rPr>
      <t>Crush*</t>
    </r>
  </si>
  <si>
    <r>
      <rPr>
        <rFont val="Fira Sans"/>
        <b/>
        <color rgb="FFC3A500"/>
        <sz val="12.0"/>
      </rPr>
      <t>The Grand General's Counterplan (R)
Crownguard Inheritance (R)
Shield of Daybreak (E)</t>
    </r>
    <r>
      <rPr>
        <rFont val="Fira Sans"/>
        <b/>
        <color rgb="FF34A853"/>
        <sz val="12.0"/>
      </rPr>
      <t xml:space="preserve">
Perfect Hexcore (E)
The Beast Within* (E)
Troll King's Crown* (R)
The Berserker's Buckle (R)
The Deceiver's Crest (R)²³
</t>
    </r>
    <r>
      <rPr>
        <rFont val="Fira Sans"/>
        <b/>
        <color rgb="FF1A1A1B"/>
        <sz val="12.0"/>
      </rPr>
      <t xml:space="preserve">Tempest Blade (R)
Guinsoo's Rageblade (C)
Found Fortune* (E)
</t>
    </r>
    <r>
      <rPr>
        <rFont val="Fira Sans"/>
        <b/>
        <i/>
        <color rgb="FF604DE6"/>
        <sz val="12.0"/>
      </rPr>
      <t>Combo:</t>
    </r>
    <r>
      <rPr>
        <rFont val="Fira Sans"/>
        <b/>
        <color rgb="FF1A1A1B"/>
        <sz val="12.0"/>
      </rPr>
      <t xml:space="preserve">
Shield of Daybreak (E)
Strength of Stone (E)
The Beast Within (E)</t>
    </r>
  </si>
  <si>
    <r>
      <rPr>
        <rFont val="Fira Sans"/>
        <b/>
        <color theme="1"/>
        <sz val="12.0"/>
      </rPr>
      <t>Solar Power</t>
    </r>
    <r>
      <rPr>
        <rFont val="Fira Sans"/>
        <color theme="1"/>
        <sz val="12.0"/>
      </rPr>
      <t xml:space="preserve">
Allies have "</t>
    </r>
    <r>
      <rPr>
        <rFont val="Fira Sans"/>
        <b/>
        <color rgb="FFAD943E"/>
        <sz val="12.0"/>
      </rPr>
      <t>Daybreak</t>
    </r>
    <r>
      <rPr>
        <rFont val="Fira Sans"/>
        <color theme="1"/>
        <sz val="12.0"/>
      </rPr>
      <t>: Grant me +1|+1.</t>
    </r>
  </si>
  <si>
    <r>
      <rPr>
        <rFont val="Fira Sans"/>
        <b/>
        <sz val="12.0"/>
      </rPr>
      <t>Piety's Reward</t>
    </r>
    <r>
      <rPr>
        <rFont val="Fira Sans"/>
        <sz val="12.0"/>
      </rPr>
      <t xml:space="preserve">
When you level up an ally champion, create a </t>
    </r>
    <r>
      <rPr>
        <rFont val="Fira Sans"/>
        <b/>
        <color rgb="FF306399"/>
        <sz val="12.0"/>
        <u/>
      </rPr>
      <t>Morning Light</t>
    </r>
    <r>
      <rPr>
        <rFont val="Fira Sans"/>
        <sz val="12.0"/>
      </rPr>
      <t xml:space="preserve"> in hand. It costs 0 </t>
    </r>
    <r>
      <rPr>
        <rFont val="Fira Sans"/>
        <sz val="12.0"/>
      </rPr>
      <t>(for that round, not sure if bugged)</t>
    </r>
    <r>
      <rPr>
        <rFont val="Fira Sans"/>
        <sz val="12.0"/>
      </rPr>
      <t>.</t>
    </r>
  </si>
  <si>
    <r>
      <rPr>
        <rFont val="Fira Sans"/>
        <b/>
        <color theme="1"/>
        <sz val="12.0"/>
      </rPr>
      <t>Solar Power II</t>
    </r>
    <r>
      <rPr>
        <rFont val="Fira Sans"/>
        <color theme="1"/>
        <sz val="12.0"/>
      </rPr>
      <t xml:space="preserve">
Allies have "</t>
    </r>
    <r>
      <rPr>
        <rFont val="Fira Sans"/>
        <b/>
        <color rgb="FFAD943E"/>
        <sz val="12.0"/>
      </rPr>
      <t>Daybreak</t>
    </r>
    <r>
      <rPr>
        <rFont val="Fira Sans"/>
        <color theme="1"/>
        <sz val="12.0"/>
      </rPr>
      <t xml:space="preserve"> or when you activate another </t>
    </r>
    <r>
      <rPr>
        <rFont val="Fira Sans"/>
        <b/>
        <color rgb="FFAD943E"/>
        <sz val="12.0"/>
      </rPr>
      <t>Daybreak</t>
    </r>
    <r>
      <rPr>
        <rFont val="Fira Sans"/>
        <color theme="1"/>
        <sz val="12.0"/>
      </rPr>
      <t>: Grant me +1|+1."</t>
    </r>
  </si>
  <si>
    <r>
      <rPr>
        <rFont val="Fira Sans"/>
        <b/>
        <color theme="1"/>
        <sz val="12.0"/>
      </rPr>
      <t>Phalanx</t>
    </r>
    <r>
      <rPr>
        <rFont val="Fira Sans"/>
        <color theme="1"/>
        <sz val="12.0"/>
      </rPr>
      <t xml:space="preserve">
When you target an ally, give it</t>
    </r>
    <r>
      <rPr>
        <rFont val="Fira Sans"/>
        <i/>
        <color theme="1"/>
        <sz val="12.0"/>
      </rPr>
      <t xml:space="preserve"> barrier</t>
    </r>
    <r>
      <rPr>
        <rFont val="Fira Sans"/>
        <color theme="1"/>
        <sz val="12.0"/>
      </rPr>
      <t xml:space="preserve"> this round.</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</si>
  <si>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</si>
  <si>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Aspect of the Sun</t>
    </r>
    <r>
      <rPr>
        <rFont val="Fira Sans"/>
        <color theme="1"/>
        <sz val="12.0"/>
      </rPr>
      <t xml:space="preserve">
Whenever an ally's </t>
    </r>
    <r>
      <rPr>
        <rFont val="Fira Sans"/>
        <i/>
        <color theme="1"/>
        <sz val="12.0"/>
      </rPr>
      <t>Daybreak</t>
    </r>
    <r>
      <rPr>
        <rFont val="Fira Sans"/>
        <color theme="1"/>
        <sz val="12.0"/>
      </rPr>
      <t xml:space="preserve"> is activated, activate it again.</t>
    </r>
  </si>
  <si>
    <r>
      <rPr>
        <rFont val="Fira Sans"/>
        <b/>
        <color theme="1"/>
        <sz val="12.0"/>
      </rPr>
      <t xml:space="preserve">- Slow But Steady </t>
    </r>
    <r>
      <rPr>
        <rFont val="Fira Sans"/>
        <color theme="1"/>
        <sz val="12.0"/>
      </rPr>
      <t xml:space="preserve">is best played with Grand General's Counterplan to start playing large quantities of Morning Lights.
 - As usual, </t>
    </r>
    <r>
      <rPr>
        <rFont val="Fira Sans"/>
        <b/>
        <color theme="1"/>
        <sz val="12.0"/>
      </rPr>
      <t>Crush</t>
    </r>
    <r>
      <rPr>
        <rFont val="Fira Sans"/>
        <color theme="1"/>
        <sz val="12.0"/>
      </rPr>
      <t xml:space="preserve"> is only recommended for the quick &amp; easy playstyle. Avoid if you're powergaming. See the Guide tab for more info on this.</t>
    </r>
  </si>
  <si>
    <r>
      <rPr>
        <rFont val="Fira Sans"/>
        <color theme="1"/>
        <sz val="12.0"/>
      </rPr>
      <t xml:space="preserve">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
 - The point of </t>
    </r>
    <r>
      <rPr>
        <rFont val="Fira Sans"/>
        <b/>
        <color theme="1"/>
        <sz val="12.0"/>
      </rPr>
      <t>Found Fortune</t>
    </r>
    <r>
      <rPr>
        <rFont val="Fira Sans"/>
        <color theme="1"/>
        <sz val="12.0"/>
      </rPr>
      <t xml:space="preserve"> is to guarantee you draw Rahvun, which is arguably the most important card in Leona's deck apart from Leona herself. Leona's deck doesn't have other 4-cost cards (which is Rahvun's cost after level 3) or items that reduce cards cost, so, unless you pick any of those throughout the adventure, you are guaranteed to draw Rahvun every time you play Leona.
-</t>
    </r>
    <r>
      <rPr>
        <rFont val="Fira Sans"/>
        <b/>
        <color theme="1"/>
        <sz val="12.0"/>
      </rPr>
      <t>The Deceiver's Crest</t>
    </r>
    <r>
      <rPr>
        <rFont val="Fira Sans"/>
        <color theme="1"/>
        <sz val="12.0"/>
      </rPr>
      <t xml:space="preserve"> allows to get Leona's Morning Light card twice when you get level 2. Use them to trigger Leona's Daybreak twice to stun enemies. Best if you have Slow and steady. ☀🔥</t>
    </r>
  </si>
  <si>
    <t>Lux</t>
  </si>
  <si>
    <r>
      <rPr>
        <rFont val="Fira Sans"/>
        <color theme="1"/>
        <sz val="12.0"/>
      </rPr>
      <t xml:space="preserve">Big spells, shields, laser beams, and guaranteed </t>
    </r>
    <r>
      <rPr>
        <rFont val="Fira Sans"/>
        <b/>
        <color rgb="FFAD943E"/>
        <sz val="12.0"/>
      </rPr>
      <t>Rally</t>
    </r>
    <r>
      <rPr>
        <rFont val="Fira Sans"/>
        <color theme="1"/>
        <sz val="12.0"/>
      </rPr>
      <t xml:space="preserve"> make this slow-spell deck fun to play and overwhelmingly strong by the mid game.</t>
    </r>
  </si>
  <si>
    <r>
      <rPr>
        <rFont val="Fira Sans"/>
        <b/>
        <color rgb="FFC3A500"/>
        <sz val="12.0"/>
      </rPr>
      <t xml:space="preserve">Jayce
</t>
    </r>
    <r>
      <rPr>
        <rFont val="Fira Sans"/>
        <b/>
        <color rgb="FF34A853"/>
        <sz val="12.0"/>
      </rPr>
      <t>Shyvana
Shen
Poppy
Renekton
Zed</t>
    </r>
    <r>
      <rPr>
        <rFont val="Fira Sans"/>
        <b/>
        <color theme="1"/>
        <sz val="12.0"/>
      </rPr>
      <t xml:space="preserve">
</t>
    </r>
    <r>
      <rPr>
        <rFont val="Fira Sans"/>
        <b/>
        <color rgb="FF34A853"/>
        <sz val="12.0"/>
      </rPr>
      <t>Fiora
Taric
Ambessa</t>
    </r>
    <r>
      <rPr>
        <rFont val="Fira Sans"/>
        <b/>
        <color theme="1"/>
        <sz val="12.0"/>
      </rPr>
      <t>*
Viktor
Nami</t>
    </r>
    <r>
      <rPr>
        <rFont val="Fira Sans"/>
        <b/>
        <color rgb="FF34A853"/>
        <sz val="12.0"/>
      </rPr>
      <t xml:space="preserve">
</t>
    </r>
    <r>
      <rPr>
        <rFont val="Fira Sans"/>
        <b/>
        <color theme="1"/>
        <sz val="12.0"/>
      </rPr>
      <t>Illaoi</t>
    </r>
    <r>
      <rPr>
        <rFont val="Fira Sans"/>
        <b/>
        <color rgb="FF34A853"/>
        <sz val="12.0"/>
      </rPr>
      <t xml:space="preserve">
</t>
    </r>
    <r>
      <rPr>
        <rFont val="Fira Sans"/>
        <b/>
        <color theme="1"/>
        <sz val="12.0"/>
      </rPr>
      <t xml:space="preserve">Miss Fortune
Udyr
Lee Sin
Morgana
Riven
Swain
Norra
</t>
    </r>
    <r>
      <rPr>
        <rFont val="Fira Sans"/>
        <b val="0"/>
        <color theme="1"/>
        <sz val="12.0"/>
      </rPr>
      <t>Senna
Ezreal
Fizz
Nasus</t>
    </r>
  </si>
  <si>
    <r>
      <rPr>
        <rFont val="Fira Sans"/>
        <b/>
        <color rgb="FFC3A500"/>
        <sz val="12.0"/>
      </rPr>
      <t xml:space="preserve">Slow But Steady
</t>
    </r>
    <r>
      <rPr>
        <rFont val="Fira Sans"/>
        <b/>
        <color rgb="FF34A853"/>
        <sz val="12.0"/>
      </rPr>
      <t xml:space="preserve">Sharing is Caring
</t>
    </r>
    <r>
      <rPr>
        <rFont val="Fira Sans"/>
        <b/>
        <color rgb="FF000000"/>
        <sz val="12.0"/>
      </rPr>
      <t xml:space="preserve">Share The Bounty
Nature's Revenge
Sorcery
In My Sights
The Best Defense...
Endurance
Elemental Winds
Urumi Shield
</t>
    </r>
    <r>
      <rPr>
        <rFont val="Fira Sans"/>
        <b val="0"/>
        <color rgb="FF000000"/>
        <sz val="12.0"/>
      </rPr>
      <t>Bouncing Blades
Domination
Spellslinger</t>
    </r>
  </si>
  <si>
    <r>
      <rPr>
        <rFont val="Fira Sans"/>
        <b/>
        <color rgb="FFC3A500"/>
        <sz val="12.0"/>
      </rPr>
      <t xml:space="preserve">Chosen By The Stars (E)
Corrupted Star Fragment (R)
Grand General‘s Counterplan (R)
Laurent Bladerack (R)
</t>
    </r>
    <r>
      <rPr>
        <rFont val="Fira Sans"/>
        <b/>
        <color rgb="FF34A853"/>
        <sz val="12.0"/>
      </rPr>
      <t xml:space="preserve">The Beast Within* (E)
Arcane Comet (R)
Lux's Incandescent Baton (E)
Chemtech Duplicator (R)
Archangel's Staff (R)
</t>
    </r>
    <r>
      <rPr>
        <rFont val="Fira Sans"/>
        <b/>
        <color theme="1"/>
        <sz val="12.0"/>
      </rPr>
      <t>Troll King's Crown* (R)</t>
    </r>
    <r>
      <rPr>
        <rFont val="Fira Sans"/>
        <b val="0"/>
        <color theme="1"/>
        <sz val="12.0"/>
      </rPr>
      <t xml:space="preserve">
Lost Chapter (C)
Scourge's Stash (R)</t>
    </r>
    <r>
      <rPr>
        <rFont val="Fira Sans"/>
        <b/>
        <color rgb="FF34A853"/>
        <sz val="12.0"/>
      </rPr>
      <t xml:space="preserve">
</t>
    </r>
    <r>
      <rPr>
        <rFont val="Fira Sans"/>
        <b val="0"/>
        <color theme="1"/>
        <sz val="12.0"/>
      </rPr>
      <t xml:space="preserve">Warmog's Armor (C)
Banshee's Veil (C)
</t>
    </r>
    <r>
      <rPr>
        <rFont val="Fira Sans"/>
        <b/>
        <i/>
        <color rgb="FF604DE6"/>
        <sz val="12.0"/>
      </rPr>
      <t xml:space="preserve">Combo:
</t>
    </r>
    <r>
      <rPr>
        <rFont val="Fira Sans"/>
        <b val="0"/>
        <color theme="1"/>
        <sz val="12.0"/>
      </rPr>
      <t>Corrupted Star Fragment (R)
Grand General‘s Counterplan (R)
Laurent Bladerack (R)</t>
    </r>
  </si>
  <si>
    <r>
      <rPr>
        <rFont val="Fira Sans"/>
        <b/>
        <color theme="1"/>
        <sz val="12.0"/>
      </rPr>
      <t xml:space="preserve">Lighting the Way
</t>
    </r>
    <r>
      <rPr>
        <rFont val="Fira Sans"/>
        <color theme="1"/>
        <sz val="12.0"/>
      </rPr>
      <t>Each round, the first time you spend mana to cast a spell, refill spell mana equal up to its cost.</t>
    </r>
  </si>
  <si>
    <r>
      <rPr>
        <rFont val="Fira Sans"/>
        <b/>
        <sz val="12.0"/>
      </rPr>
      <t xml:space="preserve">Pushing My Limits
</t>
    </r>
    <r>
      <rPr>
        <rFont val="Fira Sans"/>
        <sz val="12.0"/>
      </rPr>
      <t>When you play 6+ mana of spells, create a 0-cost</t>
    </r>
    <r>
      <rPr>
        <rFont val="Fira Sans"/>
        <color rgb="FF000000"/>
        <sz val="12.0"/>
      </rPr>
      <t xml:space="preserve"> </t>
    </r>
    <r>
      <rPr>
        <rFont val="Fira Sans"/>
        <b/>
        <color rgb="FF306399"/>
        <sz val="12.0"/>
        <u/>
      </rPr>
      <t>Golden Aegis</t>
    </r>
    <r>
      <rPr>
        <rFont val="Fira Sans"/>
        <sz val="12.0"/>
      </rPr>
      <t xml:space="preserve"> in hand. </t>
    </r>
    <r>
      <rPr>
        <rFont val="Fira Sans"/>
        <i/>
        <color rgb="FF666666"/>
        <sz val="12.0"/>
      </rPr>
      <t xml:space="preserve">[4-cost - Slow spell - Give an ally </t>
    </r>
    <r>
      <rPr>
        <rFont val="Fira Sans"/>
        <b/>
        <i/>
        <color rgb="FF666666"/>
        <sz val="12.0"/>
      </rPr>
      <t>Barrier</t>
    </r>
    <r>
      <rPr>
        <rFont val="Fira Sans"/>
        <i/>
        <color rgb="FF666666"/>
        <sz val="12.0"/>
      </rPr>
      <t xml:space="preserve"> this round, then </t>
    </r>
    <r>
      <rPr>
        <rFont val="Fira Sans"/>
        <b/>
        <i/>
        <color rgb="FFAD943E"/>
        <sz val="12.0"/>
      </rPr>
      <t>Rally</t>
    </r>
    <r>
      <rPr>
        <rFont val="Fira Sans"/>
        <i/>
        <color rgb="FF666666"/>
        <sz val="12.0"/>
      </rPr>
      <t xml:space="preserve">.]
</t>
    </r>
  </si>
  <si>
    <r>
      <rPr>
        <rFont val="Fira Sans"/>
        <b/>
        <color theme="1"/>
        <sz val="12.0"/>
      </rPr>
      <t xml:space="preserve">Lighting the Way II
</t>
    </r>
    <r>
      <rPr>
        <rFont val="Fira Sans"/>
        <color theme="1"/>
        <sz val="12.0"/>
      </rPr>
      <t xml:space="preserve">Each round, the first time you spend mana to cast a spell, refill mana equal to its cost. </t>
    </r>
    <r>
      <rPr>
        <rFont val="Fira Sans"/>
        <color rgb="FF666666"/>
        <sz val="12.0"/>
      </rPr>
      <t>(i.e. refills both spell and regular mana)</t>
    </r>
  </si>
  <si>
    <r>
      <rPr>
        <rFont val="Fira Sans"/>
        <b/>
        <color theme="1"/>
        <sz val="12.0"/>
      </rPr>
      <t>Spell Burn</t>
    </r>
    <r>
      <rPr>
        <rFont val="Fira Sans"/>
        <color theme="1"/>
        <sz val="12.0"/>
      </rPr>
      <t xml:space="preserve">
When you play a spell, deal 1 to enemy Nexus.</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</si>
  <si>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</si>
  <si>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Eternal Radiance</t>
    </r>
    <r>
      <rPr>
        <rFont val="Fira Sans"/>
        <color theme="1"/>
        <sz val="12.0"/>
      </rPr>
      <t xml:space="preserve">
When allies attack, create a</t>
    </r>
    <r>
      <rPr>
        <rFont val="Fira Sans"/>
        <b/>
        <color theme="1"/>
        <sz val="12.0"/>
      </rPr>
      <t xml:space="preserve"> Final Spark</t>
    </r>
    <r>
      <rPr>
        <rFont val="Fira Sans"/>
        <color theme="1"/>
        <sz val="12.0"/>
      </rPr>
      <t xml:space="preserve"> in hand.
Your damaging spells and skills deal 1 extra damage for each 6 mana you've spent this game.</t>
    </r>
  </si>
  <si>
    <r>
      <rPr>
        <rFont val="Fira Sans"/>
        <b/>
        <color theme="1"/>
        <sz val="12.0"/>
      </rPr>
      <t>Try to open your turns with your biggest spell.</t>
    </r>
    <r>
      <rPr>
        <rFont val="Fira Sans"/>
        <color theme="1"/>
        <sz val="12.0"/>
      </rPr>
      <t xml:space="preserve"> Of course, with Mageseeker Conservator and all the random rewards you get, you never know the exact spells that you'll have each game so it's hard to describe a general rule for the order in which to play any given set. Basically the idea is that you want to proc your passive to get mana returned, and that only happens with spells, so if you start with a unit and can no longer afford to cast your spells, you lose out on the benefit. Keep in mind, though, that the Lighting the Way star powers (the first and the third), don't apply to all spells, they only apply to spells you spend mana to cast, ie, non-zero cost spells. That means that you can open your turn with a zero cost spell, and then play a high cost spell, and you still recover the mana from the high cost spell. This is specially important after you reach star level 2, because you get access to zero cost Golden Aegis spells.
Played effectively Lux has easily one of the most powerful decks that I've used, because not only does she get effectively double mana when used correctly, she also has mana gem gain, draw, </t>
    </r>
    <r>
      <rPr>
        <rFont val="Fira Sans"/>
        <i/>
        <color theme="1"/>
        <sz val="12.0"/>
      </rPr>
      <t>Barrier</t>
    </r>
    <r>
      <rPr>
        <rFont val="Fira Sans"/>
        <color theme="1"/>
        <sz val="12.0"/>
      </rPr>
      <t xml:space="preserve">, </t>
    </r>
    <r>
      <rPr>
        <rFont val="Fira Sans"/>
        <b/>
        <color theme="1"/>
        <sz val="12.0"/>
      </rPr>
      <t>Rally</t>
    </r>
    <r>
      <rPr>
        <rFont val="Fira Sans"/>
        <color theme="1"/>
        <sz val="12.0"/>
      </rPr>
      <t xml:space="preserve">, </t>
    </r>
    <r>
      <rPr>
        <rFont val="Fira Sans"/>
        <i/>
        <color theme="1"/>
        <sz val="12.0"/>
      </rPr>
      <t>and</t>
    </r>
    <r>
      <rPr>
        <rFont val="Fira Sans"/>
        <color theme="1"/>
        <sz val="12.0"/>
      </rPr>
      <t xml:space="preserve"> removal.</t>
    </r>
  </si>
  <si>
    <r>
      <rPr>
        <rFont val="Fira Sans"/>
        <b/>
        <color theme="1"/>
        <sz val="12.0"/>
      </rPr>
      <t xml:space="preserve"> - Shyvana </t>
    </r>
    <r>
      <rPr>
        <rFont val="Fira Sans"/>
        <color theme="1"/>
        <sz val="12.0"/>
      </rPr>
      <t xml:space="preserve">and </t>
    </r>
    <r>
      <rPr>
        <rFont val="Fira Sans"/>
        <b/>
        <color theme="1"/>
        <sz val="12.0"/>
      </rPr>
      <t xml:space="preserve">Renekton </t>
    </r>
    <r>
      <rPr>
        <rFont val="Fira Sans"/>
        <color theme="1"/>
        <sz val="12.0"/>
      </rPr>
      <t xml:space="preserve">pair well with Lux because they benefits greatly from attacking multiple times which Lux easily provides. This same logic also applies to any of the other supporting champions whose abilities trigger upon attacking, such as Zed or Taric too. Shen benefits in the same way, but works particularly well as Lux's decks comes with a lot of Barrier spells so it's easy to level Shen and all of your Barriers with Shen on the board provide a nice damage boost too (which is something you get every turn if you are rolling with </t>
    </r>
    <r>
      <rPr>
        <rFont val="Fira Sans"/>
        <b/>
        <color theme="1"/>
        <sz val="12.0"/>
      </rPr>
      <t>The Grand General's Counterplan</t>
    </r>
    <r>
      <rPr>
        <rFont val="Fira Sans"/>
        <color theme="1"/>
        <sz val="12.0"/>
      </rPr>
      <t xml:space="preserve">).
</t>
    </r>
    <r>
      <rPr>
        <rFont val="Fira Sans"/>
        <b/>
        <color theme="1"/>
        <sz val="12.0"/>
      </rPr>
      <t xml:space="preserve"> - Fiora </t>
    </r>
    <r>
      <rPr>
        <rFont val="Fira Sans"/>
        <color theme="1"/>
        <sz val="12.0"/>
      </rPr>
      <t xml:space="preserve">works pretty well with Lux because of the barrier spells Lux's kit comes with, helping keep Fiora alive to satisfy her win condition.
</t>
    </r>
    <r>
      <rPr>
        <rFont val="Fira Sans"/>
        <b/>
        <color theme="1"/>
        <sz val="12.0"/>
      </rPr>
      <t xml:space="preserve"> - Miss Fortune </t>
    </r>
    <r>
      <rPr>
        <rFont val="Fira Sans"/>
        <color theme="1"/>
        <sz val="12.0"/>
      </rPr>
      <t xml:space="preserve">can work well once you unlock </t>
    </r>
    <r>
      <rPr>
        <rFont val="Fira Sans"/>
        <b/>
        <color theme="1"/>
        <sz val="12.0"/>
      </rPr>
      <t>Pushing My Limits</t>
    </r>
    <r>
      <rPr>
        <rFont val="Fira Sans"/>
        <color theme="1"/>
        <sz val="12.0"/>
      </rPr>
      <t xml:space="preserve"> because of her passive she brings with every attack.
</t>
    </r>
    <r>
      <rPr>
        <rFont val="Fira Sans"/>
        <b/>
        <color theme="1"/>
        <sz val="12.0"/>
      </rPr>
      <t xml:space="preserve"> - Taric </t>
    </r>
    <r>
      <rPr>
        <rFont val="Fira Sans"/>
        <color theme="1"/>
        <sz val="12.0"/>
      </rPr>
      <t xml:space="preserve">doubles your rallies (cast </t>
    </r>
    <r>
      <rPr>
        <rFont val="Fira Sans"/>
        <b/>
        <color rgb="FF306399"/>
        <sz val="12.0"/>
      </rPr>
      <t>Golden Aegis</t>
    </r>
    <r>
      <rPr>
        <rFont val="Fira Sans"/>
        <color theme="1"/>
        <sz val="12.0"/>
      </rPr>
      <t xml:space="preserve"> on him and when you attack he'll copy it to a supporting ally and </t>
    </r>
    <r>
      <rPr>
        <rFont val="Fira Sans"/>
        <b/>
        <color theme="1"/>
        <sz val="12.0"/>
      </rPr>
      <t>Rally</t>
    </r>
    <r>
      <rPr>
        <rFont val="Fira Sans"/>
        <color theme="1"/>
        <sz val="12.0"/>
      </rPr>
      <t xml:space="preserve"> you again).
 - </t>
    </r>
    <r>
      <rPr>
        <rFont val="Fira Sans"/>
        <b/>
        <color theme="1"/>
        <sz val="12.0"/>
      </rPr>
      <t>Ambessa</t>
    </r>
    <r>
      <rPr>
        <rFont val="Fira Sans"/>
        <color theme="1"/>
        <sz val="12.0"/>
      </rPr>
      <t xml:space="preserve"> wants attack turns and barriers, and </t>
    </r>
    <r>
      <rPr>
        <rFont val="Fira Sans"/>
        <b/>
        <color theme="1"/>
        <sz val="12.0"/>
      </rPr>
      <t>Lux</t>
    </r>
    <r>
      <rPr>
        <rFont val="Fira Sans"/>
        <color theme="1"/>
        <sz val="12.0"/>
      </rPr>
      <t xml:space="preserve"> can provide them. </t>
    </r>
    <r>
      <rPr>
        <rFont val="Fira Sans"/>
        <b/>
        <color theme="1"/>
        <sz val="12.0"/>
      </rPr>
      <t>Public Execution</t>
    </r>
    <r>
      <rPr>
        <rFont val="Fira Sans"/>
        <color theme="1"/>
        <sz val="12.0"/>
      </rPr>
      <t xml:space="preserve"> is a 6-cost spell and pretty useful as well.</t>
    </r>
  </si>
  <si>
    <r>
      <rPr>
        <rFont val="Fira Sans"/>
        <b val="0"/>
        <color theme="1"/>
        <sz val="12.0"/>
      </rPr>
      <t xml:space="preserve">Lux works well with just about any passive, although a few stand out in particular:
</t>
    </r>
    <r>
      <rPr>
        <rFont val="Fira Sans"/>
        <b/>
        <color theme="1"/>
        <sz val="12.0"/>
      </rPr>
      <t xml:space="preserve"> - Slow But Steady</t>
    </r>
    <r>
      <rPr>
        <rFont val="Fira Sans"/>
        <b val="0"/>
        <color theme="1"/>
        <sz val="12.0"/>
      </rPr>
      <t xml:space="preserve"> is the obvious pair with Lux since her kit has so many slow spells, including </t>
    </r>
    <r>
      <rPr>
        <rFont val="Fira Sans"/>
        <b/>
        <color rgb="FF306399"/>
        <sz val="12.0"/>
      </rPr>
      <t>Final Spark</t>
    </r>
    <r>
      <rPr>
        <rFont val="Fira Sans"/>
        <b val="0"/>
        <color theme="1"/>
        <sz val="12.0"/>
      </rPr>
      <t xml:space="preserve"> itself.
</t>
    </r>
    <r>
      <rPr>
        <rFont val="Fira Sans"/>
        <b/>
        <color theme="1"/>
        <sz val="12.0"/>
      </rPr>
      <t xml:space="preserve"> - The Best Defense...</t>
    </r>
    <r>
      <rPr>
        <rFont val="Fira Sans"/>
        <b val="0"/>
        <color theme="1"/>
        <sz val="12.0"/>
      </rPr>
      <t xml:space="preserve"> is a good passive even when attacking every other turn. When combined with decks that can pull off several attacks per turn, such as those with </t>
    </r>
    <r>
      <rPr>
        <rFont val="Fira Sans"/>
        <b val="0"/>
        <i/>
        <color theme="1"/>
        <sz val="12.0"/>
      </rPr>
      <t>Scout</t>
    </r>
    <r>
      <rPr>
        <rFont val="Fira Sans"/>
        <b val="0"/>
        <color theme="1"/>
        <sz val="12.0"/>
      </rPr>
      <t xml:space="preserve">, or in this case </t>
    </r>
    <r>
      <rPr>
        <rFont val="Fira Sans"/>
        <b/>
        <i/>
        <color theme="1"/>
        <sz val="12.0"/>
      </rPr>
      <t>Rally</t>
    </r>
    <r>
      <rPr>
        <rFont val="Fira Sans"/>
        <b val="0"/>
        <color theme="1"/>
        <sz val="12.0"/>
      </rPr>
      <t xml:space="preserve">, it becomes quite powerful.
 - As usual, </t>
    </r>
    <r>
      <rPr>
        <rFont val="Fira Sans"/>
        <b/>
        <color theme="1"/>
        <sz val="12.0"/>
      </rPr>
      <t>Crush</t>
    </r>
    <r>
      <rPr>
        <rFont val="Fira Sans"/>
        <b val="0"/>
        <color theme="1"/>
        <sz val="12.0"/>
      </rPr>
      <t xml:space="preserve"> is only recommended for the quick &amp; easy playstyle. Avoid if you're powergaming. See the Guide tab for more info on this.</t>
    </r>
  </si>
  <si>
    <r>
      <rPr>
        <rFont val="Fira Sans"/>
        <color theme="1"/>
        <sz val="12.0"/>
      </rPr>
      <t xml:space="preserve"> - </t>
    </r>
    <r>
      <rPr>
        <rFont val="Fira Sans"/>
        <b/>
        <color theme="1"/>
        <sz val="12.0"/>
      </rPr>
      <t>Laurent Bladerack</t>
    </r>
    <r>
      <rPr>
        <rFont val="Fira Sans"/>
        <color theme="1"/>
        <sz val="12.0"/>
      </rPr>
      <t xml:space="preserve"> (all allies have </t>
    </r>
    <r>
      <rPr>
        <rFont val="Fira Sans"/>
        <i/>
        <color theme="1"/>
        <sz val="12.0"/>
      </rPr>
      <t>Challenger</t>
    </r>
    <r>
      <rPr>
        <rFont val="Fira Sans"/>
        <color theme="1"/>
        <sz val="12.0"/>
      </rPr>
      <t xml:space="preserve">) is essential for making optimal use of barrier.
</t>
    </r>
    <r>
      <rPr>
        <rFont val="Fira Sans"/>
        <b/>
        <color theme="1"/>
        <sz val="12.0"/>
      </rPr>
      <t xml:space="preserve"> </t>
    </r>
    <r>
      <rPr>
        <rFont val="Fira Sans"/>
        <color theme="1"/>
        <sz val="12.0"/>
      </rPr>
      <t xml:space="preserve">- </t>
    </r>
    <r>
      <rPr>
        <rFont val="Fira Sans"/>
        <b/>
        <color theme="1"/>
        <sz val="12.0"/>
      </rPr>
      <t>The Grand General's Counterplan</t>
    </r>
    <r>
      <rPr>
        <rFont val="Fira Sans"/>
        <color theme="1"/>
        <sz val="12.0"/>
      </rPr>
      <t xml:space="preserve"> provides a 3-cost </t>
    </r>
    <r>
      <rPr>
        <rFont val="Fira Sans"/>
        <i/>
        <color theme="1"/>
        <sz val="12.0"/>
      </rPr>
      <t>Barrier</t>
    </r>
    <r>
      <rPr>
        <rFont val="Fira Sans"/>
        <b/>
        <color theme="1"/>
        <sz val="12.0"/>
      </rPr>
      <t xml:space="preserve"> </t>
    </r>
    <r>
      <rPr>
        <rFont val="Fira Sans"/>
        <color theme="1"/>
        <sz val="12.0"/>
      </rPr>
      <t xml:space="preserve">spell every round which is obviously very handy, on top of helping to produce more </t>
    </r>
    <r>
      <rPr>
        <rFont val="Fira Sans"/>
        <b/>
        <color rgb="FF306399"/>
        <sz val="12.0"/>
      </rPr>
      <t>Final Sparks</t>
    </r>
    <r>
      <rPr>
        <rFont val="Fira Sans"/>
        <color theme="1"/>
        <sz val="12.0"/>
      </rPr>
      <t xml:space="preserve"> and </t>
    </r>
    <r>
      <rPr>
        <rFont val="Fira Sans"/>
        <b/>
        <color rgb="FF306399"/>
        <sz val="12.0"/>
      </rPr>
      <t>Golden Aegis</t>
    </r>
    <r>
      <rPr>
        <rFont val="Fira Sans"/>
        <color theme="1"/>
        <sz val="12.0"/>
      </rPr>
      <t xml:space="preserve">'.
- With so many </t>
    </r>
    <r>
      <rPr>
        <rFont val="Fira Sans"/>
        <i/>
        <color theme="1"/>
        <sz val="12.0"/>
      </rPr>
      <t>Barrier</t>
    </r>
    <r>
      <rPr>
        <rFont val="Fira Sans"/>
        <color theme="1"/>
        <sz val="12.0"/>
      </rPr>
      <t xml:space="preserve"> spells in the deck it's easy to be in a position where you're capped on units because it's so easy to protect them. Accordingly, you will find </t>
    </r>
    <r>
      <rPr>
        <rFont val="Fira Sans"/>
        <b/>
        <color theme="1"/>
        <sz val="12.0"/>
      </rPr>
      <t>Corrupted Star Fragment</t>
    </r>
    <r>
      <rPr>
        <rFont val="Fira Sans"/>
        <color theme="1"/>
        <sz val="12.0"/>
      </rPr>
      <t xml:space="preserve"> extremely useful, which allows you to sacrifice a unit each time you attack and absorb the unit's stats and keywords into Lux, making space for other units while making Lux a beast.
 - While </t>
    </r>
    <r>
      <rPr>
        <rFont val="Fira Sans"/>
        <b/>
        <color theme="1"/>
        <sz val="12.0"/>
      </rPr>
      <t>Luden's Tempest</t>
    </r>
    <r>
      <rPr>
        <rFont val="Fira Sans"/>
        <color theme="1"/>
        <sz val="12.0"/>
      </rPr>
      <t xml:space="preserve"> seems like it might be useful at first glance, </t>
    </r>
    <r>
      <rPr>
        <rFont val="Fira Sans"/>
        <b/>
        <color rgb="FF306399"/>
        <sz val="12.0"/>
      </rPr>
      <t>Final Spark</t>
    </r>
    <r>
      <rPr>
        <rFont val="Fira Sans"/>
        <color theme="1"/>
        <sz val="12.0"/>
      </rPr>
      <t xml:space="preserve"> isn't a huge source of damage for the deck. If you want a burn deck, go with Annie or Veigar.
- You can roll with </t>
    </r>
    <r>
      <rPr>
        <rFont val="Fira Sans"/>
        <b/>
        <color theme="1"/>
        <sz val="12.0"/>
      </rPr>
      <t>Tempest Blade</t>
    </r>
    <r>
      <rPr>
        <rFont val="Fira Sans"/>
        <color theme="1"/>
        <sz val="12.0"/>
      </rPr>
      <t xml:space="preserve"> for a faster finish in some cases, especially because leveling Lux will guarantee at least one Golden Aegis as well, making her level up turn particularly deadly. That said, it runs counter to the purpose of having shields.
- </t>
    </r>
    <r>
      <rPr>
        <rFont val="Fira Sans"/>
        <b/>
        <color theme="1"/>
        <sz val="12.0"/>
      </rPr>
      <t>Chemtech Duplicator</t>
    </r>
    <r>
      <rPr>
        <rFont val="Fira Sans"/>
        <color theme="1"/>
        <sz val="12.0"/>
      </rPr>
      <t xml:space="preserve"> while not necessarily bad just doesn't really come into play until past mid game and by then Lux will basically have already won.
- </t>
    </r>
    <r>
      <rPr>
        <rFont val="Fira Sans"/>
        <b/>
        <color theme="1"/>
        <sz val="12.0"/>
      </rPr>
      <t>Arcane Comet</t>
    </r>
    <r>
      <rPr>
        <rFont val="Fira Sans"/>
        <color theme="1"/>
        <sz val="12.0"/>
      </rPr>
      <t xml:space="preserve"> seems like a natural pair with Lux, however the problem is Lux</t>
    </r>
    <r>
      <rPr>
        <rFont val="Fira Sans"/>
        <b/>
        <color theme="1"/>
        <sz val="12.0"/>
      </rPr>
      <t xml:space="preserve"> </t>
    </r>
    <r>
      <rPr>
        <rFont val="Fira Sans"/>
        <color theme="1"/>
        <sz val="12.0"/>
      </rPr>
      <t xml:space="preserve">already has plenty of ways to deal with enemy units with </t>
    </r>
    <r>
      <rPr>
        <rFont val="Fira Sans"/>
        <i/>
        <color theme="1"/>
        <sz val="12.0"/>
      </rPr>
      <t>Barrier</t>
    </r>
    <r>
      <rPr>
        <rFont val="Fira Sans"/>
        <color theme="1"/>
        <sz val="12.0"/>
      </rPr>
      <t xml:space="preserve"> + </t>
    </r>
    <r>
      <rPr>
        <rFont val="Fira Sans"/>
        <i/>
        <color theme="1"/>
        <sz val="12.0"/>
      </rPr>
      <t>Challenger</t>
    </r>
    <r>
      <rPr>
        <rFont val="Fira Sans"/>
        <color theme="1"/>
        <sz val="12.0"/>
      </rPr>
      <t xml:space="preserve"> (from </t>
    </r>
    <r>
      <rPr>
        <rFont val="Fira Sans"/>
        <b/>
        <color theme="1"/>
        <sz val="12.0"/>
      </rPr>
      <t>Laurent Bladerack</t>
    </r>
    <r>
      <rPr>
        <rFont val="Fira Sans"/>
        <color theme="1"/>
        <sz val="12.0"/>
      </rPr>
      <t xml:space="preserve">) and </t>
    </r>
    <r>
      <rPr>
        <rFont val="Fira Sans"/>
        <b/>
        <color rgb="FF306399"/>
        <sz val="12.0"/>
      </rPr>
      <t>Final Spark</t>
    </r>
    <r>
      <rPr>
        <rFont val="Fira Sans"/>
        <color theme="1"/>
        <sz val="12.0"/>
      </rPr>
      <t xml:space="preserve">, so it doesn't really fit unless you go with a completely different Relic build.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</si>
  <si>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r>
      <rPr>
        <rFont val="Fira Sans"/>
        <color theme="1"/>
        <sz val="12.0"/>
      </rPr>
      <t xml:space="preserve">Lux's passive powers are very strong, there's no doubt about that. However, they don't synergize </t>
    </r>
    <r>
      <rPr>
        <rFont val="Fira Sans"/>
        <i/>
        <color theme="1"/>
        <sz val="12.0"/>
      </rPr>
      <t>perfectly</t>
    </r>
    <r>
      <rPr>
        <rFont val="Fira Sans"/>
        <color theme="1"/>
        <sz val="12.0"/>
      </rPr>
      <t xml:space="preserve"> well with Lux's playstyle, because to efficiently use her deck you basically must open with spells until you have the mana to play both spells and something else. However, Lux wants to "see" you cast them, so she wants to be played before you play your spells — especially your big ones. Also, some spells don't necessarily want to be played first, such as </t>
    </r>
    <r>
      <rPr>
        <rFont val="Fira Sans"/>
        <b/>
        <color rgb="FF306399"/>
        <sz val="12.0"/>
      </rPr>
      <t>Remembrance</t>
    </r>
    <r>
      <rPr>
        <rFont val="Fira Sans"/>
        <color theme="1"/>
        <sz val="12.0"/>
      </rPr>
      <t xml:space="preserve">. Most of the time the most logical course of action is to open your turn with </t>
    </r>
    <r>
      <rPr>
        <rFont val="Fira Sans"/>
        <b/>
        <color rgb="FF306399"/>
        <sz val="12.0"/>
      </rPr>
      <t>Remembrance</t>
    </r>
    <r>
      <rPr>
        <rFont val="Fira Sans"/>
        <color theme="1"/>
        <sz val="12.0"/>
      </rPr>
      <t xml:space="preserve"> if you have it unless you have the mana to play it </t>
    </r>
    <r>
      <rPr>
        <rFont val="Fira Sans"/>
        <i/>
        <color theme="1"/>
        <sz val="12.0"/>
      </rPr>
      <t>and</t>
    </r>
    <r>
      <rPr>
        <rFont val="Fira Sans"/>
        <color theme="1"/>
        <sz val="12.0"/>
      </rPr>
      <t xml:space="preserve"> another unit, however it's slightly prefered to see if you can have one of your units die first so that if you end up summoning </t>
    </r>
    <r>
      <rPr>
        <rFont val="Fira Sans"/>
        <b/>
        <color rgb="FF306399"/>
        <sz val="12.0"/>
      </rPr>
      <t>Radiant Guardian</t>
    </r>
    <r>
      <rPr>
        <rFont val="Fira Sans"/>
        <color theme="1"/>
        <sz val="12.0"/>
      </rPr>
      <t xml:space="preserve">, then she will be summoned with </t>
    </r>
    <r>
      <rPr>
        <rFont val="Fira Sans"/>
        <i/>
        <color theme="1"/>
        <sz val="12.0"/>
      </rPr>
      <t>Lifesteal</t>
    </r>
    <r>
      <rPr>
        <rFont val="Fira Sans"/>
        <color theme="1"/>
        <sz val="12.0"/>
      </rPr>
      <t xml:space="preserve"> and </t>
    </r>
    <r>
      <rPr>
        <rFont val="Fira Sans"/>
        <i/>
        <color theme="1"/>
        <sz val="12.0"/>
      </rPr>
      <t>Tough</t>
    </r>
    <r>
      <rPr>
        <rFont val="Fira Sans"/>
        <color theme="1"/>
        <sz val="12.0"/>
      </rPr>
      <t xml:space="preserve">. Again, these are only </t>
    </r>
    <r>
      <rPr>
        <rFont val="Fira Sans"/>
        <i/>
        <color theme="1"/>
        <sz val="12.0"/>
      </rPr>
      <t>minor</t>
    </r>
    <r>
      <rPr>
        <rFont val="Fira Sans"/>
        <color theme="1"/>
        <sz val="12.0"/>
      </rPr>
      <t xml:space="preserve"> inconveniences and altogether Lux's passives are </t>
    </r>
    <r>
      <rPr>
        <rFont val="Fira Sans"/>
        <i/>
        <color theme="1"/>
        <sz val="12.0"/>
      </rPr>
      <t>extremely</t>
    </r>
    <r>
      <rPr>
        <rFont val="Fira Sans"/>
        <color theme="1"/>
        <sz val="12.0"/>
      </rPr>
      <t xml:space="preserve"> powerful (maybe the </t>
    </r>
    <r>
      <rPr>
        <rFont val="Fira Sans"/>
        <i/>
        <color theme="1"/>
        <sz val="12.0"/>
      </rPr>
      <t>most</t>
    </r>
    <r>
      <rPr>
        <rFont val="Fira Sans"/>
        <color theme="1"/>
        <sz val="12.0"/>
      </rPr>
      <t xml:space="preserve"> powerful of any champion under certain conditions), but there's a little bit of wonkiness/restrictiveness to the playstyle.</t>
    </r>
  </si>
  <si>
    <t>Tryndamere</t>
  </si>
  <si>
    <t>The Barbarian King's bloodlust inspires and empowers his followers before they are drawn into battle. The longer the battle, the stronger they become, resulting into an unstoppable force and guaranteed victory.</t>
  </si>
  <si>
    <t>Aggressive</t>
  </si>
  <si>
    <r>
      <rPr>
        <rFont val="Fira Sans"/>
        <b/>
        <color theme="1"/>
        <sz val="12.0"/>
      </rPr>
      <t xml:space="preserve">Quinn²
Ambessa²
Garen²
Ashe
Kayle 
Bard
</t>
    </r>
    <r>
      <rPr>
        <rFont val="Fira Sans"/>
        <b val="0"/>
        <color theme="1"/>
        <sz val="12.0"/>
      </rPr>
      <t>Lucian²
Irelia</t>
    </r>
    <r>
      <rPr>
        <rFont val="Fira Sans"/>
        <b/>
        <color theme="1"/>
        <sz val="12.0"/>
      </rPr>
      <t xml:space="preserve">
</t>
    </r>
    <r>
      <rPr>
        <rFont val="Fira Sans"/>
        <b val="0"/>
        <i/>
        <color theme="1"/>
        <sz val="12.0"/>
      </rPr>
      <t>High cost champions with high cost followers¹</t>
    </r>
  </si>
  <si>
    <r>
      <rPr>
        <rFont val="Fira Sans"/>
        <b/>
        <color rgb="FFC3A500"/>
        <sz val="12.0"/>
      </rPr>
      <t xml:space="preserve">Lighting the Way II¹
</t>
    </r>
    <r>
      <rPr>
        <rFont val="Fira Sans"/>
        <b/>
        <color rgb="FF34A853"/>
        <sz val="12.0"/>
      </rPr>
      <t xml:space="preserve">Trifarian Might²
Reap Essence II
Counterfeit Production¹
Feral Senses¹*
</t>
    </r>
    <r>
      <rPr>
        <rFont val="Fira Sans"/>
        <b/>
        <color theme="1"/>
        <sz val="12.0"/>
      </rPr>
      <t xml:space="preserve">Out the Gates
Sorcery¹
Mystic Meditation¹
Proper Offerings
Dawning Age
Titanic Wake²
Endurance
Prophet of an Elder God II²
</t>
    </r>
    <r>
      <rPr>
        <rFont val="Fira Sans"/>
        <b val="0"/>
        <color theme="1"/>
        <sz val="12.0"/>
      </rPr>
      <t>Wild Inspiration¹
Proper Offerings²
Domination²
The Best Defense...</t>
    </r>
  </si>
  <si>
    <r>
      <rPr>
        <rFont val="Fira Sans"/>
        <b/>
        <color rgb="FFC3A500"/>
        <sz val="12.0"/>
      </rPr>
      <t xml:space="preserve">Echoing Spirit (E)¹
Portal Pals (E)¹
Warlord´s Helmet (E)
</t>
    </r>
    <r>
      <rPr>
        <rFont val="Fira Sans"/>
        <b/>
        <color rgb="FF34A853"/>
        <sz val="12.0"/>
      </rPr>
      <t>The Chameleon's Necklace (C)¹</t>
    </r>
    <r>
      <rPr>
        <rFont val="Fira Sans"/>
        <b/>
        <color rgb="FFC3A500"/>
        <sz val="12.0"/>
      </rPr>
      <t xml:space="preserve">
</t>
    </r>
    <r>
      <rPr>
        <rFont val="Fira Sans"/>
        <b/>
        <color rgb="FF000000"/>
        <sz val="12.0"/>
      </rPr>
      <t xml:space="preserve">Guardian's Trinket (R)
</t>
    </r>
    <r>
      <rPr>
        <rFont val="Fira Sans"/>
        <b/>
        <i/>
        <color theme="8"/>
        <sz val="12.0"/>
      </rPr>
      <t xml:space="preserve">Đăng Nguyễn´s fun combo:
</t>
    </r>
    <r>
      <rPr>
        <rFont val="Fira Sans"/>
        <b/>
        <color rgb="FF000000"/>
        <sz val="12.0"/>
      </rPr>
      <t xml:space="preserve">Warlord's Helmet
Starforged Gauntlets
Portal Pals. </t>
    </r>
  </si>
  <si>
    <r>
      <t xml:space="preserve">Warlord's Pledge
Round Start: </t>
    </r>
    <r>
      <rPr>
        <rFont val="Fira Sans"/>
        <b val="0"/>
        <color theme="1"/>
        <sz val="12.0"/>
      </rPr>
      <t xml:space="preserve">If you have the attack token, create a </t>
    </r>
    <r>
      <rPr>
        <rFont val="Fira Sans"/>
        <b/>
        <color theme="1"/>
        <sz val="12.0"/>
      </rPr>
      <t>Call to Arms</t>
    </r>
    <r>
      <rPr>
        <rFont val="Fira Sans"/>
        <b val="0"/>
        <color theme="1"/>
        <sz val="12.0"/>
      </rPr>
      <t xml:space="preserve"> in hand or reduce its cost by 2 if you already have one.</t>
    </r>
  </si>
  <si>
    <r>
      <rPr>
        <rFont val="Fira Sans"/>
        <b/>
        <color theme="1"/>
        <sz val="12.0"/>
      </rPr>
      <t>Bloodlust</t>
    </r>
    <r>
      <rPr>
        <rFont val="Fira Sans"/>
        <color theme="1"/>
        <sz val="12.0"/>
      </rPr>
      <t xml:space="preserve">
When allies attack, grant allies in your deck +1|+1</t>
    </r>
  </si>
  <si>
    <r>
      <t>Warlord's Pledge II
Round Start:</t>
    </r>
    <r>
      <rPr>
        <rFont val="Fira Sans"/>
        <b val="0"/>
        <color theme="1"/>
        <sz val="12.0"/>
      </rPr>
      <t xml:space="preserve"> Create a </t>
    </r>
    <r>
      <rPr>
        <rFont val="Fira Sans"/>
        <b/>
        <color theme="1"/>
        <sz val="12.0"/>
      </rPr>
      <t>Call to Arms</t>
    </r>
    <r>
      <rPr>
        <rFont val="Fira Sans"/>
        <b val="0"/>
        <color theme="1"/>
        <sz val="12.0"/>
      </rPr>
      <t xml:space="preserve"> in hand or reduce its cost by 2 if you already have one."</t>
    </r>
  </si>
  <si>
    <r>
      <rPr>
        <rFont val="Fira Sans"/>
        <b/>
        <color theme="1"/>
        <sz val="12.0"/>
      </rPr>
      <t xml:space="preserve">Treacherous Terrain
</t>
    </r>
    <r>
      <rPr>
        <rFont val="Fira Sans"/>
        <color theme="1"/>
        <sz val="12.0"/>
      </rPr>
      <t xml:space="preserve">Each round, the first time an enemy summons a unit, </t>
    </r>
    <r>
      <rPr>
        <rFont val="Fira Sans"/>
        <b/>
        <color theme="1"/>
        <sz val="12.0"/>
      </rPr>
      <t>Frostbite</t>
    </r>
    <r>
      <rPr>
        <rFont val="Fira Sans"/>
        <color theme="1"/>
        <sz val="12.0"/>
      </rPr>
      <t xml:space="preserve"> it.</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</si>
  <si>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</si>
  <si>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Bloodsworn Pact</t>
    </r>
    <r>
      <rPr>
        <rFont val="Fira Sans"/>
        <color theme="1"/>
        <sz val="12.0"/>
      </rPr>
      <t xml:space="preserve">
When you summon an ally, double it's stats this round. When you play </t>
    </r>
    <r>
      <rPr>
        <rFont val="Fira Sans"/>
        <b/>
        <color theme="1"/>
        <sz val="12.0"/>
      </rPr>
      <t>Call to Arms</t>
    </r>
    <r>
      <rPr>
        <rFont val="Fira Sans"/>
        <color theme="1"/>
        <sz val="12.0"/>
      </rPr>
      <t xml:space="preserve">, </t>
    </r>
    <r>
      <rPr>
        <rFont val="Fira Sans"/>
        <i/>
        <color theme="1"/>
        <sz val="12.0"/>
      </rPr>
      <t>Rally</t>
    </r>
  </si>
  <si>
    <r>
      <rPr>
        <rFont val="Fira Sans"/>
        <b/>
        <color theme="1"/>
        <sz val="12.0"/>
      </rPr>
      <t>Counterfeit Production</t>
    </r>
    <r>
      <rPr>
        <rFont val="Fira Sans"/>
        <color theme="1"/>
        <sz val="12.0"/>
      </rPr>
      <t xml:space="preserve"> helps to print many copies of Tryndamere in the deck and increase the chance of summoning him with </t>
    </r>
    <r>
      <rPr>
        <rFont val="Fira Sans"/>
        <i/>
        <color theme="1"/>
        <sz val="12.0"/>
      </rPr>
      <t>Call to Arms</t>
    </r>
    <r>
      <rPr>
        <rFont val="Fira Sans"/>
        <color theme="1"/>
        <sz val="12.0"/>
      </rPr>
      <t xml:space="preserve">. Don't overdo it, though, you don't want to end up with hand made only of Tryndameres. If you see your hand overflowing with Tryndameres, another good card to copy is Caught in the Cold.
</t>
    </r>
    <r>
      <rPr>
        <rFont val="Fira Sans"/>
        <b/>
        <color theme="1"/>
        <sz val="12.0"/>
      </rPr>
      <t xml:space="preserve">Lighting the Way II: </t>
    </r>
    <r>
      <rPr>
        <rFont val="Fira Sans"/>
        <color theme="1"/>
        <sz val="12.0"/>
      </rPr>
      <t xml:space="preserve">Cast </t>
    </r>
    <r>
      <rPr>
        <rFont val="Fira Sans"/>
        <i/>
        <color theme="1"/>
        <sz val="12.0"/>
      </rPr>
      <t>Call to Arms</t>
    </r>
    <r>
      <rPr>
        <rFont val="Fira Sans"/>
        <color theme="1"/>
        <sz val="12.0"/>
      </rPr>
      <t xml:space="preserve"> first for free. 😋
</t>
    </r>
    <r>
      <rPr>
        <rFont val="Fira Sans"/>
        <b/>
        <color theme="1"/>
        <sz val="12.0"/>
      </rPr>
      <t>Feral Senses</t>
    </r>
    <r>
      <rPr>
        <rFont val="Fira Sans"/>
        <color theme="1"/>
        <sz val="12.0"/>
      </rPr>
      <t xml:space="preserve"> is only recommended with Echoing Spirit (or Chameleon Necklace at lower levels). The point is to use </t>
    </r>
    <r>
      <rPr>
        <rFont val="Fira Sans"/>
        <i/>
        <color theme="1"/>
        <sz val="12.0"/>
      </rPr>
      <t>Call to Arms</t>
    </r>
    <r>
      <rPr>
        <rFont val="Fira Sans"/>
        <color theme="1"/>
        <sz val="12.0"/>
      </rPr>
      <t xml:space="preserve"> to summon Tryndamere as often as possible. It can be slightly tricky to use, though. Play </t>
    </r>
    <r>
      <rPr>
        <rFont val="Fira Sans"/>
        <i/>
        <color theme="1"/>
        <sz val="12.0"/>
      </rPr>
      <t>Feral Prescience</t>
    </r>
    <r>
      <rPr>
        <rFont val="Fira Sans"/>
        <color theme="1"/>
        <sz val="12.0"/>
      </rPr>
      <t xml:space="preserve"> at the beginning of each turn. If there is a strong unit among the options available and you have enough mana, decide whether to use </t>
    </r>
    <r>
      <rPr>
        <rFont val="Fira Sans"/>
        <i/>
        <color theme="1"/>
        <sz val="12.0"/>
      </rPr>
      <t>Call to Arms</t>
    </r>
    <r>
      <rPr>
        <rFont val="Fira Sans"/>
        <color theme="1"/>
        <sz val="12.0"/>
      </rPr>
      <t xml:space="preserve"> to summon that unit straight away, or keep </t>
    </r>
    <r>
      <rPr>
        <rFont val="Fira Sans"/>
        <i/>
        <color theme="1"/>
        <sz val="12.0"/>
      </rPr>
      <t>Call to Arms</t>
    </r>
    <r>
      <rPr>
        <rFont val="Fira Sans"/>
        <color theme="1"/>
        <sz val="12.0"/>
      </rPr>
      <t xml:space="preserve"> for the next turn. Typically this means using </t>
    </r>
    <r>
      <rPr>
        <rFont val="Fira Sans"/>
        <i/>
        <color theme="1"/>
        <sz val="12.0"/>
      </rPr>
      <t>Call to Arms</t>
    </r>
    <r>
      <rPr>
        <rFont val="Fira Sans"/>
        <color theme="1"/>
        <sz val="12.0"/>
      </rPr>
      <t xml:space="preserve"> if Tryndamere is available and skipping it otherwise, but sometimes drawing other units can also be useful.</t>
    </r>
  </si>
  <si>
    <r>
      <rPr>
        <rFont val="Fira Sans"/>
        <b/>
        <color theme="1"/>
        <sz val="12.0"/>
      </rPr>
      <t xml:space="preserve">Echoing Spirit </t>
    </r>
    <r>
      <rPr>
        <rFont val="Fira Sans"/>
        <color theme="1"/>
        <sz val="12.0"/>
      </rPr>
      <t xml:space="preserve">and </t>
    </r>
    <r>
      <rPr>
        <rFont val="Fira Sans"/>
        <b/>
        <color theme="1"/>
        <sz val="12.0"/>
      </rPr>
      <t>Chameleon´s Necklace</t>
    </r>
    <r>
      <rPr>
        <rFont val="Fira Sans"/>
        <color theme="1"/>
        <sz val="12.0"/>
      </rPr>
      <t xml:space="preserve"> increase the odds to summon </t>
    </r>
    <r>
      <rPr>
        <rFont val="Fira Sans"/>
        <b/>
        <color theme="1"/>
        <sz val="12.0"/>
      </rPr>
      <t>Tryndamere</t>
    </r>
    <r>
      <rPr>
        <rFont val="Fira Sans"/>
        <color theme="1"/>
        <sz val="12.0"/>
      </rPr>
      <t xml:space="preserve"> with</t>
    </r>
    <r>
      <rPr>
        <rFont val="Fira Sans"/>
        <b/>
        <color theme="1"/>
        <sz val="12.0"/>
      </rPr>
      <t xml:space="preserve"> Call to Arms</t>
    </r>
  </si>
  <si>
    <t>Elder Dragon</t>
  </si>
  <si>
    <t>If you like big stats and big dragons, ED is for you. It comes with a ton of dragon boons that make Eddie cheaper, so he really cannot be stopped.</t>
  </si>
  <si>
    <t>Unique</t>
  </si>
  <si>
    <t>Slow</t>
  </si>
  <si>
    <r>
      <rPr>
        <rFont val="Fira Sans"/>
        <b/>
        <color rgb="FFC3A500"/>
        <sz val="12.0"/>
      </rPr>
      <t>Volibear</t>
    </r>
    <r>
      <rPr>
        <rFont val="Fira Sans"/>
        <b/>
        <color theme="1"/>
        <sz val="12.0"/>
      </rPr>
      <t xml:space="preserve">
</t>
    </r>
    <r>
      <rPr>
        <rFont val="Fira Sans"/>
        <b/>
        <color rgb="FF34A853"/>
        <sz val="12.0"/>
      </rPr>
      <t>Aurelion Sol</t>
    </r>
    <r>
      <rPr>
        <rFont val="Fira Sans"/>
        <b/>
        <color theme="1"/>
        <sz val="12.0"/>
      </rPr>
      <t xml:space="preserve">
Zoe
Shyvana
Viego
Annie
</t>
    </r>
    <r>
      <rPr>
        <rFont val="Fira Sans"/>
        <color theme="1"/>
        <sz val="12.0"/>
      </rPr>
      <t>Akshan
Morgana
Tryndamere
Jhin
Bard</t>
    </r>
  </si>
  <si>
    <r>
      <rPr>
        <rFont val="Fira Sans"/>
        <b/>
        <color rgb="FF34A853"/>
        <sz val="12.0"/>
      </rPr>
      <t xml:space="preserve">Proper Offerings
Evolution
Trifarian Might
Righteous Indignation
Dawning Age
</t>
    </r>
    <r>
      <rPr>
        <rFont val="Fira Sans"/>
        <b/>
        <color theme="1"/>
        <sz val="12.0"/>
      </rPr>
      <t xml:space="preserve">Crush
The Best Defence
Hold It!
Hold Them Off
Reap Essence II
Phalanx
Counterfeit Production*
</t>
    </r>
    <r>
      <rPr>
        <rFont val="Fira Sans"/>
        <b val="0"/>
        <color theme="1"/>
        <sz val="12.0"/>
      </rPr>
      <t>Frozen Tomb*</t>
    </r>
    <r>
      <rPr>
        <rFont val="Fira Sans"/>
        <b/>
        <color theme="1"/>
        <sz val="12.0"/>
      </rPr>
      <t xml:space="preserve">
</t>
    </r>
    <r>
      <rPr>
        <rFont val="Fira Sans"/>
        <b val="0"/>
        <color theme="1"/>
        <sz val="12.0"/>
      </rPr>
      <t>Titanic Wake
Domination
Memory Game
Stacked Against Them
Manaflow
Black Market Discount</t>
    </r>
  </si>
  <si>
    <r>
      <rPr>
        <rFont val="Fira Sans"/>
        <b/>
        <color rgb="FFC3A500"/>
        <sz val="12.0"/>
      </rPr>
      <t>Starforged Gauntlets (E)
Disciple of Shadows (E)⁶</t>
    </r>
    <r>
      <rPr>
        <rFont val="Fira Sans"/>
        <b/>
        <color theme="1"/>
        <sz val="12.0"/>
      </rPr>
      <t xml:space="preserve">
Defense Spending (E)
Portal Pals (E)
Found Fortune (E)
Spellweaver's Symphony (E)</t>
    </r>
    <r>
      <rPr>
        <rFont val="Fira Sans"/>
        <color theme="1"/>
        <sz val="12.0"/>
      </rPr>
      <t xml:space="preserve">
Curator's Gatebreaker (R)
Guardian's Trinket (R)
The Starchild's Staff (C)
Z-Drive Prototype (C)
Frozen Tomb* (E)
</t>
    </r>
    <r>
      <rPr>
        <rFont val="Fira Sans"/>
        <b/>
        <i/>
        <color rgb="FF604DE6"/>
        <sz val="12.0"/>
      </rPr>
      <t>Combo:</t>
    </r>
    <r>
      <rPr>
        <rFont val="Fira Sans"/>
        <color theme="1"/>
        <sz val="12.0"/>
      </rPr>
      <t xml:space="preserve">
Hymn of Valor (R)
Chemtech Duplicator (R)
Lost Chapter (C)
</t>
    </r>
    <r>
      <rPr>
        <rFont val="Fira Sans"/>
        <b/>
        <i/>
        <color rgb="FF604DE6"/>
        <sz val="12.0"/>
      </rPr>
      <t>Combo by Adam Soncrant:</t>
    </r>
    <r>
      <rPr>
        <rFont val="Fira Sans"/>
        <color theme="1"/>
        <sz val="12.0"/>
      </rPr>
      <t xml:space="preserve">
Starforged Gauntlets (E)
Disciple of Shadows (E)
The Beast Within (E) / Packed Powder (E)</t>
    </r>
  </si>
  <si>
    <r>
      <rPr>
        <rFont val="Fira Sans"/>
        <b/>
        <color rgb="FF000000"/>
        <sz val="12.0"/>
      </rPr>
      <t xml:space="preserve">Dragonsire
</t>
    </r>
    <r>
      <rPr>
        <rFont val="Fira Sans"/>
        <b val="0"/>
        <color rgb="FF000000"/>
        <sz val="12.0"/>
      </rPr>
      <t>Allies with base cost 6+ cost 1 less</t>
    </r>
  </si>
  <si>
    <r>
      <rPr>
        <rFont val="Fira Sans"/>
        <b/>
        <color rgb="FF000000"/>
        <sz val="12.0"/>
      </rPr>
      <t xml:space="preserve">Aspect Of The Dragon
</t>
    </r>
    <r>
      <rPr>
        <rFont val="Fira Sans"/>
        <b val="0"/>
        <color rgb="FF000000"/>
        <sz val="12.0"/>
      </rPr>
      <t xml:space="preserve">When you play a base 6+ cost ally, play a random </t>
    </r>
    <r>
      <rPr>
        <rFont val="Fira Sans"/>
        <b/>
        <color rgb="FF1155CC"/>
        <sz val="12.0"/>
        <u/>
      </rPr>
      <t>Dragon Boon</t>
    </r>
    <r>
      <rPr>
        <rFont val="Fira Sans"/>
        <b val="0"/>
        <color rgb="FF000000"/>
        <sz val="12.0"/>
      </rPr>
      <t xml:space="preserve"> on it.</t>
    </r>
  </si>
  <si>
    <r>
      <rPr>
        <rFont val="Fira Sans"/>
        <b/>
        <color rgb="FF000000"/>
        <sz val="12.0"/>
      </rPr>
      <t xml:space="preserve">Dragonsire II
</t>
    </r>
    <r>
      <rPr>
        <rFont val="Fira Sans"/>
        <b val="0"/>
        <color rgb="FF000000"/>
        <sz val="12.0"/>
      </rPr>
      <t>Allies with base cost 6+ cost 2 less</t>
    </r>
  </si>
  <si>
    <r>
      <rPr>
        <rFont val="Fira Sans"/>
        <b/>
        <color rgb="FF000000"/>
        <sz val="12.0"/>
      </rPr>
      <t>Early Bird</t>
    </r>
    <r>
      <rPr>
        <rFont val="Fira Sans"/>
        <color rgb="FF000000"/>
        <sz val="12.0"/>
      </rPr>
      <t xml:space="preserve">
</t>
    </r>
    <r>
      <rPr>
        <rFont val="Fira Sans"/>
        <b/>
        <color rgb="FFC3A500"/>
        <sz val="12.0"/>
      </rPr>
      <t xml:space="preserve">Game Start: </t>
    </r>
    <r>
      <rPr>
        <rFont val="Fira Sans"/>
        <color rgb="FF000000"/>
        <sz val="12.0"/>
      </rPr>
      <t>Summon your weakest unit from deck</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</si>
  <si>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</si>
  <si>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rgb="FF000000"/>
        <sz val="12.0"/>
      </rPr>
      <t>Souls of Dragons</t>
    </r>
    <r>
      <rPr>
        <rFont val="Fira Sans"/>
        <color rgb="FF000000"/>
        <sz val="12.0"/>
      </rPr>
      <t xml:space="preserve">
Your </t>
    </r>
    <r>
      <rPr>
        <rFont val="Fira Sans"/>
        <b/>
        <color rgb="FF1155CC"/>
        <sz val="12.0"/>
        <u/>
      </rPr>
      <t>Dragon Boons</t>
    </r>
    <r>
      <rPr>
        <rFont val="Fira Sans"/>
        <b/>
        <color rgb="FF000000"/>
        <sz val="12.0"/>
      </rPr>
      <t xml:space="preserve"> </t>
    </r>
    <r>
      <rPr>
        <rFont val="Fira Sans"/>
        <color rgb="FF000000"/>
        <sz val="12.0"/>
      </rPr>
      <t xml:space="preserve">are replaced by </t>
    </r>
    <r>
      <rPr>
        <rFont val="Fira Sans"/>
        <b/>
        <color rgb="FF000000"/>
        <sz val="12.0"/>
      </rPr>
      <t>Dragon Souls.</t>
    </r>
  </si>
  <si>
    <r>
      <rPr>
        <rFont val="Fira Sans"/>
        <i/>
        <color rgb="FF000000"/>
        <sz val="12.0"/>
      </rPr>
      <t>Burning Wings thoughts</t>
    </r>
    <r>
      <rPr>
        <rFont val="Fira Sans"/>
        <color rgb="FF000000"/>
        <sz val="12.0"/>
      </rPr>
      <t xml:space="preserve">: Play defensively till you get the first </t>
    </r>
    <r>
      <rPr>
        <rFont val="Fira Sans"/>
        <b/>
        <color rgb="FF1C4587"/>
        <sz val="12.0"/>
      </rPr>
      <t>dragon</t>
    </r>
    <r>
      <rPr>
        <rFont val="Fira Sans"/>
        <color rgb="FF000000"/>
        <sz val="12.0"/>
      </rPr>
      <t xml:space="preserve"> on board. Use </t>
    </r>
    <r>
      <rPr>
        <rFont val="Fira Sans"/>
        <color rgb="FF1155CC"/>
        <sz val="12.0"/>
        <u/>
      </rPr>
      <t>Strafing Strike</t>
    </r>
    <r>
      <rPr>
        <rFont val="Fira Sans"/>
        <color rgb="FF000000"/>
        <sz val="12.0"/>
      </rPr>
      <t xml:space="preserve"> and support spells to level-up Elder Dragon. Use blessing to power up </t>
    </r>
    <r>
      <rPr>
        <rFont val="Fira Sans"/>
        <b/>
        <color rgb="FF1C4587"/>
        <sz val="12.0"/>
      </rPr>
      <t>dragons</t>
    </r>
    <r>
      <rPr>
        <rFont val="Fira Sans"/>
        <color rgb="FF000000"/>
        <sz val="12.0"/>
      </rPr>
      <t xml:space="preserve"> and regenerate your Nexus health for the next battle.
Play Elder Dragon before you reach his level-up condition. Otherwise you'll lose all his dragon boons.</t>
    </r>
  </si>
  <si>
    <r>
      <rPr>
        <rFont val="Fira Sans"/>
        <b/>
        <color rgb="FF000000"/>
        <sz val="12.0"/>
      </rPr>
      <t>Taric</t>
    </r>
    <r>
      <rPr>
        <rFont val="Fira Sans"/>
        <b val="0"/>
        <color rgb="FF000000"/>
        <sz val="12.0"/>
      </rPr>
      <t xml:space="preserve"> levels up instantly when Elder Dragon is summoned. He seems decent for the early and the mid game, and also for stalling until you play your bigger units.
Cee Gee thoughts about </t>
    </r>
    <r>
      <rPr>
        <rFont val="Fira Sans"/>
        <b/>
        <color rgb="FF000000"/>
        <sz val="12.0"/>
      </rPr>
      <t>Viego</t>
    </r>
    <r>
      <rPr>
        <rFont val="Fira Sans"/>
        <b val="0"/>
        <color rgb="FF000000"/>
        <sz val="12.0"/>
      </rPr>
      <t>:
* Two of the three support cards get their cost reduced and dragon boons (</t>
    </r>
    <r>
      <rPr>
        <rFont val="Fira Sans"/>
        <b/>
        <color rgb="FF000000"/>
        <sz val="12.0"/>
      </rPr>
      <t>Viego</t>
    </r>
    <r>
      <rPr>
        <rFont val="Fira Sans"/>
        <b val="0"/>
        <color rgb="FF000000"/>
        <sz val="12.0"/>
      </rPr>
      <t xml:space="preserve"> + Hydravine).
* </t>
    </r>
    <r>
      <rPr>
        <rFont val="Fira Sans"/>
        <b/>
        <color rgb="FF000000"/>
        <sz val="12.0"/>
      </rPr>
      <t>Viego's</t>
    </r>
    <r>
      <rPr>
        <rFont val="Fira Sans"/>
        <b val="0"/>
        <color rgb="FF000000"/>
        <sz val="12.0"/>
      </rPr>
      <t xml:space="preserve"> bucket has good control tools, and ED's starter deck really lacks interaction.
* Mistwraiths help bridge another of ED's flaws, which is a huge vulnerability to wide boards.
* Mistwraiths are easy extra "attacking points" for ED's level up at no cost of value.
* </t>
    </r>
    <r>
      <rPr>
        <rFont val="Fira Sans"/>
        <b/>
        <color rgb="FF000000"/>
        <sz val="12.0"/>
      </rPr>
      <t>Viego</t>
    </r>
    <r>
      <rPr>
        <rFont val="Fira Sans"/>
        <b val="0"/>
        <color rgb="FF000000"/>
        <sz val="12.0"/>
      </rPr>
      <t xml:space="preserve"> gets easy access to </t>
    </r>
    <r>
      <rPr>
        <rFont val="Fira Sans"/>
        <b val="0"/>
        <i/>
        <color rgb="FF000000"/>
        <sz val="12.0"/>
      </rPr>
      <t>Deathless</t>
    </r>
    <r>
      <rPr>
        <rFont val="Fira Sans"/>
        <b val="0"/>
        <color rgb="FF000000"/>
        <sz val="12.0"/>
      </rPr>
      <t xml:space="preserve">, which is bonkers on him due to the interaction with Everywhere buffs.
</t>
    </r>
    <r>
      <rPr>
        <rFont val="Fira Sans"/>
        <b val="0"/>
        <i/>
        <color rgb="FF000000"/>
        <sz val="12.0"/>
      </rPr>
      <t xml:space="preserve">Note from Draco Moriarty about </t>
    </r>
    <r>
      <rPr>
        <rFont val="Fira Sans"/>
        <b/>
        <i/>
        <color rgb="FF000000"/>
        <sz val="12.0"/>
      </rPr>
      <t>Annie</t>
    </r>
    <r>
      <rPr>
        <rFont val="Fira Sans"/>
        <b val="0"/>
        <i/>
        <color rgb="FF000000"/>
        <sz val="12.0"/>
      </rPr>
      <t xml:space="preserve">: Annie </t>
    </r>
    <r>
      <rPr>
        <rFont val="Fira Sans"/>
        <b val="0"/>
        <color rgb="FF000000"/>
        <sz val="12.0"/>
      </rPr>
      <t xml:space="preserve">is definitely worth considering. She levels very quickly in </t>
    </r>
    <r>
      <rPr>
        <rFont val="Fira Sans"/>
        <b/>
        <color rgb="FF000000"/>
        <sz val="12.0"/>
      </rPr>
      <t>ED's</t>
    </r>
    <r>
      <rPr>
        <rFont val="Fira Sans"/>
        <b val="0"/>
        <color rgb="FF000000"/>
        <sz val="12.0"/>
      </rPr>
      <t xml:space="preserve"> deck, making her a strong 1-drop. Not to mention, Tibbers (and Tybaulk, created by Ravenbloom Conservatory) cost 6 so they will get the</t>
    </r>
    <r>
      <rPr>
        <rFont val="Fira Sans"/>
        <b val="0"/>
        <i/>
        <color rgb="FF000000"/>
        <sz val="12.0"/>
      </rPr>
      <t xml:space="preserve"> Dragon Boons</t>
    </r>
    <r>
      <rPr>
        <rFont val="Fira Sans"/>
        <b val="0"/>
        <color rgb="FF000000"/>
        <sz val="12.0"/>
      </rPr>
      <t xml:space="preserve">.
</t>
    </r>
    <r>
      <rPr>
        <rFont val="Fira Sans"/>
        <b val="0"/>
        <i/>
        <color rgb="FF000000"/>
        <sz val="12.0"/>
      </rPr>
      <t xml:space="preserve">
Note from Nguyen Trung about Zoe: Invoke</t>
    </r>
    <r>
      <rPr>
        <rFont val="Fira Sans"/>
        <b val="0"/>
        <color rgb="FF000000"/>
        <sz val="12.0"/>
      </rPr>
      <t xml:space="preserve"> mechanic may roll 6+ cost units (</t>
    </r>
    <r>
      <rPr>
        <rFont val="Fira Sans"/>
        <b/>
        <color rgb="FF000000"/>
        <sz val="12.0"/>
      </rPr>
      <t xml:space="preserve">The Great Beyond, The Scourge, Golden Sister, Immortal Fire, The Destroyer) </t>
    </r>
    <r>
      <rPr>
        <rFont val="Fira Sans"/>
        <b val="0"/>
        <color rgb="FF000000"/>
        <sz val="12.0"/>
      </rPr>
      <t>and receive</t>
    </r>
    <r>
      <rPr>
        <rFont val="Fira Sans"/>
        <b/>
        <color rgb="FF000000"/>
        <sz val="12.0"/>
      </rPr>
      <t xml:space="preserve"> ED </t>
    </r>
    <r>
      <rPr>
        <rFont val="Fira Sans"/>
        <b val="0"/>
        <i/>
        <color rgb="FF000000"/>
        <sz val="12.0"/>
      </rPr>
      <t>boons</t>
    </r>
    <r>
      <rPr>
        <rFont val="Fira Sans"/>
        <b val="0"/>
        <color rgb="FF000000"/>
        <sz val="12.0"/>
      </rPr>
      <t xml:space="preserve"> when played.</t>
    </r>
  </si>
  <si>
    <r>
      <rPr>
        <rFont val="Fira Sans"/>
        <b val="0"/>
        <color rgb="FF000000"/>
        <sz val="12.0"/>
      </rPr>
      <t xml:space="preserve">The point of </t>
    </r>
    <r>
      <rPr>
        <rFont val="Fira Sans"/>
        <b/>
        <color rgb="FF000000"/>
        <sz val="12.0"/>
      </rPr>
      <t>Counterfeit Production</t>
    </r>
    <r>
      <rPr>
        <rFont val="Fira Sans"/>
        <b val="0"/>
        <color rgb="FF000000"/>
        <sz val="12.0"/>
      </rPr>
      <t xml:space="preserve"> is to make as many copies as possible of Strafing Strike [An ally and an enemy strike each other. Then, if the ally is a dragon, heal it 5]. This is an extremely versatile and useful card. This are some of its uses:
 - Removing enemies "for free". If the attack of the enemy is 6-, your dragon won't even lose health in the exchange.
 - Healing your dragons. If a dragon is low on health, you can use Strafing Strike on an enemy with low attack, and the net result will be that your dragon gets a nice bit of healing (and you still kill an enemy). This can be specially useful against Swain.
 - Cheap spellshield removal.
 - Using it on Wounded Whiteflame (or any other dragon with </t>
    </r>
    <r>
      <rPr>
        <rFont val="Fira Sans"/>
        <b val="0"/>
        <i/>
        <color rgb="FF000000"/>
        <sz val="12.0"/>
      </rPr>
      <t>Fated</t>
    </r>
    <r>
      <rPr>
        <rFont val="Fira Sans"/>
        <b val="0"/>
        <color rgb="FF000000"/>
        <sz val="12.0"/>
      </rPr>
      <t xml:space="preserve">) you get an extra +1|+1 buff.
The caveats:
 - As with any other card, you can be unlucky and not draw it in the whole game. Be creative to find workarounds, like including in your deck some prediction.
 - You need a beefy dragon to start using it. Typically this means that you won't start to harness its power until turn 4 or 5. In some adventures this might be too late.
Using this wisely you should be able to grow your dragons as tall as you want. </t>
    </r>
  </si>
  <si>
    <r>
      <rPr>
        <rFont val="Fira Sans"/>
        <color theme="1"/>
        <sz val="12.0"/>
      </rPr>
      <t xml:space="preserve">There aren't many good relics for Elder Dragon if you're power gaming (ie, if you play the most challenging adventures available). Most relics only have an effect when the champion is on the board, and Elder Dragon is so expensive that normally you don't play him until turn 8 or 9 (if you play him at all). When power gaming, you need all the help you can get as early as possible, otherwise you won't make it to turn 8. For that reason, the best relics are typically those few that have an effect before the champion is played, like </t>
    </r>
    <r>
      <rPr>
        <rFont val="Fira Sans"/>
        <b/>
        <color theme="1"/>
        <sz val="12.0"/>
      </rPr>
      <t>Guardian's Trinket</t>
    </r>
    <r>
      <rPr>
        <rFont val="Fira Sans"/>
        <color theme="1"/>
        <sz val="12.0"/>
      </rPr>
      <t xml:space="preserve">, </t>
    </r>
    <r>
      <rPr>
        <rFont val="Fira Sans"/>
        <b/>
        <color theme="1"/>
        <sz val="12.0"/>
      </rPr>
      <t>The Starchild's Staff</t>
    </r>
    <r>
      <rPr>
        <rFont val="Fira Sans"/>
        <color theme="1"/>
        <sz val="12.0"/>
      </rPr>
      <t xml:space="preserve"> or </t>
    </r>
    <r>
      <rPr>
        <rFont val="Fira Sans"/>
        <b/>
        <color theme="1"/>
        <sz val="12.0"/>
      </rPr>
      <t>Z-Drive</t>
    </r>
    <r>
      <rPr>
        <rFont val="Fira Sans"/>
        <color theme="1"/>
        <sz val="12.0"/>
      </rPr>
      <t xml:space="preserve">.
An interesting alternative is </t>
    </r>
    <r>
      <rPr>
        <rFont val="Fira Sans"/>
        <b/>
        <color theme="1"/>
        <sz val="12.0"/>
      </rPr>
      <t>Frozen Tomb</t>
    </r>
    <r>
      <rPr>
        <rFont val="Fira Sans"/>
        <color theme="1"/>
        <sz val="12.0"/>
      </rPr>
      <t xml:space="preserve">, which puts Elder Dragon on the board as early as turn 4. Be aware, though, that with this relic you're not actually </t>
    </r>
    <r>
      <rPr>
        <rFont val="Fira Sans"/>
        <i/>
        <color theme="1"/>
        <sz val="12.0"/>
      </rPr>
      <t>playing</t>
    </r>
    <r>
      <rPr>
        <rFont val="Fira Sans"/>
        <color theme="1"/>
        <sz val="12.0"/>
      </rPr>
      <t xml:space="preserve"> Elder Dragon, and therefore he doesn't get any dragon boons.
If you're not power gaming, though, many other relics work well:
The combo </t>
    </r>
    <r>
      <rPr>
        <rFont val="Fira Sans"/>
        <b/>
        <color theme="1"/>
        <sz val="12.0"/>
      </rPr>
      <t>Hymn of Valor</t>
    </r>
    <r>
      <rPr>
        <rFont val="Fira Sans"/>
        <color theme="1"/>
        <sz val="12.0"/>
      </rPr>
      <t xml:space="preserve"> with </t>
    </r>
    <r>
      <rPr>
        <rFont val="Fira Sans"/>
        <b/>
        <color theme="1"/>
        <sz val="12.0"/>
      </rPr>
      <t>Chemtech Duplicator</t>
    </r>
    <r>
      <rPr>
        <rFont val="Fira Sans"/>
        <color theme="1"/>
        <sz val="12.0"/>
      </rPr>
      <t xml:space="preserve"> and </t>
    </r>
    <r>
      <rPr>
        <rFont val="Fira Sans"/>
        <b/>
        <color theme="1"/>
        <sz val="12.0"/>
      </rPr>
      <t>Lost Chapter</t>
    </r>
    <r>
      <rPr>
        <rFont val="Fira Sans"/>
        <color theme="1"/>
        <sz val="12.0"/>
      </rPr>
      <t xml:space="preserve"> buffs Elder Dragon to 50+ power instantly and makes it much easier to level him up.
</t>
    </r>
    <r>
      <rPr>
        <rFont val="Fira Sans"/>
        <i/>
        <color theme="1"/>
        <sz val="12.0"/>
      </rPr>
      <t>Adam Soncrant:</t>
    </r>
    <r>
      <rPr>
        <rFont val="Fira Sans"/>
        <color theme="1"/>
        <sz val="12.0"/>
      </rPr>
      <t xml:space="preserve">
</t>
    </r>
    <r>
      <rPr>
        <rFont val="Fira Sans"/>
        <b/>
        <color theme="1"/>
        <sz val="12.0"/>
      </rPr>
      <t xml:space="preserve">Disciple of Shadows </t>
    </r>
    <r>
      <rPr>
        <rFont val="Fira Sans"/>
        <color theme="1"/>
        <sz val="12.0"/>
      </rPr>
      <t>will get Elder Dragon out quickly, and if you have reached six stars, it's likely that some of your units survive its damage. Elder Dragon is the biggest win condition of the deck, so I would run this combo:</t>
    </r>
    <r>
      <rPr>
        <rFont val="Fira Sans"/>
        <b/>
        <color theme="1"/>
        <sz val="12.0"/>
      </rPr>
      <t xml:space="preserve">
Starforged Gauntlets
Disciple of Shadows
The Beast Within, </t>
    </r>
    <r>
      <rPr>
        <rFont val="Fira Sans"/>
        <color theme="1"/>
        <sz val="12.0"/>
      </rPr>
      <t xml:space="preserve">or </t>
    </r>
    <r>
      <rPr>
        <rFont val="Fira Sans"/>
        <b/>
        <color theme="1"/>
        <sz val="12.0"/>
      </rPr>
      <t>Packed Powder</t>
    </r>
    <r>
      <rPr>
        <rFont val="Fira Sans"/>
        <color theme="1"/>
        <sz val="12.0"/>
      </rPr>
      <t xml:space="preserve"> if you want to try to get him out even earlier, on a turn that you manage to damage the enemy nexus.
If you have the sixth star power, put </t>
    </r>
    <r>
      <rPr>
        <rFont val="Fira Sans"/>
        <b/>
        <color theme="1"/>
        <sz val="12.0"/>
      </rPr>
      <t>Cease and Desist</t>
    </r>
    <r>
      <rPr>
        <rFont val="Fira Sans"/>
        <color theme="1"/>
        <sz val="12.0"/>
      </rPr>
      <t xml:space="preserve"> in your third relic slot. Elder Dragon gets </t>
    </r>
    <r>
      <rPr>
        <rFont val="Fira Sans"/>
        <i/>
        <color theme="1"/>
        <sz val="12.0"/>
      </rPr>
      <t>Overwhelm</t>
    </r>
    <r>
      <rPr>
        <rFont val="Fira Sans"/>
        <color theme="1"/>
        <sz val="12.0"/>
      </rPr>
      <t xml:space="preserve"> and forces a unit to block him, so you kill a unit on play and deal excess damage for free.</t>
    </r>
  </si>
  <si>
    <t>Newly added and updated champions are above this row, all other champions are below sorted alphabetically</t>
  </si>
  <si>
    <t>Aatrox</t>
  </si>
  <si>
    <r>
      <rPr>
        <rFont val="Fira Sans"/>
        <color theme="1"/>
        <sz val="12.0"/>
      </rPr>
      <t xml:space="preserve">Equip small units with Darkin weapons until </t>
    </r>
    <r>
      <rPr>
        <rFont val="Fira Sans"/>
        <b/>
        <color rgb="FF306399"/>
        <sz val="12.0"/>
      </rPr>
      <t>Aatrox</t>
    </r>
    <r>
      <rPr>
        <rFont val="Fira Sans"/>
        <color theme="1"/>
        <sz val="12.0"/>
      </rPr>
      <t xml:space="preserve"> arrives to end the world.</t>
    </r>
  </si>
  <si>
    <r>
      <rPr>
        <rFont val="Fira Sans"/>
        <b/>
        <color rgb="FFC3A500"/>
        <sz val="12.0"/>
      </rPr>
      <t xml:space="preserve">Kayn
Vayne
Akshan
</t>
    </r>
    <r>
      <rPr>
        <rFont val="Fira Sans"/>
        <b/>
        <color rgb="FF34A853"/>
        <sz val="12.0"/>
      </rPr>
      <t xml:space="preserve">Quinn
Varus
Kayle
Swain
Riven
</t>
    </r>
    <r>
      <rPr>
        <rFont val="Fira Sans"/>
        <b/>
        <color rgb="FF000000"/>
        <sz val="12.0"/>
      </rPr>
      <t xml:space="preserve">Jax
Ornn
Garen
Kai'sa
</t>
    </r>
    <r>
      <rPr>
        <rFont val="Fira Sans"/>
        <b val="0"/>
        <color rgb="FF000000"/>
        <sz val="12.0"/>
      </rPr>
      <t>Soraka
Pantheon
Zoe</t>
    </r>
  </si>
  <si>
    <r>
      <rPr>
        <rFont val="Fira Sans"/>
        <b/>
        <color rgb="FFC3A500"/>
        <sz val="12.0"/>
      </rPr>
      <t xml:space="preserve">Wild Inspiration²
Sorcery
Phalanx
Glutton for Punishment II
</t>
    </r>
    <r>
      <rPr>
        <rFont val="Fira Sans"/>
        <b/>
        <i/>
        <color rgb="FFC3A500"/>
        <sz val="12.0"/>
      </rPr>
      <t>Powers that summon units at game start*</t>
    </r>
    <r>
      <rPr>
        <rFont val="Fira Sans"/>
        <b/>
        <color rgb="FFC3A500"/>
        <sz val="12.0"/>
      </rPr>
      <t xml:space="preserve">
</t>
    </r>
    <r>
      <rPr>
        <rFont val="Fira Sans"/>
        <b/>
        <color rgb="FF34A853"/>
        <sz val="12.0"/>
      </rPr>
      <t xml:space="preserve">Memory Game
The Best Defense...
Endurance
Dragon's Rage
Spellslinger*
</t>
    </r>
    <r>
      <rPr>
        <rFont val="Fira Sans"/>
        <b/>
        <color rgb="FF000000"/>
        <sz val="12.0"/>
      </rPr>
      <t xml:space="preserve">Sharing is caring
Lie in wait
</t>
    </r>
    <r>
      <rPr>
        <rFont val="Fira Sans"/>
        <b val="0"/>
        <color rgb="FF000000"/>
        <sz val="12.0"/>
      </rPr>
      <t>Armed to the Teeth
Yipp's Genius¹*</t>
    </r>
  </si>
  <si>
    <r>
      <rPr>
        <rFont val="Fira Sans"/>
        <b/>
        <color rgb="FFC3A500"/>
        <sz val="12.0"/>
      </rPr>
      <t xml:space="preserve">The Berserker's Buckle (R)
Archangel's Staff (R)
The Grand General's Counterplan (R)
Echoing Spirit (E)
</t>
    </r>
    <r>
      <rPr>
        <rFont val="Fira Sans"/>
        <b/>
        <color rgb="FF34A853"/>
        <sz val="12.0"/>
      </rPr>
      <t xml:space="preserve">Crownguard Inheritance (R)
The Curator's Gatebreaker (R)
Tempest Blade (R)
Stalker's Blade (R)
Chosen by the Stars (E)
Portal Pals (E)
</t>
    </r>
    <r>
      <rPr>
        <rFont val="Fira Sans"/>
        <b/>
        <color rgb="FF000000"/>
        <sz val="12.0"/>
      </rPr>
      <t>Lost Chapter (C)
Riptide Battery (R)
The Beast Within* (E)</t>
    </r>
    <r>
      <rPr>
        <rFont val="Fira Sans"/>
        <b val="0"/>
        <color rgb="FF000000"/>
        <sz val="12.0"/>
      </rPr>
      <t xml:space="preserve">
Troll King's Crown* (R)</t>
    </r>
    <r>
      <rPr>
        <rFont val="Fira Sans"/>
        <b/>
        <color rgb="FF34A853"/>
        <sz val="12.0"/>
      </rPr>
      <t xml:space="preserve">
</t>
    </r>
    <r>
      <rPr>
        <rFont val="Fira Sans"/>
        <b/>
        <i/>
        <color rgb="FF604DE6"/>
        <sz val="12.0"/>
      </rPr>
      <t>Combo:</t>
    </r>
    <r>
      <rPr>
        <rFont val="Fira Sans"/>
        <b/>
        <color rgb="FF34A853"/>
        <sz val="12.0"/>
      </rPr>
      <t xml:space="preserve">
The Berserker's Buckle (R)
The Grand General Counterplan (R)
Armordillo shell (C)</t>
    </r>
  </si>
  <si>
    <r>
      <rPr>
        <rFont val="Fira Sans"/>
        <b/>
        <color theme="6"/>
        <sz val="12.0"/>
      </rPr>
      <t>Black Cleaver</t>
    </r>
    <r>
      <rPr>
        <rFont val="Fira Sans"/>
        <b/>
        <color theme="1"/>
        <sz val="12.0"/>
      </rPr>
      <t xml:space="preserve">
Mana Deposit</t>
    </r>
  </si>
  <si>
    <r>
      <rPr>
        <rFont val="Fira Sans"/>
        <b/>
        <color theme="1"/>
        <sz val="12.0"/>
      </rPr>
      <t xml:space="preserve">Infernal Chains
</t>
    </r>
    <r>
      <rPr>
        <rFont val="Fira Sans"/>
        <b val="0"/>
        <color theme="1"/>
        <sz val="12.0"/>
      </rPr>
      <t xml:space="preserve">When an </t>
    </r>
    <r>
      <rPr>
        <rFont val="Fira Sans"/>
        <b/>
        <color theme="1"/>
        <sz val="12.0"/>
      </rPr>
      <t>Equipped</t>
    </r>
    <r>
      <rPr>
        <rFont val="Fira Sans"/>
        <b val="0"/>
        <color theme="1"/>
        <sz val="12.0"/>
      </rPr>
      <t xml:space="preserve"> ally </t>
    </r>
    <r>
      <rPr>
        <rFont val="Fira Sans"/>
        <b/>
        <color theme="1"/>
        <sz val="12.0"/>
      </rPr>
      <t>Strikes</t>
    </r>
    <r>
      <rPr>
        <rFont val="Fira Sans"/>
        <b val="0"/>
        <color theme="1"/>
        <sz val="12.0"/>
      </rPr>
      <t>, reduce the cost of a random card in hand by 1.</t>
    </r>
  </si>
  <si>
    <r>
      <rPr>
        <rFont val="Fira Sans"/>
        <b/>
        <color theme="1"/>
        <sz val="12.0"/>
      </rPr>
      <t xml:space="preserve">Corrupted Weapon
</t>
    </r>
    <r>
      <rPr>
        <rFont val="Fira Sans"/>
        <b/>
        <color rgb="FFC3A500"/>
        <sz val="12.0"/>
      </rPr>
      <t>Game Start</t>
    </r>
    <r>
      <rPr>
        <rFont val="Fira Sans"/>
        <color theme="1"/>
        <sz val="12.0"/>
      </rPr>
      <t>:</t>
    </r>
    <r>
      <rPr>
        <rFont val="Fira Sans"/>
        <b/>
        <color theme="1"/>
        <sz val="12.0"/>
      </rPr>
      <t xml:space="preserve"> </t>
    </r>
    <r>
      <rPr>
        <rFont val="Fira Sans"/>
        <color theme="1"/>
        <sz val="12.0"/>
      </rPr>
      <t>Create in hand 2 random Darkin equipment.</t>
    </r>
  </si>
  <si>
    <r>
      <rPr>
        <rFont val="Fira Sans"/>
        <b/>
        <color theme="1"/>
        <sz val="12.0"/>
      </rPr>
      <t xml:space="preserve">Infernal Chains II
</t>
    </r>
    <r>
      <rPr>
        <rFont val="Fira Sans"/>
        <b val="0"/>
        <color theme="1"/>
        <sz val="12.0"/>
      </rPr>
      <t xml:space="preserve">When an </t>
    </r>
    <r>
      <rPr>
        <rFont val="Fira Sans"/>
        <b/>
        <color theme="1"/>
        <sz val="12.0"/>
      </rPr>
      <t>Equipped</t>
    </r>
    <r>
      <rPr>
        <rFont val="Fira Sans"/>
        <b val="0"/>
        <color theme="1"/>
        <sz val="12.0"/>
      </rPr>
      <t xml:space="preserve"> ally </t>
    </r>
    <r>
      <rPr>
        <rFont val="Fira Sans"/>
        <b/>
        <color theme="1"/>
        <sz val="12.0"/>
      </rPr>
      <t>Strikes</t>
    </r>
    <r>
      <rPr>
        <rFont val="Fira Sans"/>
        <b val="0"/>
        <color theme="1"/>
        <sz val="12.0"/>
      </rPr>
      <t>, reduce the cost of a random card in hand by 2.</t>
    </r>
  </si>
  <si>
    <r>
      <rPr>
        <rFont val="Fira Sans"/>
        <b/>
        <color theme="1"/>
        <sz val="12.0"/>
      </rPr>
      <t>Armed to the Teeth</t>
    </r>
    <r>
      <rPr>
        <rFont val="Fira Sans"/>
        <color theme="1"/>
        <sz val="12.0"/>
      </rPr>
      <t xml:space="preserve">
Allies with Equipment or attachments have +2|+2.</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</si>
  <si>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</si>
  <si>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 xml:space="preserve">Darkin Awakened
</t>
    </r>
    <r>
      <rPr>
        <rFont val="Fira Sans"/>
        <color theme="1"/>
        <sz val="12.0"/>
      </rPr>
      <t>When you summon or transform a Darkin, double its stats.</t>
    </r>
  </si>
  <si>
    <t>Once you reach star power 3, give preference to playing 1-cost cards before others. Star power 3 reduces the cost of cards by 2, but it applies randomly to any card in your hand (except 0-cost cards). If it's applied to a 1-cost card, the reduction in cost is 1 rather than 2, so you only get half the benefit. Of course, this is a very general rule, you'll want to skip it when it's clearly advantageous to play another card instead of a 1-cost card.</t>
  </si>
  <si>
    <r>
      <rPr>
        <rFont val="Fira Sans"/>
        <b/>
        <sz val="12.0"/>
      </rPr>
      <t xml:space="preserve"> - Kayle</t>
    </r>
    <r>
      <rPr>
        <rFont val="Fira Sans"/>
        <sz val="12.0"/>
      </rPr>
      <t xml:space="preserve"> works well because units in this deck are normally empowered by equipment or other buffs. Kayle becomes very powerful in the late game.
 - All champions that work with equipment have synergy with each other. That means </t>
    </r>
    <r>
      <rPr>
        <rFont val="Fira Sans"/>
        <b/>
        <sz val="12.0"/>
      </rPr>
      <t>Jax, Ornn, Vayne, Kayn</t>
    </r>
    <r>
      <rPr>
        <rFont val="Fira Sans"/>
        <sz val="12.0"/>
      </rPr>
      <t xml:space="preserve">...
</t>
    </r>
    <r>
      <rPr>
        <rFont val="Fira Sans"/>
        <b/>
        <sz val="12.0"/>
      </rPr>
      <t xml:space="preserve"> - Kai'sa</t>
    </r>
    <r>
      <rPr>
        <rFont val="Fira Sans"/>
        <sz val="12.0"/>
      </rPr>
      <t xml:space="preserve"> is easy to level up because this deck has many different keywords.
</t>
    </r>
    <r>
      <rPr>
        <rFont val="Fira Sans"/>
        <b/>
        <sz val="12.0"/>
      </rPr>
      <t xml:space="preserve"> - Soraka</t>
    </r>
    <r>
      <rPr>
        <rFont val="Fira Sans"/>
        <sz val="12.0"/>
      </rPr>
      <t xml:space="preserve"> has some synergy with the regeneration of </t>
    </r>
    <r>
      <rPr>
        <rFont val="Fira Sans"/>
        <color rgb="FF1155CC"/>
        <sz val="12.0"/>
        <u/>
      </rPr>
      <t>The Darkin Blade</t>
    </r>
    <r>
      <rPr>
        <rFont val="Fira Sans"/>
        <sz val="12.0"/>
      </rPr>
      <t xml:space="preserve"> (Aatrox's blade) and the fact that the units in this deck are quite durable.</t>
    </r>
  </si>
  <si>
    <r>
      <rPr>
        <rFont val="Fira Sans"/>
        <color theme="1"/>
        <sz val="12.0"/>
      </rPr>
      <t xml:space="preserve"> - </t>
    </r>
    <r>
      <rPr>
        <rFont val="Fira Sans"/>
        <b/>
        <color theme="1"/>
        <sz val="12.0"/>
      </rPr>
      <t xml:space="preserve">Summoning units at game start </t>
    </r>
    <r>
      <rPr>
        <rFont val="Fira Sans"/>
        <color theme="1"/>
        <sz val="12.0"/>
      </rPr>
      <t xml:space="preserve">allows you to start equipping Darkin sooner and striking with them to reduce the cost of your cards (specially World End). The more units, the better (Armed Gearheads, 1/4 dudes, etc.). Armed Gearheads might only work well after you get the second star power, though.
 - This deck has many different keywords, so </t>
    </r>
    <r>
      <rPr>
        <rFont val="Fira Sans"/>
        <b/>
        <color theme="1"/>
        <sz val="12.0"/>
      </rPr>
      <t>Sharing is caring</t>
    </r>
    <r>
      <rPr>
        <rFont val="Fira Sans"/>
        <color theme="1"/>
        <sz val="12.0"/>
      </rPr>
      <t xml:space="preserve"> works well.
 - </t>
    </r>
    <r>
      <rPr>
        <rFont val="Fira Sans"/>
        <b/>
        <color theme="1"/>
        <sz val="12.0"/>
      </rPr>
      <t>Lie in wait</t>
    </r>
    <r>
      <rPr>
        <rFont val="Fira Sans"/>
        <color theme="1"/>
        <sz val="12.0"/>
      </rPr>
      <t xml:space="preserve"> offers synergy in two ways:
   · Units that have had their cost reduced to three or less by the first star power count as lurkers.
   · You can use the prediction of Forsaken Bacca (the one mana unit) to set up your attacks to trigger lurk.
 - </t>
    </r>
    <r>
      <rPr>
        <rFont val="Fira Sans"/>
        <b/>
        <color theme="1"/>
        <sz val="12.0"/>
      </rPr>
      <t>Yipp's Genius</t>
    </r>
    <r>
      <rPr>
        <rFont val="Fira Sans"/>
        <color theme="1"/>
        <sz val="12.0"/>
      </rPr>
      <t xml:space="preserve"> buffs the two 1-cost units that come with this deck, but also synergizes with Aatrox's card cost reducing star powers. It takes some planning, but you can reduce the cost of other units to 1 so that they also get the buff.
 - </t>
    </r>
    <r>
      <rPr>
        <rFont val="Fira Sans"/>
        <b/>
        <color theme="1"/>
        <sz val="12.0"/>
      </rPr>
      <t>Spellslinger</t>
    </r>
    <r>
      <rPr>
        <rFont val="Fira Sans"/>
        <color theme="1"/>
        <sz val="12.0"/>
      </rPr>
      <t xml:space="preserve"> is only recommended with The Grand General's Counterplan or Echoing Spirit.</t>
    </r>
  </si>
  <si>
    <r>
      <rPr>
        <rFont val="Fira Sans"/>
        <color theme="1"/>
        <sz val="12.0"/>
      </rPr>
      <t xml:space="preserve">The suggested combo of </t>
    </r>
    <r>
      <rPr>
        <rFont val="Fira Sans"/>
        <b/>
        <color theme="1"/>
        <sz val="12.0"/>
      </rPr>
      <t>The Berserker's Buckle</t>
    </r>
    <r>
      <rPr>
        <rFont val="Fira Sans"/>
        <color theme="1"/>
        <sz val="12.0"/>
      </rPr>
      <t xml:space="preserve">, </t>
    </r>
    <r>
      <rPr>
        <rFont val="Fira Sans"/>
        <b/>
        <color theme="1"/>
        <sz val="12.0"/>
      </rPr>
      <t>The Grand General's Counterplan</t>
    </r>
    <r>
      <rPr>
        <rFont val="Fira Sans"/>
        <color theme="1"/>
        <sz val="12.0"/>
      </rPr>
      <t xml:space="preserve"> and </t>
    </r>
    <r>
      <rPr>
        <rFont val="Fira Sans"/>
        <b/>
        <color theme="1"/>
        <sz val="12.0"/>
      </rPr>
      <t>Armordillo Shell</t>
    </r>
    <r>
      <rPr>
        <rFont val="Fira Sans"/>
        <color theme="1"/>
        <sz val="12.0"/>
      </rPr>
      <t xml:space="preserve"> turns Aatrox into a workhorse that can often deal with the whole board single-handedly. Each round you force a fight between Aatrox and up to three enemies. If all goes well, the result is that you clear the board of three foes and Aatrox finishes the turn with a +6/+6 buff. Typically, two or three turns doing this is enough to deal with even the strongest enemies.
As usual, </t>
    </r>
    <r>
      <rPr>
        <rFont val="Fira Sans"/>
        <b/>
        <color theme="1"/>
        <sz val="12.0"/>
      </rPr>
      <t xml:space="preserve">The Beast Within </t>
    </r>
    <r>
      <rPr>
        <rFont val="Fira Sans"/>
        <color theme="1"/>
        <sz val="12.0"/>
      </rPr>
      <t xml:space="preserve">and </t>
    </r>
    <r>
      <rPr>
        <rFont val="Fira Sans"/>
        <b/>
        <color theme="1"/>
        <sz val="12.0"/>
      </rPr>
      <t xml:space="preserve">Troll King's Crown </t>
    </r>
    <r>
      <rPr>
        <rFont val="Fira Sans"/>
        <color theme="1"/>
        <sz val="12.0"/>
      </rPr>
      <t xml:space="preserve">are only recommended for the Quick &amp; easy playstyle. Avoid if you're powergaming. See the Guide tab for more info on this.
</t>
    </r>
    <r>
      <rPr>
        <rFont val="Fira Sans"/>
        <b/>
        <color theme="1"/>
        <sz val="12.0"/>
      </rPr>
      <t>Portal Pals</t>
    </r>
    <r>
      <rPr>
        <rFont val="Fira Sans"/>
        <color theme="1"/>
        <sz val="12.0"/>
      </rPr>
      <t xml:space="preserve">: </t>
    </r>
    <r>
      <rPr>
        <rFont val="Fira Sans"/>
        <b/>
        <color theme="1"/>
        <sz val="12.0"/>
      </rPr>
      <t>Aatrox</t>
    </r>
    <r>
      <rPr>
        <rFont val="Fira Sans"/>
        <color theme="1"/>
        <sz val="12.0"/>
      </rPr>
      <t xml:space="preserve"> often get cost reduced and having more units helps when you get a hand full of equipment.</t>
    </r>
  </si>
  <si>
    <t>Ahri</t>
  </si>
  <si>
    <t>Allies leave the board and return stronger and cheaper with Ahri's charm.😘♥</t>
  </si>
  <si>
    <r>
      <rPr>
        <rFont val="Fira Sans"/>
        <b/>
        <color rgb="FFC3A500"/>
        <sz val="12.0"/>
      </rPr>
      <t xml:space="preserve">Yasuo⁴
</t>
    </r>
    <r>
      <rPr>
        <rFont val="Fira Sans"/>
        <b/>
        <color rgb="FF34A853"/>
        <sz val="12.0"/>
      </rPr>
      <t>Katarina²</t>
    </r>
    <r>
      <rPr>
        <rFont val="Fira Sans"/>
        <color rgb="FF34A853"/>
        <sz val="12.0"/>
      </rPr>
      <t xml:space="preserve">
</t>
    </r>
    <r>
      <rPr>
        <rFont val="Fira Sans"/>
        <b/>
        <color rgb="FF34A853"/>
        <sz val="12.0"/>
      </rPr>
      <t xml:space="preserve">Kennen
Fiddlesticks
</t>
    </r>
    <r>
      <rPr>
        <rFont val="Fira Sans"/>
        <b/>
        <color rgb="FF000000"/>
        <sz val="12.0"/>
      </rPr>
      <t xml:space="preserve">Caitlyn
LeBlanc
Irelia
Evelynn
Lux: Illuminated
Samira
Darius
Janna*
Norra
Lillia
Nami²*
Jack
</t>
    </r>
    <r>
      <rPr>
        <rFont val="Fira Sans"/>
        <b/>
        <i/>
        <color rgb="FF000000"/>
        <sz val="12.0"/>
      </rPr>
      <t xml:space="preserve">
Cheap champions with Black Cleaver²</t>
    </r>
  </si>
  <si>
    <r>
      <rPr>
        <rFont val="Fira Sans"/>
        <b/>
        <i/>
        <color rgb="FF34A853"/>
        <sz val="12.0"/>
      </rPr>
      <t>Cost reduction passives
Extra mana passives</t>
    </r>
    <r>
      <rPr>
        <rFont val="Fira Sans"/>
        <b/>
        <color rgb="FF34A853"/>
        <sz val="12.0"/>
      </rPr>
      <t xml:space="preserve">
Trifarian Might
Explosive Entrance
Easy Prey²
We Got This II
Caretaker's Blessing
</t>
    </r>
    <r>
      <rPr>
        <rFont val="Fira Sans"/>
        <b/>
        <color rgb="FF000000"/>
        <sz val="12.0"/>
      </rPr>
      <t xml:space="preserve">The Grander Plaza
Deep Cuts
Domination
Welcome Gifts²
Seat of power
Sharing is Caring
Titanic Wake³*
Inheritance
Yipp's Genius
</t>
    </r>
    <r>
      <rPr>
        <rFont val="Fira Sans"/>
        <b val="0"/>
        <color rgb="FF000000"/>
        <sz val="12.0"/>
      </rPr>
      <t>Evolution</t>
    </r>
    <r>
      <rPr>
        <rFont val="Fira Sans"/>
        <b/>
        <color rgb="FF000000"/>
        <sz val="12.0"/>
      </rPr>
      <t xml:space="preserve">
</t>
    </r>
    <r>
      <rPr>
        <rFont val="Fira Sans"/>
        <b/>
        <i/>
        <color rgb="FF000000"/>
        <sz val="12.0"/>
      </rPr>
      <t>Passives that give extra mana</t>
    </r>
    <r>
      <rPr>
        <rFont val="Fira Sans"/>
        <b val="0"/>
        <i/>
        <color rgb="FF000000"/>
        <sz val="12.0"/>
      </rPr>
      <t xml:space="preserve">
Unit summoning passives</t>
    </r>
  </si>
  <si>
    <r>
      <rPr>
        <rFont val="Fira Sans"/>
        <b/>
        <color rgb="FFC3A500"/>
        <sz val="12.0"/>
      </rPr>
      <t>Archangel's Staff (R)
Essence Theft (E)</t>
    </r>
    <r>
      <rPr>
        <rFont val="Fira Sans"/>
        <b/>
        <color rgb="FF34A853"/>
        <sz val="12.0"/>
      </rPr>
      <t xml:space="preserve">
Hidden Tome (E)
The Curator's Gatebreaker (R)
Spectral Scissors (E)
Laurent Bladerack (R)</t>
    </r>
    <r>
      <rPr>
        <rFont val="Fira Sans"/>
        <b/>
        <color theme="1"/>
        <sz val="12.0"/>
      </rPr>
      <t xml:space="preserve">
Guinsoo's Rageblade (C)
</t>
    </r>
    <r>
      <rPr>
        <rFont val="Fira Sans"/>
        <b val="0"/>
        <color theme="1"/>
        <sz val="12.0"/>
      </rPr>
      <t>Lost Chapter (C)</t>
    </r>
    <r>
      <rPr>
        <rFont val="Fira Sans"/>
        <b/>
        <color theme="1"/>
        <sz val="12.0"/>
      </rPr>
      <t xml:space="preserve">
</t>
    </r>
    <r>
      <rPr>
        <rFont val="Fira Sans"/>
        <b/>
        <color rgb="FF7666E6"/>
        <sz val="12.0"/>
      </rPr>
      <t>Combo:</t>
    </r>
    <r>
      <rPr>
        <rFont val="Fira Sans"/>
        <b/>
        <color theme="1"/>
        <sz val="12.0"/>
      </rPr>
      <t xml:space="preserve">
The Curator's Gatebreaker (R)
Hymn of Valor (R)
Lost Chapter (C)
</t>
    </r>
    <r>
      <rPr>
        <rFont val="Fira Sans"/>
        <b/>
        <i/>
        <color rgb="FF604DE6"/>
        <sz val="12.0"/>
      </rPr>
      <t>SoS Build by u/Davidesfed98</t>
    </r>
    <r>
      <rPr>
        <rFont val="Fira Sans"/>
        <b/>
        <color theme="1"/>
        <sz val="12.0"/>
      </rPr>
      <t xml:space="preserve">
Echoing Spirit (E)
Strength of Stone (E)
The Curator's Gatebreaker (R)
</t>
    </r>
    <r>
      <rPr>
        <rFont val="Fira Sans"/>
        <b/>
        <i/>
        <color rgb="FF604DE6"/>
        <sz val="12.0"/>
      </rPr>
      <t>For beating The Noxian Grand General:</t>
    </r>
    <r>
      <rPr>
        <rFont val="Fira Sans"/>
        <b/>
        <color theme="1"/>
        <sz val="12.0"/>
      </rPr>
      <t xml:space="preserve">
Utmost Despair (R)
The Grand General's Counterplan (R)
Wicked Harvest (R)
</t>
    </r>
    <r>
      <rPr>
        <rFont val="Fira Sans"/>
        <b/>
        <i/>
        <color rgb="FF604DE6"/>
        <sz val="12.0"/>
      </rPr>
      <t>Erik Neff´s Spirit Stone item Combo:</t>
    </r>
    <r>
      <rPr>
        <rFont val="Fira Sans"/>
        <b/>
        <color theme="1"/>
        <sz val="12.0"/>
      </rPr>
      <t xml:space="preserve">
Packed Powder (E)
The Curator's Gatebreaker  (R) 
Lost Chapter (C)</t>
    </r>
  </si>
  <si>
    <t>Any cost reduction items
Arcane knowledge*
Black Cleaver²*
Spirit Stone*</t>
  </si>
  <si>
    <r>
      <rPr>
        <rFont val="Fira Sans"/>
        <b/>
        <color theme="1"/>
        <sz val="12.0"/>
      </rPr>
      <t xml:space="preserve">Spirit's Blessing
</t>
    </r>
    <r>
      <rPr>
        <rFont val="Fira Sans"/>
        <b val="0"/>
        <color theme="1"/>
        <sz val="12.0"/>
      </rPr>
      <t xml:space="preserve">When you </t>
    </r>
    <r>
      <rPr>
        <rFont val="Fira Sans"/>
        <b val="0"/>
        <i/>
        <color theme="1"/>
        <sz val="12.0"/>
      </rPr>
      <t>recall</t>
    </r>
    <r>
      <rPr>
        <rFont val="Fira Sans"/>
        <b val="0"/>
        <color theme="1"/>
        <sz val="12.0"/>
      </rPr>
      <t xml:space="preserve"> an ally, grant it </t>
    </r>
    <r>
      <rPr>
        <rFont val="Fira Sans"/>
        <b val="0"/>
        <i/>
        <color theme="1"/>
        <sz val="12.0"/>
      </rPr>
      <t>Spirit</t>
    </r>
  </si>
  <si>
    <r>
      <rPr>
        <rFont val="Fira Sans"/>
        <b/>
        <color theme="1"/>
        <sz val="12.0"/>
      </rPr>
      <t xml:space="preserve">Whispers from Past Lives
</t>
    </r>
    <r>
      <rPr>
        <rFont val="Fira Sans"/>
        <b val="0"/>
        <color theme="1"/>
        <sz val="12.0"/>
      </rPr>
      <t xml:space="preserve">Units keep permanent stat buffs and keywords when </t>
    </r>
    <r>
      <rPr>
        <rFont val="Fira Sans"/>
        <b val="0"/>
        <i/>
        <color theme="1"/>
        <sz val="12.0"/>
      </rPr>
      <t>recalled</t>
    </r>
    <r>
      <rPr>
        <rFont val="Fira Sans"/>
        <b val="0"/>
        <color theme="1"/>
        <sz val="12.0"/>
      </rPr>
      <t xml:space="preserve">. When you </t>
    </r>
    <r>
      <rPr>
        <rFont val="Fira Sans"/>
        <b val="0"/>
        <i/>
        <color theme="1"/>
        <sz val="12.0"/>
      </rPr>
      <t>recall</t>
    </r>
    <r>
      <rPr>
        <rFont val="Fira Sans"/>
        <b val="0"/>
        <color theme="1"/>
        <sz val="12.0"/>
      </rPr>
      <t xml:space="preserve"> an ally, reduce its cost by 1.</t>
    </r>
  </si>
  <si>
    <r>
      <rPr>
        <rFont val="Fira Sans"/>
        <b/>
        <color theme="1"/>
        <sz val="12.0"/>
      </rPr>
      <t xml:space="preserve">Spirit's Blessing II
</t>
    </r>
    <r>
      <rPr>
        <rFont val="Fira Sans"/>
        <b val="0"/>
        <color theme="1"/>
        <sz val="12.0"/>
      </rPr>
      <t xml:space="preserve">When you summon or </t>
    </r>
    <r>
      <rPr>
        <rFont val="Fira Sans"/>
        <b val="0"/>
        <i/>
        <color theme="1"/>
        <sz val="12.0"/>
      </rPr>
      <t>recall</t>
    </r>
    <r>
      <rPr>
        <rFont val="Fira Sans"/>
        <b val="0"/>
        <color theme="1"/>
        <sz val="12.0"/>
      </rPr>
      <t xml:space="preserve"> an ally, grant it </t>
    </r>
    <r>
      <rPr>
        <rFont val="Fira Sans"/>
        <b val="0"/>
        <i/>
        <color theme="1"/>
        <sz val="12.0"/>
      </rPr>
      <t>spirit</t>
    </r>
    <r>
      <rPr>
        <rFont val="Fira Sans"/>
        <b val="0"/>
        <color theme="1"/>
        <sz val="12.0"/>
      </rPr>
      <t>.</t>
    </r>
  </si>
  <si>
    <r>
      <rPr>
        <rFont val="Fira Sans"/>
        <b/>
        <color rgb="FF000000"/>
        <sz val="12.0"/>
      </rPr>
      <t xml:space="preserve">Hold it!
</t>
    </r>
    <r>
      <rPr>
        <rFont val="Fira Sans"/>
        <color rgb="FF000000"/>
        <sz val="12.0"/>
      </rPr>
      <t>Round Start: Stun the strongest enemy.</t>
    </r>
  </si>
  <si>
    <r>
      <rPr>
        <rFont val="Fira Sans"/>
        <b/>
        <color rgb="FF000000"/>
        <sz val="12.0"/>
      </rPr>
      <t>Manaflow</t>
    </r>
    <r>
      <rPr>
        <rFont val="Fira Sans"/>
        <color rgb="FF000000"/>
        <sz val="12.0"/>
      </rPr>
      <t xml:space="preserve">
</t>
    </r>
    <r>
      <rPr>
        <rFont val="Fira Sans"/>
        <b/>
        <color rgb="FFC3A500"/>
        <sz val="12.0"/>
      </rPr>
      <t>Game Start</t>
    </r>
    <r>
      <rPr>
        <rFont val="Fira Sans"/>
        <color rgb="FF000000"/>
        <sz val="12.0"/>
      </rPr>
      <t>: Get a Mana gem.</t>
    </r>
  </si>
  <si>
    <r>
      <rPr>
        <rFont val="Fira Sans"/>
        <b/>
        <color rgb="FF000000"/>
        <sz val="12.0"/>
      </rPr>
      <t xml:space="preserve">Parting gift
</t>
    </r>
    <r>
      <rPr>
        <rFont val="Fira Sans"/>
        <color rgb="FF000000"/>
        <sz val="12.0"/>
      </rPr>
      <t xml:space="preserve">When you </t>
    </r>
    <r>
      <rPr>
        <rFont val="Fira Sans"/>
        <i/>
        <color rgb="FF000000"/>
        <sz val="12.0"/>
      </rPr>
      <t>recall</t>
    </r>
    <r>
      <rPr>
        <rFont val="Fira Sans"/>
        <color rgb="FF000000"/>
        <sz val="12.0"/>
      </rPr>
      <t xml:space="preserve"> an ally, it </t>
    </r>
    <r>
      <rPr>
        <rFont val="Fira Sans"/>
        <i/>
        <color rgb="FF000000"/>
        <sz val="12.0"/>
      </rPr>
      <t>strikes</t>
    </r>
    <r>
      <rPr>
        <rFont val="Fira Sans"/>
        <color rgb="FF000000"/>
        <sz val="12.0"/>
      </rPr>
      <t xml:space="preserve"> enemy nexus.</t>
    </r>
  </si>
  <si>
    <r>
      <rPr>
        <rFont val="Fira Sans"/>
        <b/>
        <color rgb="FF000000"/>
        <sz val="12.0"/>
      </rPr>
      <t xml:space="preserve">-Ahri's </t>
    </r>
    <r>
      <rPr>
        <rFont val="Fira Sans"/>
        <b val="0"/>
        <color rgb="FF000000"/>
        <sz val="12.0"/>
      </rPr>
      <t xml:space="preserve">Recall mechanic helps </t>
    </r>
    <r>
      <rPr>
        <rFont val="Fira Sans"/>
        <b/>
        <color rgb="FF000000"/>
        <sz val="12.0"/>
      </rPr>
      <t>Yasuo</t>
    </r>
    <r>
      <rPr>
        <rFont val="Fira Sans"/>
        <b val="0"/>
        <color rgb="FF000000"/>
        <sz val="12.0"/>
      </rPr>
      <t xml:space="preserve"> level up. Ahri's fourth star power</t>
    </r>
    <r>
      <rPr>
        <rFont val="Fira Sans"/>
        <b/>
        <color rgb="FF000000"/>
        <sz val="12.0"/>
      </rPr>
      <t xml:space="preserve"> </t>
    </r>
    <r>
      <rPr>
        <rFont val="Fira Sans"/>
        <b val="0"/>
        <color rgb="FF000000"/>
        <sz val="12.0"/>
      </rPr>
      <t xml:space="preserve">triggers Yasuo non combat damage when an enemy unit is stun.
</t>
    </r>
    <r>
      <rPr>
        <rFont val="Fira Sans"/>
        <b/>
        <color rgb="FF000000"/>
        <sz val="12.0"/>
      </rPr>
      <t>-Katarina</t>
    </r>
    <r>
      <rPr>
        <rFont val="Fira Sans"/>
        <b val="0"/>
        <color rgb="FF000000"/>
        <sz val="12.0"/>
      </rPr>
      <t xml:space="preserve">'s recalls count towards Ahri's level 2 and gives chance of attack in in every turn (with company of reduced cost allies.) if you don't have Domination. If you have Ahri² or higher, Katarina and company turn beefier and do hurtful strikes. 
</t>
    </r>
    <r>
      <rPr>
        <rFont val="Fira Sans"/>
        <b/>
        <color rgb="FF000000"/>
        <sz val="12.0"/>
      </rPr>
      <t>-Janna</t>
    </r>
    <r>
      <rPr>
        <rFont val="Fira Sans"/>
        <b val="0"/>
        <color rgb="FF000000"/>
        <sz val="12.0"/>
      </rPr>
      <t xml:space="preserve"> works best</t>
    </r>
    <r>
      <rPr>
        <rFont val="Fira Sans"/>
        <b/>
        <color rgb="FF000000"/>
        <sz val="12.0"/>
      </rPr>
      <t xml:space="preserve"> </t>
    </r>
    <r>
      <rPr>
        <rFont val="Fira Sans"/>
        <b val="0"/>
        <color rgb="FF000000"/>
        <sz val="12.0"/>
      </rPr>
      <t xml:space="preserve">if she has cost reduction items that allow you to play her in the first turn. Janna's cost reduction helps to summon units and recall them in the early game.
</t>
    </r>
    <r>
      <rPr>
        <rFont val="Fira Sans"/>
        <b/>
        <color rgb="FF000000"/>
        <sz val="12.0"/>
      </rPr>
      <t>-Any Cheap champion with Black Cleaver:</t>
    </r>
    <r>
      <rPr>
        <rFont val="Fira Sans"/>
        <b val="0"/>
        <color rgb="FF000000"/>
        <sz val="12.0"/>
      </rPr>
      <t xml:space="preserve"> Recall that champion and resummon it. It will trigger Black Cleaver again. Do this as many times as you can to increase the stats as much as possible. It will be OTK guaranteed if the enemy can't block it. It works best if that champion has Overwhelm or Elusive.
</t>
    </r>
    <r>
      <rPr>
        <rFont val="Fira Sans"/>
        <b/>
        <color rgb="FF000000"/>
        <sz val="12.0"/>
      </rPr>
      <t>-Nami</t>
    </r>
    <r>
      <rPr>
        <rFont val="Fira Sans"/>
        <b val="0"/>
        <color rgb="FF000000"/>
        <sz val="12.0"/>
      </rPr>
      <t xml:space="preserve"> is only recommended if you are using the Archangel's Staff relic.
</t>
    </r>
    <r>
      <rPr>
        <rFont val="Fira Sans"/>
        <b/>
        <color rgb="FF000000"/>
        <sz val="12.0"/>
      </rPr>
      <t>Fiddlesticks</t>
    </r>
    <r>
      <rPr>
        <rFont val="Fira Sans"/>
        <b val="0"/>
        <color rgb="FF000000"/>
        <sz val="12.0"/>
      </rPr>
      <t>:
 - Guaranteed drawing Ahri on turn 1.
 - Combining Fiddlesticks' Shallows Siren with Dancing Droplet and Mister Root you can speed up Fiddlesticks summoning.
 - Recalling and resummoning Fiddlesticks you will apply again 2</t>
    </r>
    <r>
      <rPr>
        <rFont val="Fira Sans"/>
        <b val="0"/>
        <i/>
        <color rgb="FF000000"/>
        <sz val="12.0"/>
      </rPr>
      <t xml:space="preserve"> Gloom</t>
    </r>
    <r>
      <rPr>
        <rFont val="Fira Sans"/>
        <b val="0"/>
        <color rgb="FF000000"/>
        <sz val="12.0"/>
      </rPr>
      <t xml:space="preserve"> to the enemy board, which can't be blocked.</t>
    </r>
  </si>
  <si>
    <r>
      <rPr>
        <rFont val="Fira Sans"/>
        <b val="0"/>
        <color rgb="FF000000"/>
        <sz val="12.0"/>
      </rPr>
      <t xml:space="preserve"> - </t>
    </r>
    <r>
      <rPr>
        <rFont val="Fira Sans"/>
        <b/>
        <color rgb="FF000000"/>
        <sz val="12.0"/>
      </rPr>
      <t>Welcome Gifts</t>
    </r>
    <r>
      <rPr>
        <rFont val="Fira Sans"/>
        <b val="0"/>
        <color rgb="FF000000"/>
        <sz val="12.0"/>
      </rPr>
      <t xml:space="preserve">: Ahri²  recalled units keep their keywords and can stack additional keywords every time they are summoned.
 - </t>
    </r>
    <r>
      <rPr>
        <rFont val="Fira Sans"/>
        <b/>
        <color rgb="FF000000"/>
        <sz val="12.0"/>
      </rPr>
      <t>Titanic Wake</t>
    </r>
    <r>
      <rPr>
        <rFont val="Fira Sans"/>
        <b val="0"/>
        <color rgb="FF000000"/>
        <sz val="12.0"/>
      </rPr>
      <t xml:space="preserve">: If you have any stats passive/relic/item that buffs cheap allies enough to get an 8+ stat when summoned/played, pick it without thinking twice. (your game becomes faster). Best in Ahri³ or higher as it is easier to activate the passive.
 - </t>
    </r>
    <r>
      <rPr>
        <rFont val="Fira Sans"/>
        <b/>
        <color rgb="FF000000"/>
        <sz val="12.0"/>
      </rPr>
      <t>Inheritance:</t>
    </r>
    <r>
      <rPr>
        <rFont val="Fira Sans"/>
        <b val="0"/>
        <color rgb="FF000000"/>
        <sz val="12.0"/>
      </rPr>
      <t xml:space="preserve"> works best if Ahri gets the attack buff an inheritance, as she becomes a monster (and better yet if you have </t>
    </r>
    <r>
      <rPr>
        <rFont val="Fira Sans"/>
        <b/>
        <color rgb="FF000000"/>
        <sz val="12.0"/>
      </rPr>
      <t>Easy Prey</t>
    </r>
    <r>
      <rPr>
        <rFont val="Fira Sans"/>
        <b val="0"/>
        <color rgb="FF000000"/>
        <sz val="12.0"/>
      </rPr>
      <t>).</t>
    </r>
  </si>
  <si>
    <r>
      <rPr>
        <rFont val="Fira Sans"/>
        <sz val="12.0"/>
      </rPr>
      <t xml:space="preserve">About SoS Build by u/Davidesfed98:  </t>
    </r>
    <r>
      <rPr>
        <rFont val="Fira Sans"/>
        <color rgb="FF1155CC"/>
        <sz val="12.0"/>
        <u/>
      </rPr>
      <t xml:space="preserve">Link to Guide  
</t>
    </r>
    <r>
      <rPr>
        <rFont val="Fira Sans"/>
        <b/>
        <i/>
        <color rgb="FF604DE6"/>
        <sz val="12.0"/>
      </rPr>
      <t xml:space="preserve">Erik Neff's Spirit Stone Combo: </t>
    </r>
    <r>
      <rPr>
        <rFont val="Fira Sans"/>
        <sz val="12.0"/>
      </rPr>
      <t xml:space="preserve">consists in abusing Ahri's </t>
    </r>
    <r>
      <rPr>
        <rFont val="Fira Sans"/>
        <i/>
        <sz val="12.0"/>
      </rPr>
      <t>recalling</t>
    </r>
    <r>
      <rPr>
        <rFont val="Fira Sans"/>
        <sz val="12.0"/>
      </rPr>
      <t xml:space="preserve"> mechanics over and over due to</t>
    </r>
    <r>
      <rPr>
        <rFont val="Fira Sans"/>
        <i/>
        <sz val="12.0"/>
      </rPr>
      <t xml:space="preserve"> plunder</t>
    </r>
    <r>
      <rPr>
        <rFont val="Fira Sans"/>
        <sz val="12.0"/>
      </rPr>
      <t xml:space="preserve"> cost reduction from </t>
    </r>
    <r>
      <rPr>
        <rFont val="Fira Sans"/>
        <b/>
        <sz val="12.0"/>
      </rPr>
      <t>Packed Powder. Lost chapter</t>
    </r>
    <r>
      <rPr>
        <rFont val="Fira Sans"/>
        <sz val="12.0"/>
      </rPr>
      <t xml:space="preserve"> will guarantee you have mana to use Ahri's spell generated by Spirit Stone and every time you summon Ahri, she will strike enemy nexus with </t>
    </r>
    <r>
      <rPr>
        <rFont val="Fira Sans"/>
        <b/>
        <sz val="12.0"/>
      </rPr>
      <t>The Curator´s Gatebreaker.</t>
    </r>
  </si>
  <si>
    <r>
      <rPr>
        <rFont val="Fira Sans"/>
        <b/>
        <color theme="1"/>
        <sz val="12.0"/>
      </rPr>
      <t>Arcane Knowledge</t>
    </r>
    <r>
      <rPr>
        <rFont val="Fira Sans"/>
        <color theme="1"/>
        <sz val="12.0"/>
      </rPr>
      <t xml:space="preserve"> is an S-tier item for </t>
    </r>
    <r>
      <rPr>
        <rFont val="Fira Sans"/>
        <b/>
        <color theme="1"/>
        <sz val="12.0"/>
      </rPr>
      <t>Ahri</t>
    </r>
    <r>
      <rPr>
        <rFont val="Fira Sans"/>
        <color theme="1"/>
        <sz val="12.0"/>
      </rPr>
      <t xml:space="preserve">, because if you reduce Ahri's mana cost, and you have </t>
    </r>
    <r>
      <rPr>
        <rFont val="Fira Sans"/>
        <b/>
        <color theme="1"/>
        <sz val="12.0"/>
      </rPr>
      <t>Lost Chapter</t>
    </r>
    <r>
      <rPr>
        <rFont val="Fira Sans"/>
        <color theme="1"/>
        <sz val="12.0"/>
      </rPr>
      <t xml:space="preserve"> and </t>
    </r>
    <r>
      <rPr>
        <rFont val="Fira Sans"/>
        <b/>
        <color theme="1"/>
        <sz val="12.0"/>
      </rPr>
      <t>Gatebreaker</t>
    </r>
    <r>
      <rPr>
        <rFont val="Fira Sans"/>
        <color theme="1"/>
        <sz val="12.0"/>
      </rPr>
      <t xml:space="preserve"> relics equipped, then being able to draw a spell when she's summoned creates this echo-chamber effect that allows you summon and </t>
    </r>
    <r>
      <rPr>
        <rFont val="Fira Sans"/>
        <i/>
        <color theme="1"/>
        <sz val="12.0"/>
      </rPr>
      <t>recall</t>
    </r>
    <r>
      <rPr>
        <rFont val="Fira Sans"/>
        <color theme="1"/>
        <sz val="12.0"/>
      </rPr>
      <t xml:space="preserve"> </t>
    </r>
    <r>
      <rPr>
        <rFont val="Fira Sans"/>
        <b/>
        <color theme="1"/>
        <sz val="12.0"/>
      </rPr>
      <t>Ahri</t>
    </r>
    <r>
      <rPr>
        <rFont val="Fira Sans"/>
        <color theme="1"/>
        <sz val="12.0"/>
      </rPr>
      <t xml:space="preserve"> on Round 1 until victory no matter how much health the opponent's nexus has, and </t>
    </r>
    <r>
      <rPr>
        <rFont val="Fira Sans"/>
        <b/>
        <color theme="1"/>
        <sz val="12.0"/>
      </rPr>
      <t xml:space="preserve">Arcane Knowledge </t>
    </r>
    <r>
      <rPr>
        <rFont val="Fira Sans"/>
        <color theme="1"/>
        <sz val="12.0"/>
      </rPr>
      <t xml:space="preserve">is crucial to that combo. (by Ena Neff)
</t>
    </r>
    <r>
      <rPr>
        <rFont val="Fira Sans"/>
        <b/>
        <color theme="1"/>
        <sz val="12.0"/>
      </rPr>
      <t>Black Cleaver</t>
    </r>
    <r>
      <rPr>
        <rFont val="Fira Sans"/>
        <color theme="1"/>
        <sz val="12.0"/>
      </rPr>
      <t>: If you can add this Item to</t>
    </r>
    <r>
      <rPr>
        <rFont val="Fira Sans"/>
        <b/>
        <color theme="1"/>
        <sz val="12.0"/>
      </rPr>
      <t xml:space="preserve"> Ahri², Ahri</t>
    </r>
    <r>
      <rPr>
        <rFont val="Fira Sans"/>
        <color theme="1"/>
        <sz val="12.0"/>
      </rPr>
      <t xml:space="preserve"> will duplicate her stats every time she is played. And when </t>
    </r>
    <r>
      <rPr>
        <rFont val="Fira Sans"/>
        <b/>
        <color theme="1"/>
        <sz val="12.0"/>
      </rPr>
      <t>Ahri²</t>
    </r>
    <r>
      <rPr>
        <rFont val="Fira Sans"/>
        <color theme="1"/>
        <sz val="12.0"/>
      </rPr>
      <t xml:space="preserve"> </t>
    </r>
    <r>
      <rPr>
        <rFont val="Fira Sans"/>
        <i/>
        <color theme="1"/>
        <sz val="12.0"/>
      </rPr>
      <t>recalls</t>
    </r>
    <r>
      <rPr>
        <rFont val="Fira Sans"/>
        <color theme="1"/>
        <sz val="12.0"/>
      </rPr>
      <t xml:space="preserve">, keeps the duplicated stats, and when she is played again will duplicate stats again.
</t>
    </r>
    <r>
      <rPr>
        <rFont val="Fira Sans"/>
        <b/>
        <color theme="1"/>
        <sz val="12.0"/>
      </rPr>
      <t xml:space="preserve">Spirit Stone: </t>
    </r>
    <r>
      <rPr>
        <rFont val="Fira Sans"/>
        <color theme="1"/>
        <sz val="12.0"/>
      </rPr>
      <t xml:space="preserve">Only if you are running Spirit Stone Item combo, as you will be abusing her recall mechanics over and over due to </t>
    </r>
    <r>
      <rPr>
        <rFont val="Fira Sans"/>
        <i/>
        <color theme="1"/>
        <sz val="12.0"/>
      </rPr>
      <t>plunder</t>
    </r>
    <r>
      <rPr>
        <rFont val="Fira Sans"/>
        <color theme="1"/>
        <sz val="12.0"/>
      </rPr>
      <t xml:space="preserve"> cost reduction from </t>
    </r>
    <r>
      <rPr>
        <rFont val="Fira Sans"/>
        <b/>
        <color theme="1"/>
        <sz val="12.0"/>
      </rPr>
      <t>Packed Powder</t>
    </r>
    <r>
      <rPr>
        <rFont val="Fira Sans"/>
        <color theme="1"/>
        <sz val="12.0"/>
      </rPr>
      <t xml:space="preserve">. </t>
    </r>
    <r>
      <rPr>
        <rFont val="Fira Sans"/>
        <b/>
        <color theme="1"/>
        <sz val="12.0"/>
      </rPr>
      <t>Lost chapter</t>
    </r>
    <r>
      <rPr>
        <rFont val="Fira Sans"/>
        <color theme="1"/>
        <sz val="12.0"/>
      </rPr>
      <t xml:space="preserve"> will guarantee you have mana to recall and every time you summon Ahri, she will strike enemy nexus, obliterating enemy nexus from triggering </t>
    </r>
    <r>
      <rPr>
        <rFont val="Fira Sans"/>
        <b/>
        <color theme="1"/>
        <sz val="12.0"/>
      </rPr>
      <t>The Curator´s Gatebreaker.</t>
    </r>
  </si>
  <si>
    <t>Ambessa</t>
  </si>
  <si>
    <t>Make units with same name attack many times to grant them stats.</t>
  </si>
  <si>
    <r>
      <rPr>
        <rFont val="Fira Sans"/>
        <b/>
        <color rgb="FF34A853"/>
        <sz val="12.0"/>
      </rPr>
      <t xml:space="preserve">Zed
Azir
Katarina
Vayne
LeBlanc*
</t>
    </r>
    <r>
      <rPr>
        <rFont val="Fira Sans"/>
        <b/>
        <color theme="1"/>
        <sz val="12.0"/>
      </rPr>
      <t xml:space="preserve">Elise
Irelia
Ahri
Miss Fortune
Jarvan IV
Pantheon
Yasuo
Varus
Lucian
</t>
    </r>
    <r>
      <rPr>
        <rFont val="Fira Sans"/>
        <b val="0"/>
        <color theme="1"/>
        <sz val="12.0"/>
      </rPr>
      <t>Shen</t>
    </r>
  </si>
  <si>
    <r>
      <rPr>
        <rFont val="Fira Sans"/>
        <b/>
        <color rgb="FFC3A500"/>
        <sz val="12.0"/>
      </rPr>
      <t>Beautiful and Brutal</t>
    </r>
    <r>
      <rPr>
        <rFont val="Fira Sans"/>
        <b/>
        <color rgb="FF34A853"/>
        <sz val="12.0"/>
      </rPr>
      <t xml:space="preserve">
Blighted Blessing II
Counterfeit Production</t>
    </r>
    <r>
      <rPr>
        <rFont val="Fira Sans"/>
        <b/>
        <color theme="1"/>
        <sz val="12.0"/>
      </rPr>
      <t xml:space="preserve">
</t>
    </r>
    <r>
      <rPr>
        <rFont val="Fira Sans"/>
        <b/>
        <color rgb="FF34A853"/>
        <sz val="12.0"/>
      </rPr>
      <t>Domination
Out of my Way
Phalanx⁰¹²³
Stabilize
Slow but Steady</t>
    </r>
    <r>
      <rPr>
        <rFont val="Fira Sans"/>
        <b/>
        <color theme="1"/>
        <sz val="12.0"/>
      </rPr>
      <t xml:space="preserve">
</t>
    </r>
    <r>
      <rPr>
        <rFont val="Fira Sans"/>
        <b/>
        <color rgb="FF34A853"/>
        <sz val="12.0"/>
      </rPr>
      <t xml:space="preserve">Sharing is Caring⁴
</t>
    </r>
    <r>
      <rPr>
        <rFont val="Fira Sans"/>
        <b/>
        <color theme="1"/>
        <sz val="12.0"/>
      </rPr>
      <t xml:space="preserve">Biggledust Stash*
Blighted Blessing
Carve a Path
Crush
Noxian Might II
Purge with Silver
Reinforce The Formation
Seat of Power
Sorcery
The Best Defense...
Trifarian Might
We Got This I &amp; II
Welcome Gifts²
</t>
    </r>
    <r>
      <rPr>
        <rFont val="Fira Sans"/>
        <b val="0"/>
        <color theme="1"/>
        <sz val="12.0"/>
      </rPr>
      <t>Biggledust Sprinkle*</t>
    </r>
    <r>
      <rPr>
        <rFont val="Fira Sans"/>
        <b/>
        <color theme="1"/>
        <sz val="12.0"/>
      </rPr>
      <t xml:space="preserve">
</t>
    </r>
    <r>
      <rPr>
        <rFont val="Fira Sans"/>
        <b/>
        <i/>
        <color theme="1"/>
        <sz val="12.0"/>
      </rPr>
      <t>Spell cost reduction passives</t>
    </r>
  </si>
  <si>
    <r>
      <rPr>
        <rFont val="Fira Sans"/>
        <b/>
        <color rgb="FFC3A500"/>
        <sz val="12.0"/>
      </rPr>
      <t xml:space="preserve">Twin Drakehound (E)
</t>
    </r>
    <r>
      <rPr>
        <rFont val="Fira Sans"/>
        <b/>
        <color rgb="FF34A853"/>
        <sz val="12.0"/>
      </rPr>
      <t xml:space="preserve">Living Weapon (E)
Chosen by the Stars (E)
</t>
    </r>
    <r>
      <rPr>
        <rFont val="Fira Sans"/>
        <b/>
        <color theme="1"/>
        <sz val="12.0"/>
      </rPr>
      <t xml:space="preserve">Archangel's Staff (R)
Condenser (R)
Death's Foil (E)
Echoing Spirit (E)
Found Fortune (E)
Stalker's Blade (R)
Stormrazor (C)
The Beast Within* (E)
The Grand General's Counterplan (R)
Troll King Crown* (R)
Warmog's Armor (C)
</t>
    </r>
    <r>
      <rPr>
        <rFont val="Fira Sans"/>
        <b val="0"/>
        <color theme="1"/>
        <sz val="12.0"/>
      </rPr>
      <t xml:space="preserve">Chemtech Duplicator (R)
Galeforce (R)
</t>
    </r>
  </si>
  <si>
    <t>Heavy Hands
Phantom Dancer</t>
  </si>
  <si>
    <r>
      <rPr>
        <rFont val="Fira Sans"/>
        <b/>
        <color theme="1"/>
        <sz val="12.0"/>
      </rPr>
      <t>Military Training</t>
    </r>
    <r>
      <rPr>
        <rFont val="Fira Sans"/>
        <color theme="1"/>
        <sz val="12.0"/>
      </rPr>
      <t xml:space="preserve">
When an ally attacks, grant allies with the same name everywhere +1/+0</t>
    </r>
  </si>
  <si>
    <r>
      <rPr>
        <rFont val="Fira Sans"/>
        <b/>
        <color theme="1"/>
        <sz val="12.0"/>
      </rPr>
      <t>Reinforce the Formation</t>
    </r>
    <r>
      <rPr>
        <rFont val="Fira Sans"/>
        <color theme="1"/>
        <sz val="12.0"/>
      </rPr>
      <t xml:space="preserve">
Round start: create a Conscription in hand. If you already have one, reduce its cost by 1.</t>
    </r>
  </si>
  <si>
    <r>
      <rPr>
        <rFont val="Fira Sans"/>
        <b/>
        <color theme="1"/>
        <sz val="12.0"/>
      </rPr>
      <t>Military Training II</t>
    </r>
    <r>
      <rPr>
        <rFont val="Fira Sans"/>
        <color theme="1"/>
        <sz val="12.0"/>
      </rPr>
      <t xml:space="preserve">
When an ally attacks, grant allies with the same name everywhere +1/+1</t>
    </r>
  </si>
  <si>
    <r>
      <rPr>
        <rFont val="Fira Sans"/>
        <b/>
        <color theme="1"/>
        <sz val="12.0"/>
      </rPr>
      <t xml:space="preserve">Phalanx
</t>
    </r>
    <r>
      <rPr>
        <rFont val="Fira Sans"/>
        <color theme="1"/>
        <sz val="12.0"/>
      </rPr>
      <t xml:space="preserve">When you target an ally, give it </t>
    </r>
    <r>
      <rPr>
        <rFont val="Fira Sans"/>
        <i/>
        <color theme="1"/>
        <sz val="12.0"/>
      </rPr>
      <t>barrier</t>
    </r>
    <r>
      <rPr>
        <rFont val="Fira Sans"/>
        <color theme="1"/>
        <sz val="12.0"/>
      </rPr>
      <t xml:space="preserve"> this round.</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</si>
  <si>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</si>
  <si>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Out of my way!</t>
    </r>
    <r>
      <rPr>
        <rFont val="Fira Sans"/>
        <color theme="1"/>
        <sz val="12.0"/>
      </rPr>
      <t xml:space="preserve">
When you attack with +10 total power, kill the strongest backrow enemy. </t>
    </r>
  </si>
  <si>
    <r>
      <rPr>
        <rFont val="Fira Sans"/>
        <b/>
        <color theme="1"/>
        <sz val="12.0"/>
      </rPr>
      <t>Jarvan IV</t>
    </r>
    <r>
      <rPr>
        <rFont val="Fira Sans"/>
        <color theme="1"/>
        <sz val="12.0"/>
      </rPr>
      <t xml:space="preserve"> comes with spells that allow Ambessa to attack more often and activate her 4th star power barrier.
</t>
    </r>
    <r>
      <rPr>
        <rFont val="Fira Sans"/>
        <b/>
        <color theme="1"/>
        <sz val="12.0"/>
      </rPr>
      <t xml:space="preserve">LeBlanc: </t>
    </r>
    <r>
      <rPr>
        <rFont val="Fira Sans"/>
        <color theme="1"/>
        <sz val="12.0"/>
      </rPr>
      <t>can level up quickly. She fits well in this gameplay of cloning and attacking.
there will be a lot of good cards to clone: Ambessa, LeBlanc, Riktus or Marauders. Bonus if you get a cloning single target spell power. Like Varus "Blighted" or "Slow and Steady". Cloning two allies and you can also free-attack with two allies using Midnight Raid.</t>
    </r>
  </si>
  <si>
    <r>
      <rPr>
        <rFont val="Fira Sans"/>
        <color rgb="FF000000"/>
        <sz val="12.0"/>
      </rPr>
      <t xml:space="preserve"> - </t>
    </r>
    <r>
      <rPr>
        <rFont val="Fira Sans"/>
        <b/>
        <color rgb="FF000000"/>
        <sz val="12.0"/>
      </rPr>
      <t>Seat of Power</t>
    </r>
    <r>
      <rPr>
        <rFont val="Fira Sans"/>
        <color rgb="FF000000"/>
        <sz val="12.0"/>
      </rPr>
      <t xml:space="preserve"> generates stronger </t>
    </r>
    <r>
      <rPr>
        <rFont val="Fira Sans"/>
        <i/>
        <color rgb="FF000000"/>
        <sz val="12.0"/>
      </rPr>
      <t>Ephemeral</t>
    </r>
    <r>
      <rPr>
        <rFont val="Fira Sans"/>
        <color rgb="FF000000"/>
        <sz val="12.0"/>
      </rPr>
      <t xml:space="preserve"> units every time you attack.
</t>
    </r>
    <r>
      <rPr>
        <rFont val="Fira Sans"/>
        <i/>
        <color rgb="FF000000"/>
        <sz val="12.0"/>
      </rPr>
      <t xml:space="preserve">Notes from Grey Feld:
</t>
    </r>
    <r>
      <rPr>
        <rFont val="Fira Sans"/>
        <b/>
        <color rgb="FF000000"/>
        <sz val="12.0"/>
      </rPr>
      <t xml:space="preserve"> </t>
    </r>
    <r>
      <rPr>
        <rFont val="Fira Sans"/>
        <color rgb="FF000000"/>
        <sz val="12.0"/>
      </rPr>
      <t xml:space="preserve">- </t>
    </r>
    <r>
      <rPr>
        <rFont val="Fira Sans"/>
        <b/>
        <color rgb="FF000000"/>
        <sz val="12.0"/>
      </rPr>
      <t>Stabilize</t>
    </r>
    <r>
      <rPr>
        <rFont val="Fira Sans"/>
        <color rgb="FF000000"/>
        <sz val="12.0"/>
      </rPr>
      <t xml:space="preserve">: each copy of Ambessa grants its own copy of Midnight Raid, which means you can end up with 3 attacks the round you drop her. Once she levels up you can stagger the attacks to Rally twice. And of course, if you absolutely have to play her on a defensive turn, two barrier units is a solid deterrent for attackers.
</t>
    </r>
    <r>
      <rPr>
        <rFont val="Fira Sans"/>
        <b/>
        <color rgb="FF000000"/>
        <sz val="12.0"/>
      </rPr>
      <t xml:space="preserve"> </t>
    </r>
    <r>
      <rPr>
        <rFont val="Fira Sans"/>
        <color rgb="FF000000"/>
        <sz val="12.0"/>
      </rPr>
      <t xml:space="preserve">- </t>
    </r>
    <r>
      <rPr>
        <rFont val="Fira Sans"/>
        <b/>
        <color rgb="FF000000"/>
        <sz val="12.0"/>
      </rPr>
      <t xml:space="preserve">Phalanx </t>
    </r>
    <r>
      <rPr>
        <rFont val="Fira Sans"/>
        <color rgb="FF000000"/>
        <sz val="12.0"/>
      </rPr>
      <t xml:space="preserve">is solid once you get the second star power. The spell that comes with that star power is great by itself, but giving the original unit Barrier makes it even better. Only recommended before you reach the fourth star power, though, at that point it becomes redundant.
</t>
    </r>
    <r>
      <rPr>
        <rFont val="Fira Sans"/>
        <b/>
        <color rgb="FF000000"/>
        <sz val="12.0"/>
      </rPr>
      <t xml:space="preserve"> </t>
    </r>
    <r>
      <rPr>
        <rFont val="Fira Sans"/>
        <color rgb="FF000000"/>
        <sz val="12.0"/>
      </rPr>
      <t xml:space="preserve">- </t>
    </r>
    <r>
      <rPr>
        <rFont val="Fira Sans"/>
        <b/>
        <color rgb="FF000000"/>
        <sz val="12.0"/>
      </rPr>
      <t>Welcome Gifts</t>
    </r>
    <r>
      <rPr>
        <rFont val="Fira Sans"/>
        <color rgb="FF000000"/>
        <sz val="12.0"/>
      </rPr>
      <t xml:space="preserve">: Conscription, the spell generated by Ambessa's second star power, makes an exact copy of a unit, including the keyword generated by Welcome Gifts. This means that the copied unit gets two extra keywords instead of just one.
 - </t>
    </r>
    <r>
      <rPr>
        <rFont val="Fira Sans"/>
        <b/>
        <color rgb="FF000000"/>
        <sz val="12.0"/>
      </rPr>
      <t>Biggledust Sprinkle</t>
    </r>
    <r>
      <rPr>
        <rFont val="Fira Sans"/>
        <color rgb="FF000000"/>
        <sz val="12.0"/>
      </rPr>
      <t xml:space="preserve"> and </t>
    </r>
    <r>
      <rPr>
        <rFont val="Fira Sans"/>
        <b/>
        <color rgb="FF000000"/>
        <sz val="12.0"/>
      </rPr>
      <t>Biggledust Stash</t>
    </r>
    <r>
      <rPr>
        <rFont val="Fira Sans"/>
        <color rgb="FF000000"/>
        <sz val="12.0"/>
      </rPr>
      <t xml:space="preserve"> are only recommended if you use the Condenser relic.
 - </t>
    </r>
    <r>
      <rPr>
        <rFont val="Fira Sans"/>
        <b/>
        <color rgb="FF000000"/>
        <sz val="12.0"/>
      </rPr>
      <t>Slow But Steady</t>
    </r>
    <r>
      <rPr>
        <rFont val="Fira Sans"/>
        <color rgb="FF000000"/>
        <sz val="12.0"/>
      </rPr>
      <t>:</t>
    </r>
    <r>
      <rPr>
        <rFont val="Fira Sans"/>
        <b/>
        <color rgb="FF000000"/>
        <sz val="12.0"/>
      </rPr>
      <t xml:space="preserve"> </t>
    </r>
    <r>
      <rPr>
        <rFont val="Fira Sans"/>
        <color rgb="FF000000"/>
        <sz val="12.0"/>
      </rPr>
      <t xml:space="preserve">Midnight Raid makes two units attack (and both get barrier if you have reached four stars). Conscription clones a unit twice.
 - </t>
    </r>
    <r>
      <rPr>
        <rFont val="Fira Sans"/>
        <b/>
        <color rgb="FF000000"/>
        <sz val="12.0"/>
      </rPr>
      <t xml:space="preserve">Sharing is Caring: </t>
    </r>
    <r>
      <rPr>
        <rFont val="Fira Sans"/>
        <color rgb="FF000000"/>
        <sz val="12.0"/>
      </rPr>
      <t>If you have Phalanx (either the passive or the fourth star power), all allies gain barrier when it procs.</t>
    </r>
  </si>
  <si>
    <r>
      <rPr>
        <rFont val="Fira Sans"/>
        <color theme="1"/>
        <sz val="12.0"/>
      </rPr>
      <t xml:space="preserve"> - </t>
    </r>
    <r>
      <rPr>
        <rFont val="Fira Sans"/>
        <i/>
        <color theme="1"/>
        <sz val="12.0"/>
      </rPr>
      <t>Notes from P Chou</t>
    </r>
    <r>
      <rPr>
        <rFont val="Fira Sans"/>
        <color theme="1"/>
        <sz val="12.0"/>
      </rPr>
      <t xml:space="preserve">: </t>
    </r>
    <r>
      <rPr>
        <rFont val="Fira Sans"/>
        <b/>
        <color theme="1"/>
        <sz val="12.0"/>
      </rPr>
      <t>Galeforce</t>
    </r>
    <r>
      <rPr>
        <rFont val="Fira Sans"/>
        <color theme="1"/>
        <sz val="12.0"/>
      </rPr>
      <t xml:space="preserve"> could work, as Ambessa's first and third star powers are deck wide buffs. Epics such as </t>
    </r>
    <r>
      <rPr>
        <rFont val="Fira Sans"/>
        <b/>
        <color theme="1"/>
        <sz val="12.0"/>
      </rPr>
      <t xml:space="preserve">Echoing Spirit </t>
    </r>
    <r>
      <rPr>
        <rFont val="Fira Sans"/>
        <color theme="1"/>
        <sz val="12.0"/>
      </rPr>
      <t>and</t>
    </r>
    <r>
      <rPr>
        <rFont val="Fira Sans"/>
        <b/>
        <color theme="1"/>
        <sz val="12.0"/>
      </rPr>
      <t xml:space="preserve"> Death's Foil</t>
    </r>
    <r>
      <rPr>
        <rFont val="Fira Sans"/>
        <color theme="1"/>
        <sz val="12.0"/>
      </rPr>
      <t xml:space="preserve"> could also work.
 - </t>
    </r>
    <r>
      <rPr>
        <rFont val="Fira Sans"/>
        <i/>
        <color theme="1"/>
        <sz val="12.0"/>
      </rPr>
      <t>u/belthat</t>
    </r>
    <r>
      <rPr>
        <rFont val="Fira Sans"/>
        <color theme="1"/>
        <sz val="12.0"/>
      </rPr>
      <t xml:space="preserve"> mentions that </t>
    </r>
    <r>
      <rPr>
        <rFont val="Fira Sans"/>
        <b/>
        <color theme="1"/>
        <sz val="12.0"/>
      </rPr>
      <t>Found Fortune</t>
    </r>
    <r>
      <rPr>
        <rFont val="Fira Sans"/>
        <color theme="1"/>
        <sz val="12.0"/>
      </rPr>
      <t xml:space="preserve"> draws Legion Marauder, which is essential to your win condition.
 - </t>
    </r>
    <r>
      <rPr>
        <rFont val="Fira Sans"/>
        <b/>
        <color theme="1"/>
        <sz val="12.0"/>
      </rPr>
      <t>Chemtech Duplicator</t>
    </r>
    <r>
      <rPr>
        <rFont val="Fira Sans"/>
        <color theme="1"/>
        <sz val="12.0"/>
      </rPr>
      <t xml:space="preserve"> is tempting, but it might not have good timing in this deck. In easy adventures you don't need it anyway. In difficult adventures you need something to stall the enemy board in the first few turns. Chemtech Duplicator arrives a bit late for that. Still, it's an interesting option. Experiment with it and let us know how it works for you.
 - As usual, </t>
    </r>
    <r>
      <rPr>
        <rFont val="Fira Sans"/>
        <b/>
        <color theme="1"/>
        <sz val="12.0"/>
      </rPr>
      <t>The Beast Within</t>
    </r>
    <r>
      <rPr>
        <rFont val="Fira Sans"/>
        <color theme="1"/>
        <sz val="12.0"/>
      </rPr>
      <t xml:space="preserve"> and </t>
    </r>
    <r>
      <rPr>
        <rFont val="Fira Sans"/>
        <b/>
        <color theme="1"/>
        <sz val="12.0"/>
      </rPr>
      <t>Troll King Crown</t>
    </r>
    <r>
      <rPr>
        <rFont val="Fira Sans"/>
        <color theme="1"/>
        <sz val="12.0"/>
      </rPr>
      <t xml:space="preserve"> are only recommended for the Quick &amp; Easy playstyle. Avoid if you're powergaming. See the Guide tab for more info on this.</t>
    </r>
  </si>
  <si>
    <t>Annie</t>
  </si>
  <si>
    <r>
      <rPr>
        <rFont val="Fira Sans"/>
        <color theme="1"/>
        <sz val="12.0"/>
      </rPr>
      <t xml:space="preserve">Very low mana curve and a boost to spell and skill damage makes for fast, explosive, and sometimes </t>
    </r>
    <r>
      <rPr>
        <rFont val="Fira Sans"/>
        <i/>
        <color theme="1"/>
        <sz val="12.0"/>
      </rPr>
      <t>unpredictable</t>
    </r>
    <r>
      <rPr>
        <rFont val="Fira Sans"/>
        <color theme="1"/>
        <sz val="12.0"/>
      </rPr>
      <t xml:space="preserve"> gameplay. </t>
    </r>
    <r>
      <rPr>
        <rFont val="Fira Sans"/>
        <b/>
        <color rgb="FF306399"/>
        <sz val="12.0"/>
      </rPr>
      <t>Annie</t>
    </r>
    <r>
      <rPr>
        <rFont val="Fira Sans"/>
        <color theme="1"/>
        <sz val="12.0"/>
      </rPr>
      <t xml:space="preserve"> watches the world burn with fun spell-heavy aggro.</t>
    </r>
  </si>
  <si>
    <t>Fast</t>
  </si>
  <si>
    <r>
      <rPr>
        <rFont val="Fira Sans"/>
        <b/>
        <color rgb="FFC3A500"/>
        <sz val="12.0"/>
      </rPr>
      <t xml:space="preserve">Darius
Jhin
Yasuo
Swain
</t>
    </r>
    <r>
      <rPr>
        <rFont val="Fira Sans"/>
        <b/>
        <color rgb="FF34A853"/>
        <sz val="12.0"/>
      </rPr>
      <t xml:space="preserve">Twisted Fate
Kai'sa*
Katarina
Ezreal
Miss Fortune
Morgana
Udyr
</t>
    </r>
    <r>
      <rPr>
        <rFont val="Fira Sans"/>
        <b/>
        <color rgb="FF000000"/>
        <sz val="12.0"/>
      </rPr>
      <t xml:space="preserve">Nami
Lux
Senna
</t>
    </r>
    <r>
      <rPr>
        <rFont val="Fira Sans"/>
        <b val="0"/>
        <color rgb="FF000000"/>
        <sz val="12.0"/>
      </rPr>
      <t>Kennen
Fizz
Viktor</t>
    </r>
  </si>
  <si>
    <r>
      <rPr>
        <rFont val="Fira Sans"/>
        <b/>
        <color rgb="FF34A853"/>
        <sz val="12.0"/>
      </rPr>
      <t xml:space="preserve">Domination
Elemental Winds
Bouncing Blades
Explosive Finale
Pyromania
</t>
    </r>
    <r>
      <rPr>
        <rFont val="Fira Sans"/>
        <b/>
        <color theme="1"/>
        <sz val="12.0"/>
      </rPr>
      <t>Raiding Party
Lie In Wait
Spell Burn
Crush*
Sorcery
Spellslinger
Wild Inspiration
Stabilize</t>
    </r>
  </si>
  <si>
    <r>
      <rPr>
        <rFont val="Fira Sans"/>
        <b/>
        <color rgb="FFC3A500"/>
        <sz val="12.0"/>
      </rPr>
      <t>Luden's Tempest (R)</t>
    </r>
    <r>
      <rPr>
        <rFont val="Fira Sans"/>
        <b/>
        <color rgb="FF34A853"/>
        <sz val="12.0"/>
      </rPr>
      <t xml:space="preserve">
The Grand General's Counterplan (R)</t>
    </r>
    <r>
      <rPr>
        <rFont val="Fira Sans"/>
        <b/>
        <color rgb="FF000000"/>
        <sz val="12.0"/>
      </rPr>
      <t xml:space="preserve">
Laurent Bladerack (R)
Dreadway Chase Gun (R)
Archangel's Staff (R)
Lost Chapter (C)
</t>
    </r>
    <r>
      <rPr>
        <rFont val="Fira Sans"/>
        <b val="0"/>
        <color rgb="FF000000"/>
        <sz val="12.0"/>
      </rPr>
      <t xml:space="preserve">Banshee's Veil (C)
The Grand Duelist's Blade (C)
</t>
    </r>
    <r>
      <rPr>
        <rFont val="Fira Sans"/>
        <b/>
        <color rgb="FF000000"/>
        <sz val="12.0"/>
      </rPr>
      <t xml:space="preserve">
</t>
    </r>
    <r>
      <rPr>
        <rFont val="Fira Sans"/>
        <b/>
        <i/>
        <color rgb="FF7666E6"/>
        <sz val="12.0"/>
      </rPr>
      <t>Combo for Liss</t>
    </r>
    <r>
      <rPr>
        <rFont val="Fira Sans"/>
        <b/>
        <color rgb="FF7666E6"/>
        <sz val="12.0"/>
      </rPr>
      <t>:</t>
    </r>
    <r>
      <rPr>
        <rFont val="Fira Sans"/>
        <b/>
        <color rgb="FF000000"/>
        <sz val="12.0"/>
      </rPr>
      <t xml:space="preserve">
The Grand General's Counterplan (R)
Laurent Bladerack (R)
Archangel's Staff (R)
</t>
    </r>
    <r>
      <rPr>
        <rFont val="Fira Sans"/>
        <b/>
        <i/>
        <color rgb="FF7666E6"/>
        <sz val="12.0"/>
      </rPr>
      <t>For Liss and Swain:</t>
    </r>
    <r>
      <rPr>
        <rFont val="Fira Sans"/>
        <b/>
        <color rgb="FF000000"/>
        <sz val="12.0"/>
      </rPr>
      <t xml:space="preserve">
Shock and Awe
Echoing Spirit
Turret Plating/Luden's Echo</t>
    </r>
  </si>
  <si>
    <r>
      <rPr>
        <rFont val="Fira Sans"/>
        <b/>
        <color theme="1"/>
        <sz val="12.0"/>
      </rPr>
      <t xml:space="preserve">Pyromania
</t>
    </r>
    <r>
      <rPr>
        <rFont val="Fira Sans"/>
        <color theme="1"/>
        <sz val="12.0"/>
      </rPr>
      <t>Your spells and skills deal 1 extra damage.</t>
    </r>
  </si>
  <si>
    <r>
      <rPr>
        <rFont val="Fira Sans"/>
        <b/>
        <sz val="12.0"/>
      </rPr>
      <t>Playful Trick</t>
    </r>
    <r>
      <rPr>
        <rFont val="Fira Sans"/>
        <sz val="12.0"/>
      </rPr>
      <t xml:space="preserve">
</t>
    </r>
    <r>
      <rPr>
        <rFont val="Fira Sans"/>
        <b/>
        <color rgb="FFAD943E"/>
        <sz val="12.0"/>
      </rPr>
      <t>Round Start</t>
    </r>
    <r>
      <rPr>
        <rFont val="Fira Sans"/>
        <sz val="12.0"/>
      </rPr>
      <t xml:space="preserve">: Create a </t>
    </r>
    <r>
      <rPr>
        <rFont val="Fira Sans"/>
        <b/>
        <sz val="12.0"/>
      </rPr>
      <t xml:space="preserve">Fleeting </t>
    </r>
    <r>
      <rPr>
        <rFont val="Fira Sans"/>
        <b/>
        <color rgb="FF306399"/>
        <sz val="12.0"/>
        <u/>
      </rPr>
      <t>Guile</t>
    </r>
    <r>
      <rPr>
        <rFont val="Fira Sans"/>
        <sz val="12.0"/>
      </rPr>
      <t xml:space="preserve"> in hand.</t>
    </r>
  </si>
  <si>
    <r>
      <rPr>
        <rFont val="Fira Sans"/>
        <b/>
        <color theme="1"/>
        <sz val="12.0"/>
      </rPr>
      <t xml:space="preserve">Pyromania II
</t>
    </r>
    <r>
      <rPr>
        <rFont val="Fira Sans"/>
        <color theme="1"/>
        <sz val="12.0"/>
      </rPr>
      <t>Your spells and skills deal 2 extra damage.</t>
    </r>
  </si>
  <si>
    <t>Citybreaker is not affected by Annie's star powers or Luden's Tempest.</t>
  </si>
  <si>
    <r>
      <rPr>
        <rFont val="Fira Sans"/>
        <b/>
        <color theme="1"/>
        <sz val="12.0"/>
      </rPr>
      <t>Swain</t>
    </r>
    <r>
      <rPr>
        <rFont val="Fira Sans"/>
        <color theme="1"/>
        <sz val="12.0"/>
      </rPr>
      <t xml:space="preserve"> comes with good spells and levels up very quickly with this deck.
</t>
    </r>
    <r>
      <rPr>
        <rFont val="Fira Sans"/>
        <b/>
        <color theme="1"/>
        <sz val="12.0"/>
      </rPr>
      <t>Kai'sa</t>
    </r>
    <r>
      <rPr>
        <rFont val="Fira Sans"/>
        <color theme="1"/>
        <sz val="12.0"/>
      </rPr>
      <t xml:space="preserve"> is normally a good support for Annie, but her tier depends on Annie's Star power and on how many </t>
    </r>
    <r>
      <rPr>
        <rFont val="Fira Sans"/>
        <i/>
        <color theme="1"/>
        <sz val="12.0"/>
      </rPr>
      <t>Luden's Tempest</t>
    </r>
    <r>
      <rPr>
        <rFont val="Fira Sans"/>
        <color theme="1"/>
        <sz val="12.0"/>
      </rPr>
      <t xml:space="preserve"> Annie's wearing:
 - Star Power 3 and several </t>
    </r>
    <r>
      <rPr>
        <rFont val="Fira Sans"/>
        <i/>
        <color theme="1"/>
        <sz val="12.0"/>
      </rPr>
      <t>Luden's Tempest</t>
    </r>
    <r>
      <rPr>
        <rFont val="Fira Sans"/>
        <color theme="1"/>
        <sz val="12.0"/>
      </rPr>
      <t xml:space="preserve">: golden tier.
 - Star Power 0 and no </t>
    </r>
    <r>
      <rPr>
        <rFont val="Fira Sans"/>
        <i/>
        <color theme="1"/>
        <sz val="12.0"/>
      </rPr>
      <t>Luden's Tempest</t>
    </r>
    <r>
      <rPr>
        <rFont val="Fira Sans"/>
        <color theme="1"/>
        <sz val="12.0"/>
      </rPr>
      <t>: basic tier or not even worth picking (depending on the adventure).
 - Other combinations: somewhere in between.</t>
    </r>
  </si>
  <si>
    <r>
      <rPr>
        <rFont val="Fira Sans"/>
        <b/>
        <color theme="1"/>
        <sz val="12.0"/>
      </rPr>
      <t>Spell Burn</t>
    </r>
    <r>
      <rPr>
        <rFont val="Fira Sans"/>
        <color theme="1"/>
        <sz val="12.0"/>
      </rPr>
      <t xml:space="preserve"> seems to trigger off some skills apart from spells (e.g. from </t>
    </r>
    <r>
      <rPr>
        <rFont val="Fira Sans"/>
        <b/>
        <color rgb="FF306399"/>
        <sz val="12.0"/>
      </rPr>
      <t>Spell Slinger</t>
    </r>
    <r>
      <rPr>
        <rFont val="Fira Sans"/>
        <color theme="1"/>
        <sz val="12.0"/>
      </rPr>
      <t xml:space="preserve">).
As usual, </t>
    </r>
    <r>
      <rPr>
        <rFont val="Fira Sans"/>
        <b/>
        <color theme="1"/>
        <sz val="12.0"/>
      </rPr>
      <t>Crush</t>
    </r>
    <r>
      <rPr>
        <rFont val="Fira Sans"/>
        <color theme="1"/>
        <sz val="12.0"/>
      </rPr>
      <t xml:space="preserve"> is only recommended for the quick &amp; easy playstyle. Avoid if you're powergaming. See the Guide tab for more info on this.</t>
    </r>
  </si>
  <si>
    <r>
      <rPr>
        <rFont val="Fira Sans"/>
        <color theme="1"/>
        <sz val="12.0"/>
      </rPr>
      <t xml:space="preserve">About </t>
    </r>
    <r>
      <rPr>
        <rFont val="Fira Sans"/>
        <b/>
        <color theme="1"/>
        <sz val="12.0"/>
      </rPr>
      <t>Shock and Awe + Echoing Spirit + and Turret Plating/Luden's Echo</t>
    </r>
    <r>
      <rPr>
        <rFont val="Fira Sans"/>
        <color theme="1"/>
        <sz val="12.0"/>
      </rPr>
      <t xml:space="preserve"> combo:
With this build, focus entirely around spamming as many 1-costs as you can. They'll be both your offensive potential (with each one dealing 3+ dmg on attack) and your defensive potential by chump-blocking and killing a big unit with Annie's Incinerate. (By Draco Moriarty)</t>
    </r>
  </si>
  <si>
    <t>Ashe</t>
  </si>
  <si>
    <r>
      <rPr>
        <rFont val="Fira Sans"/>
        <color theme="1"/>
        <sz val="12.0"/>
      </rPr>
      <t xml:space="preserve">A somewhat slow archetype where you freeze enemy units and remove them until </t>
    </r>
    <r>
      <rPr>
        <rFont val="Fira Sans"/>
        <b/>
        <color rgb="FF0B5394"/>
        <sz val="12.0"/>
      </rPr>
      <t>Ashe</t>
    </r>
    <r>
      <rPr>
        <rFont val="Fira Sans"/>
        <color theme="1"/>
        <sz val="12.0"/>
      </rPr>
      <t xml:space="preserve"> levels up and finishes the game by turning enemies into living popsicles.</t>
    </r>
  </si>
  <si>
    <r>
      <rPr>
        <rFont val="Fira Sans"/>
        <b/>
        <color rgb="FFC3A500"/>
        <sz val="12.0"/>
      </rPr>
      <t xml:space="preserve">Tahm Kench
</t>
    </r>
    <r>
      <rPr>
        <rFont val="Fira Sans"/>
        <b/>
        <color rgb="FF34A853"/>
        <sz val="12.0"/>
      </rPr>
      <t xml:space="preserve">Fiora
Kindred
Jarvan IV
Kayn
Renekton
Kayle⁶*
</t>
    </r>
    <r>
      <rPr>
        <rFont val="Fira Sans"/>
        <b/>
        <color theme="1"/>
        <sz val="12.0"/>
      </rPr>
      <t xml:space="preserve">Bard
Leblanc
Illaoi*
Ambessa
</t>
    </r>
    <r>
      <rPr>
        <rFont val="Fira Sans"/>
        <b val="0"/>
        <color theme="1"/>
        <sz val="12.0"/>
      </rPr>
      <t>Aatrox
Sejuani</t>
    </r>
  </si>
  <si>
    <r>
      <rPr>
        <rFont val="Fira Sans"/>
        <b/>
        <color rgb="FFC3A500"/>
        <sz val="12.0"/>
      </rPr>
      <t>Hold Them Off
Domination
Sorcery*</t>
    </r>
    <r>
      <rPr>
        <rFont val="Fira Sans"/>
        <b/>
        <color rgb="FF34A853"/>
        <sz val="12.0"/>
      </rPr>
      <t xml:space="preserve">
Crush
Stabilize
Treacherous Terrain</t>
    </r>
    <r>
      <rPr>
        <rFont val="Fira Sans"/>
        <b/>
        <color rgb="FF000000"/>
        <sz val="12.0"/>
      </rPr>
      <t xml:space="preserve">
Enfeebling Strike*</t>
    </r>
    <r>
      <rPr>
        <rFont val="Fira Sans"/>
        <b/>
        <color rgb="FF34A853"/>
        <sz val="12.0"/>
      </rPr>
      <t xml:space="preserve">
</t>
    </r>
    <r>
      <rPr>
        <rFont val="Fira Sans"/>
        <b/>
        <color rgb="FF000000"/>
        <sz val="12.0"/>
      </rPr>
      <t>Disarmed
Dragon's Rage
Deep Cuts</t>
    </r>
  </si>
  <si>
    <r>
      <rPr>
        <rFont val="Fira Sans"/>
        <b/>
        <color rgb="FFC3A500"/>
        <sz val="12.0"/>
      </rPr>
      <t xml:space="preserve">The Grand General's Counterplan (R)
</t>
    </r>
    <r>
      <rPr>
        <rFont val="Fira Sans"/>
        <b/>
        <color rgb="FF34A853"/>
        <sz val="12.0"/>
      </rPr>
      <t>Laurent Bladerack (R)
Echoing Spirit (E)
The Beast Within* (E)
The Curator´s Gatebreaker⁶ (R)</t>
    </r>
    <r>
      <rPr>
        <rFont val="Fira Sans"/>
        <b/>
        <color rgb="FF000000"/>
        <sz val="12.0"/>
      </rPr>
      <t xml:space="preserve">
Soul Spear (C)</t>
    </r>
    <r>
      <rPr>
        <rFont val="Fira Sans"/>
        <b/>
        <color rgb="FFC3A500"/>
        <sz val="12.0"/>
      </rPr>
      <t xml:space="preserve">
</t>
    </r>
    <r>
      <rPr>
        <rFont val="Fira Sans"/>
        <b val="0"/>
        <color rgb="FF000000"/>
        <sz val="12.0"/>
      </rPr>
      <t>The Grand Duelist's Blade (C)</t>
    </r>
  </si>
  <si>
    <t>Hunter's Machete</t>
  </si>
  <si>
    <r>
      <rPr>
        <rFont val="Fira Sans"/>
        <b/>
        <color theme="1"/>
        <sz val="12.0"/>
      </rPr>
      <t>Frost Shot</t>
    </r>
    <r>
      <rPr>
        <rFont val="Fira Sans"/>
        <color theme="1"/>
        <sz val="12.0"/>
      </rPr>
      <t xml:space="preserve">
</t>
    </r>
    <r>
      <rPr>
        <rFont val="Fira Sans"/>
        <b/>
        <color rgb="FFAD943E"/>
        <sz val="12.0"/>
      </rPr>
      <t>Round Start</t>
    </r>
    <r>
      <rPr>
        <rFont val="Fira Sans"/>
        <color theme="1"/>
        <sz val="12.0"/>
      </rPr>
      <t xml:space="preserve">: If you have the attack token, </t>
    </r>
    <r>
      <rPr>
        <rFont val="Fira Sans"/>
        <b/>
        <color theme="1"/>
        <sz val="12.0"/>
      </rPr>
      <t>Frostbite</t>
    </r>
    <r>
      <rPr>
        <rFont val="Fira Sans"/>
        <color theme="1"/>
        <sz val="12.0"/>
      </rPr>
      <t xml:space="preserve"> the strongest enemy and give it </t>
    </r>
    <r>
      <rPr>
        <rFont val="Fira Sans"/>
        <i/>
        <color theme="1"/>
        <sz val="12.0"/>
      </rPr>
      <t>Vulnerable</t>
    </r>
    <r>
      <rPr>
        <rFont val="Fira Sans"/>
        <color theme="1"/>
        <sz val="12.0"/>
      </rPr>
      <t xml:space="preserve"> this round.</t>
    </r>
  </si>
  <si>
    <r>
      <rPr>
        <rFont val="Fira Sans"/>
        <b/>
        <color theme="1"/>
        <sz val="12.0"/>
      </rPr>
      <t>Avarosan Spirit</t>
    </r>
    <r>
      <rPr>
        <rFont val="Fira Sans"/>
        <color theme="1"/>
        <sz val="12.0"/>
      </rPr>
      <t xml:space="preserve">
When an ally kills a unit with 0 power, grant your ally +1|+1.
</t>
    </r>
  </si>
  <si>
    <r>
      <rPr>
        <rFont val="Fira Sans"/>
        <b/>
        <color theme="1"/>
        <sz val="12.0"/>
      </rPr>
      <t>Frost Shot II</t>
    </r>
    <r>
      <rPr>
        <rFont val="Fira Sans"/>
        <color theme="1"/>
        <sz val="12.0"/>
      </rPr>
      <t xml:space="preserve">
</t>
    </r>
    <r>
      <rPr>
        <rFont val="Fira Sans"/>
        <b/>
        <color rgb="FFAD943E"/>
        <sz val="12.0"/>
      </rPr>
      <t>Round Start</t>
    </r>
    <r>
      <rPr>
        <rFont val="Fira Sans"/>
        <color theme="1"/>
        <sz val="12.0"/>
      </rPr>
      <t xml:space="preserve">: </t>
    </r>
    <r>
      <rPr>
        <rFont val="Fira Sans"/>
        <b/>
        <color theme="1"/>
        <sz val="12.0"/>
      </rPr>
      <t>Frostbite</t>
    </r>
    <r>
      <rPr>
        <rFont val="Fira Sans"/>
        <color theme="1"/>
        <sz val="12.0"/>
      </rPr>
      <t xml:space="preserve"> the strongest enemy and give it </t>
    </r>
    <r>
      <rPr>
        <rFont val="Fira Sans"/>
        <i/>
        <color theme="1"/>
        <sz val="12.0"/>
      </rPr>
      <t>Vulnerable</t>
    </r>
    <r>
      <rPr>
        <rFont val="Fira Sans"/>
        <color theme="1"/>
        <sz val="12.0"/>
      </rPr>
      <t xml:space="preserve"> this round.</t>
    </r>
  </si>
  <si>
    <r>
      <rPr>
        <rFont val="Fira Sans"/>
        <b/>
        <color theme="1"/>
        <sz val="12.0"/>
      </rPr>
      <t xml:space="preserve">Treacherous Terrain
</t>
    </r>
    <r>
      <rPr>
        <rFont val="Fira Sans"/>
        <color theme="1"/>
        <sz val="12.0"/>
      </rPr>
      <t xml:space="preserve">Each round, the first time an enemy summons a unit, </t>
    </r>
    <r>
      <rPr>
        <rFont val="Fira Sans"/>
        <b/>
        <color theme="1"/>
        <sz val="12.0"/>
      </rPr>
      <t>Frostbite</t>
    </r>
    <r>
      <rPr>
        <rFont val="Fira Sans"/>
        <color theme="1"/>
        <sz val="12.0"/>
      </rPr>
      <t xml:space="preserve"> it.</t>
    </r>
  </si>
  <si>
    <r>
      <rPr>
        <rFont val="Fira Sans"/>
        <b/>
        <color theme="1"/>
        <sz val="12.0"/>
      </rPr>
      <t>Manaflow</t>
    </r>
    <r>
      <rPr>
        <rFont val="Fira Sans"/>
        <color theme="1"/>
        <sz val="12.0"/>
      </rPr>
      <t xml:space="preserve">
</t>
    </r>
    <r>
      <rPr>
        <rFont val="Fira Sans"/>
        <b/>
        <color rgb="FFC3A500"/>
        <sz val="12.0"/>
      </rPr>
      <t>Game Start</t>
    </r>
    <r>
      <rPr>
        <rFont val="Fira Sans"/>
        <color rgb="FFC3A500"/>
        <sz val="12.0"/>
      </rPr>
      <t>:</t>
    </r>
    <r>
      <rPr>
        <rFont val="Fira Sans"/>
        <color theme="1"/>
        <sz val="12.0"/>
      </rPr>
      <t xml:space="preserve"> Get a Mana gem.</t>
    </r>
  </si>
  <si>
    <r>
      <rPr>
        <rFont val="Fira Sans"/>
        <b/>
        <color theme="1"/>
        <sz val="12.0"/>
      </rPr>
      <t xml:space="preserve">Gift of Avarosa
</t>
    </r>
    <r>
      <rPr>
        <rFont val="Fira Sans"/>
        <color theme="1"/>
        <sz val="12.0"/>
      </rPr>
      <t>When you reduce an enemy's power, randomly distribute that much power among allies in hand.</t>
    </r>
  </si>
  <si>
    <r>
      <rPr>
        <rFont val="Fira Sans"/>
        <i/>
        <color theme="1"/>
        <sz val="12.0"/>
      </rPr>
      <t>Cory Morgan thoughts</t>
    </r>
    <r>
      <rPr>
        <rFont val="Fira Sans"/>
        <color theme="1"/>
        <sz val="12.0"/>
      </rPr>
      <t>: similarly to Yasuo, Ashe relies on her star powers to passively level up, often as soon as she gets on the board. Chill and focus on board control until you summon her and then push for easy wins.</t>
    </r>
  </si>
  <si>
    <r>
      <rPr>
        <rFont val="Fira Sans"/>
        <b/>
        <color theme="1"/>
        <sz val="12.0"/>
      </rPr>
      <t xml:space="preserve">Illaoi: </t>
    </r>
    <r>
      <rPr>
        <rFont val="Fira Sans"/>
        <b val="0"/>
        <color theme="1"/>
        <sz val="12.0"/>
      </rPr>
      <t>If you picked</t>
    </r>
    <r>
      <rPr>
        <rFont val="Fira Sans"/>
        <b/>
        <color theme="1"/>
        <sz val="12.0"/>
      </rPr>
      <t xml:space="preserve"> Domination</t>
    </r>
    <r>
      <rPr>
        <rFont val="Fira Sans"/>
        <b val="0"/>
        <color theme="1"/>
        <sz val="12.0"/>
      </rPr>
      <t xml:space="preserve"> passive.
</t>
    </r>
    <r>
      <rPr>
        <rFont val="Fira Sans"/>
        <b/>
        <color theme="1"/>
        <sz val="12.0"/>
      </rPr>
      <t>Kayle</t>
    </r>
    <r>
      <rPr>
        <rFont val="Fira Sans"/>
        <b val="0"/>
        <color theme="1"/>
        <sz val="12.0"/>
      </rPr>
      <t xml:space="preserve">: can get additional power from </t>
    </r>
    <r>
      <rPr>
        <rFont val="Fira Sans"/>
        <b/>
        <color theme="1"/>
        <sz val="12.0"/>
      </rPr>
      <t>Gift of Avarosa.</t>
    </r>
  </si>
  <si>
    <r>
      <rPr>
        <rFont val="Fira Sans"/>
        <color theme="1"/>
        <sz val="12.0"/>
      </rPr>
      <t xml:space="preserve"> - </t>
    </r>
    <r>
      <rPr>
        <rFont val="Fira Sans"/>
        <b/>
        <color theme="1"/>
        <sz val="12.0"/>
      </rPr>
      <t>Sorcery</t>
    </r>
    <r>
      <rPr>
        <rFont val="Fira Sans"/>
        <color theme="1"/>
        <sz val="12.0"/>
      </rPr>
      <t xml:space="preserve">: only with the Grand General's Counterplan relic for free flash freeze (say that 10 times fast) each turn.
 - </t>
    </r>
    <r>
      <rPr>
        <rFont val="Fira Sans"/>
        <b/>
        <color theme="1"/>
        <sz val="12.0"/>
      </rPr>
      <t>Enfeebling Strike</t>
    </r>
    <r>
      <rPr>
        <rFont val="Fira Sans"/>
        <color theme="1"/>
        <sz val="12.0"/>
      </rPr>
      <t xml:space="preserve"> procs before the foe unit dies. This means it triggers Star Power 2 (grant your ally +1|+1) if your attack reduces the power of the enemy unit to 0 before killing it. This makes it a more powerful passive choice once you reach Star Power 2.</t>
    </r>
  </si>
  <si>
    <r>
      <rPr>
        <rFont val="Fira Sans"/>
        <i/>
        <color theme="1"/>
        <sz val="12.0"/>
      </rPr>
      <t>Krystian tells us about Soul Spear</t>
    </r>
    <r>
      <rPr>
        <rFont val="Fira Sans"/>
        <color theme="1"/>
        <sz val="12.0"/>
      </rPr>
      <t xml:space="preserve">: </t>
    </r>
    <r>
      <rPr>
        <rFont val="Fira Sans"/>
        <b/>
        <color theme="1"/>
        <sz val="12.0"/>
      </rPr>
      <t>Soul Spear</t>
    </r>
    <r>
      <rPr>
        <rFont val="Fira Sans"/>
        <color theme="1"/>
        <sz val="12.0"/>
      </rPr>
      <t xml:space="preserve"> (+1 +0 and Fearsome) allows Ashe to hit the enemy nexus often thanks to all the freezes.
</t>
    </r>
    <r>
      <rPr>
        <rFont val="Fira Sans"/>
        <i/>
        <color theme="1"/>
        <sz val="12.0"/>
      </rPr>
      <t xml:space="preserve">Editor's note: </t>
    </r>
    <r>
      <rPr>
        <rFont val="Fira Sans"/>
        <color theme="1"/>
        <sz val="12.0"/>
      </rPr>
      <t xml:space="preserve">of course, this is only useful in low level adventures, in high level adventures most enemies have 3+ power, making Fearsome almost useless.
As usual, </t>
    </r>
    <r>
      <rPr>
        <rFont val="Fira Sans"/>
        <b/>
        <color theme="1"/>
        <sz val="12.0"/>
      </rPr>
      <t>The Beast Within</t>
    </r>
    <r>
      <rPr>
        <rFont val="Fira Sans"/>
        <color theme="1"/>
        <sz val="12.0"/>
      </rPr>
      <t xml:space="preserve"> is only recommended for the Quick &amp; Easy playstyle. Avoid if you're powergaming. See the Guide tab for more info on this.
</t>
    </r>
    <r>
      <rPr>
        <rFont val="Fira Sans"/>
        <b/>
        <color theme="1"/>
        <sz val="12.0"/>
      </rPr>
      <t>The Curator´s Gatebreaker:</t>
    </r>
    <r>
      <rPr>
        <rFont val="Fira Sans"/>
        <color theme="1"/>
        <sz val="12.0"/>
      </rPr>
      <t xml:space="preserve"> you just have to wait to drop Ashe until her attack power is high enough and she'll one-shot the enemy Nexus if you put 2 Gatebreakers on her.</t>
    </r>
  </si>
  <si>
    <t>Aurelion Sol</t>
  </si>
  <si>
    <t>TREMBLE BEFORE ME PUNY MORTALS!!! Purposefully OP. Just have fun with Space Puppy &lt;3</t>
  </si>
  <si>
    <t>Defensive</t>
  </si>
  <si>
    <r>
      <rPr>
        <rFont val="Fira Sans"/>
        <b/>
        <color rgb="FFC3A500"/>
        <sz val="12.0"/>
      </rPr>
      <t xml:space="preserve">Katarina¹
</t>
    </r>
    <r>
      <rPr>
        <rFont val="Fira Sans"/>
        <b/>
        <color rgb="FF34A853"/>
        <sz val="12.0"/>
      </rPr>
      <t xml:space="preserve">Thresh⁰*
Veigar¹
Heimerdinger¹
Zoe
Braum
Kennen¹
Aphelios¹
Riven¹
Samira¹
</t>
    </r>
    <r>
      <rPr>
        <rFont val="Fira Sans"/>
        <b/>
        <color rgb="FF000000"/>
        <sz val="12.0"/>
      </rPr>
      <t xml:space="preserve">Viktor¹
Karma¹
Poro King¹*
Maokai¹
Viego¹
Azir
</t>
    </r>
    <r>
      <rPr>
        <rFont val="Fira Sans"/>
        <b val="0"/>
        <color rgb="FF000000"/>
        <sz val="12.0"/>
      </rPr>
      <t>Zilean¹
Garen¹
Ekko
Leblanc</t>
    </r>
  </si>
  <si>
    <r>
      <rPr>
        <rFont val="Fira Sans"/>
        <b/>
        <color rgb="FFC3A500"/>
        <sz val="12.0"/>
      </rPr>
      <t xml:space="preserve">Counterfeit Production¹
</t>
    </r>
    <r>
      <rPr>
        <rFont val="Fira Sans"/>
        <b/>
        <color rgb="FF34A853"/>
        <sz val="12.0"/>
      </rPr>
      <t xml:space="preserve">Dawning Age
Proper Offerings
Bouncing Blades¹
Craftsman's Favor¹
Stabilize²
Feral Senses¹
Wild Inspiration¹
Mystic Meditation
Titanic Wake⁴
Memory Game¹
Trifarian Might⁴
Sweet Solitude
</t>
    </r>
    <r>
      <rPr>
        <rFont val="Fira Sans"/>
        <b/>
        <color theme="1"/>
        <sz val="12.0"/>
      </rPr>
      <t>Powers that summon units at game start²³⁴</t>
    </r>
  </si>
  <si>
    <r>
      <rPr>
        <rFont val="Fira Sans"/>
        <b/>
        <color rgb="FFC3A500"/>
        <sz val="12.0"/>
      </rPr>
      <t xml:space="preserve">Starforged Gauntlets (E)
Oath of the Guardians (E)
Spellweaver's Symphony¹ (E)
Guardian's Trinket (R)
Perfect Hex Core (E)
</t>
    </r>
    <r>
      <rPr>
        <rFont val="Fira Sans"/>
        <b/>
        <color rgb="FF34A853"/>
        <sz val="12.0"/>
      </rPr>
      <t>The Beast Within* (E)</t>
    </r>
    <r>
      <rPr>
        <rFont val="Fira Sans"/>
        <b/>
        <color rgb="FFC3A500"/>
        <sz val="12.0"/>
      </rPr>
      <t xml:space="preserve">
</t>
    </r>
    <r>
      <rPr>
        <rFont val="Fira Sans"/>
        <b/>
        <color rgb="FF34A853"/>
        <sz val="12.0"/>
      </rPr>
      <t xml:space="preserve">The Starchild's Staff (C)
Z-Drive (C)
Spellweaver's Symphony (E)
Chosen by the Stars (E)
Arcane Comet (R)
The Deceiver's Crest¹ (R)
</t>
    </r>
    <r>
      <rPr>
        <rFont val="Fira Sans"/>
        <b/>
        <color rgb="FF000000"/>
        <sz val="12.0"/>
      </rPr>
      <t>Grand General's Counterplan (R)
Disciple of Shadows (E)</t>
    </r>
  </si>
  <si>
    <r>
      <rPr>
        <rFont val="Fira Sans"/>
        <b/>
        <color rgb="FF000000"/>
        <sz val="12.0"/>
      </rPr>
      <t xml:space="preserve">Astral Radiance 
</t>
    </r>
    <r>
      <rPr>
        <rFont val="Fira Sans"/>
        <b val="0"/>
        <color rgb="FF000000"/>
        <sz val="12.0"/>
      </rPr>
      <t>When you play a created card, reduce the cost of allied champions everywhere by 1. When you play a champion, level them up. You’re welcome.</t>
    </r>
  </si>
  <si>
    <r>
      <rPr>
        <rFont val="Fira Sans"/>
        <b/>
        <color rgb="FF000000"/>
        <sz val="12.0"/>
      </rPr>
      <t xml:space="preserve">Cosmic Creator
</t>
    </r>
    <r>
      <rPr>
        <rFont val="Fira Sans"/>
        <b val="0"/>
        <color rgb="FF000000"/>
        <sz val="12.0"/>
      </rPr>
      <t>Graciously bestow a Rare or Epic item upon all your created cards.</t>
    </r>
  </si>
  <si>
    <r>
      <rPr>
        <rFont val="Fira Sans"/>
        <b/>
        <color rgb="FF000000"/>
        <sz val="12.0"/>
      </rPr>
      <t xml:space="preserve">Astral Radiance II
</t>
    </r>
    <r>
      <rPr>
        <rFont val="Fira Sans"/>
        <b val="0"/>
        <color rgb="FF000000"/>
        <sz val="12.0"/>
      </rPr>
      <t>When you play a created card, reduce the cost of allied champions everywhere by 2. When you play a champion, level them up. You’re welcome.</t>
    </r>
  </si>
  <si>
    <r>
      <rPr>
        <rFont val="Fira Sans"/>
        <b/>
        <color rgb="FF000000"/>
        <sz val="12.0"/>
      </rPr>
      <t xml:space="preserve">Breath Of Light
</t>
    </r>
    <r>
      <rPr>
        <rFont val="Fira Sans"/>
        <b val="0"/>
        <color rgb="FF000000"/>
        <sz val="12.0"/>
      </rPr>
      <t xml:space="preserve">When you play a unit, double its stats. If it's Aurelion Sol, </t>
    </r>
    <r>
      <rPr>
        <rFont val="Fira Sans"/>
        <b/>
        <color rgb="FF306399"/>
        <sz val="12.0"/>
        <u/>
      </rPr>
      <t>The Skies Descend</t>
    </r>
    <r>
      <rPr>
        <rFont val="Fira Sans"/>
        <b val="0"/>
        <color rgb="FF000000"/>
        <sz val="12.0"/>
      </rPr>
      <t xml:space="preserve"> upon all your pathetic enemies.</t>
    </r>
  </si>
  <si>
    <r>
      <rPr>
        <rFont val="Fira Sans"/>
        <i/>
        <color rgb="FF000000"/>
        <sz val="12.0"/>
      </rPr>
      <t>Tony Martin thoughts</t>
    </r>
    <r>
      <rPr>
        <rFont val="Fira Sans"/>
        <color rgb="FF000000"/>
        <sz val="12.0"/>
      </rPr>
      <t>: The focus of this deck strategy is on generating a high volume of cards quickly, with an emphasis on passives, card-generating cards, and cost-efficient options. Champions play a supportive role, primarily requiring quick discounting to shine within this strategy.</t>
    </r>
  </si>
  <si>
    <r>
      <rPr>
        <rFont val="Fira Sans"/>
        <b val="0"/>
        <color rgb="FF000000"/>
        <sz val="12.0"/>
      </rPr>
      <t xml:space="preserve"> - Champions summoned by </t>
    </r>
    <r>
      <rPr>
        <rFont val="Fira Sans"/>
        <b/>
        <color rgb="FF000000"/>
        <sz val="12.0"/>
      </rPr>
      <t>Thresh</t>
    </r>
    <r>
      <rPr>
        <rFont val="Fira Sans"/>
        <b val="0"/>
        <color rgb="FF000000"/>
        <sz val="12.0"/>
      </rPr>
      <t xml:space="preserve"> don't level up automatically with star power 1, so Thresh is only recommended at star power 0. Also, with Thresh in your deck consider carefully which other champions you add to your deck. Using Thresh to summon Aurelion usually works well. Using him to summon Nami, not so much.
 - The point of </t>
    </r>
    <r>
      <rPr>
        <rFont val="Fira Sans"/>
        <b/>
        <color rgb="FF000000"/>
        <sz val="12.0"/>
      </rPr>
      <t>Poro King</t>
    </r>
    <r>
      <rPr>
        <rFont val="Fira Sans"/>
        <b val="0"/>
        <color rgb="FF000000"/>
        <sz val="12.0"/>
      </rPr>
      <t xml:space="preserve"> is that he comes with </t>
    </r>
    <r>
      <rPr>
        <rFont val="Fira Sans"/>
        <b val="0"/>
        <color rgb="FF1155CC"/>
        <sz val="12.0"/>
        <u/>
      </rPr>
      <t>Poro Stories</t>
    </r>
    <r>
      <rPr>
        <rFont val="Fira Sans"/>
        <b val="0"/>
        <color rgb="FF000000"/>
        <sz val="12.0"/>
      </rPr>
      <t xml:space="preserve"> (create 3 random 1-cost poros in hand), which give you 3 created cards at 1 cost. With this, you can have Aurelion at 0 cost very early in the game.
- Note about </t>
    </r>
    <r>
      <rPr>
        <rFont val="Fira Sans"/>
        <b/>
        <color rgb="FF000000"/>
        <sz val="12.0"/>
      </rPr>
      <t>Azir</t>
    </r>
    <r>
      <rPr>
        <rFont val="Fira Sans"/>
        <b val="0"/>
        <color rgb="FF000000"/>
        <sz val="12.0"/>
      </rPr>
      <t xml:space="preserve"> by Đăng Nguyễn: When</t>
    </r>
    <r>
      <rPr>
        <rFont val="Fira Sans"/>
        <b/>
        <color rgb="FF000000"/>
        <sz val="12.0"/>
      </rPr>
      <t xml:space="preserve"> Azir </t>
    </r>
    <r>
      <rPr>
        <rFont val="Fira Sans"/>
        <b val="0"/>
        <color rgb="FF000000"/>
        <sz val="12.0"/>
      </rPr>
      <t>reaches 0 cost, so does its spell. Then in a turn we can unlimitedly summon the Sand Soldier. (Here I assume we all get the Counterfeit Production as 1st Passives.)</t>
    </r>
  </si>
  <si>
    <r>
      <rPr>
        <rFont val="Fira Sans"/>
        <b val="0"/>
        <color rgb="FF000000"/>
        <sz val="12.0"/>
      </rPr>
      <t>Created cards trigger all the star powers in this deck, so passives that provide cheap created cards work very well.</t>
    </r>
    <r>
      <rPr>
        <rFont val="Fira Sans"/>
        <b/>
        <color rgb="FF000000"/>
        <sz val="12.0"/>
      </rPr>
      <t xml:space="preserve"> Counterfeit Production</t>
    </r>
    <r>
      <rPr>
        <rFont val="Fira Sans"/>
        <b val="0"/>
        <color rgb="FF000000"/>
        <sz val="12.0"/>
      </rPr>
      <t xml:space="preserve"> is probably the best of them because the created cards are 0 cost and the created cards themselves generate more created cards. </t>
    </r>
    <r>
      <rPr>
        <rFont val="Fira Sans"/>
        <b/>
        <color rgb="FF000000"/>
        <sz val="12.0"/>
      </rPr>
      <t xml:space="preserve">Feral Senses </t>
    </r>
    <r>
      <rPr>
        <rFont val="Fira Sans"/>
        <b val="0"/>
        <color rgb="FF000000"/>
        <sz val="12.0"/>
      </rPr>
      <t xml:space="preserve">isn't as strong as Counterfeit Production, but it still provides an advantage by triggering star powers. Counterfeit Production is a bit unreliable because you need good cards in your starting hand to make it work. Feral Senses doesn't have that problem because being able to Predict is always good. Other passives that generate created cards are </t>
    </r>
    <r>
      <rPr>
        <rFont val="Fira Sans"/>
        <b/>
        <color rgb="FF000000"/>
        <sz val="12.0"/>
      </rPr>
      <t xml:space="preserve">Bouncing Blades </t>
    </r>
    <r>
      <rPr>
        <rFont val="Fira Sans"/>
        <b val="0"/>
        <color rgb="FF000000"/>
        <sz val="12.0"/>
      </rPr>
      <t xml:space="preserve">and </t>
    </r>
    <r>
      <rPr>
        <rFont val="Fira Sans"/>
        <b/>
        <color rgb="FF000000"/>
        <sz val="12.0"/>
      </rPr>
      <t>Craftsman's Favor</t>
    </r>
    <r>
      <rPr>
        <rFont val="Fira Sans"/>
        <b val="0"/>
        <color rgb="FF000000"/>
        <sz val="12.0"/>
      </rPr>
      <t xml:space="preserve">.
Once you reach star power 2, </t>
    </r>
    <r>
      <rPr>
        <rFont val="Fira Sans"/>
        <b/>
        <color rgb="FF000000"/>
        <sz val="12.0"/>
      </rPr>
      <t>Stabilize</t>
    </r>
    <r>
      <rPr>
        <rFont val="Fira Sans"/>
        <b/>
        <i/>
        <color rgb="FF000000"/>
        <sz val="12.0"/>
      </rPr>
      <t xml:space="preserve"> </t>
    </r>
    <r>
      <rPr>
        <rFont val="Fira Sans"/>
        <b val="0"/>
        <color rgb="FF000000"/>
        <sz val="12.0"/>
      </rPr>
      <t>grants an extra item to champions.</t>
    </r>
  </si>
  <si>
    <r>
      <rPr>
        <rFont val="Fira Sans"/>
        <b val="0"/>
        <color rgb="FF000000"/>
        <sz val="12.0"/>
      </rPr>
      <t xml:space="preserve">As usual, </t>
    </r>
    <r>
      <rPr>
        <rFont val="Fira Sans"/>
        <b/>
        <color rgb="FF000000"/>
        <sz val="12.0"/>
      </rPr>
      <t>The Beast Within</t>
    </r>
    <r>
      <rPr>
        <rFont val="Fira Sans"/>
        <b val="0"/>
        <color rgb="FF000000"/>
        <sz val="12.0"/>
      </rPr>
      <t xml:space="preserve"> is only recommended for the Quick &amp; easy playstyle. Avoid if you're powergaming.</t>
    </r>
    <r>
      <rPr>
        <rFont val="Fira Sans"/>
        <b/>
        <color rgb="FF000000"/>
        <sz val="12.0"/>
      </rPr>
      <t xml:space="preserve"> </t>
    </r>
    <r>
      <rPr>
        <rFont val="Fira Sans"/>
        <b val="0"/>
        <color rgb="FF000000"/>
        <sz val="12.0"/>
      </rPr>
      <t>See the Guide tab for more info on this.</t>
    </r>
  </si>
  <si>
    <t>Bard</t>
  </si>
  <si>
    <r>
      <rPr>
        <rFont val="Fira Sans"/>
        <color theme="1"/>
        <sz val="12.0"/>
      </rPr>
      <t xml:space="preserve">Patiently turtle the early game and come back strong with a massively buffed army in the late game.
</t>
    </r>
    <r>
      <rPr>
        <rFont val="Fira Sans"/>
        <b/>
        <color rgb="FF306399"/>
        <sz val="12.0"/>
      </rPr>
      <t>Bard</t>
    </r>
    <r>
      <rPr>
        <rFont val="Fira Sans"/>
        <color theme="1"/>
        <sz val="12.0"/>
      </rPr>
      <t xml:space="preserve"> offers a defensive playstyle that lets you finish games with bigger and bigger units with rainbow keywords.</t>
    </r>
  </si>
  <si>
    <t>Very Slow</t>
  </si>
  <si>
    <r>
      <rPr>
        <rFont val="Fira Sans"/>
        <b/>
        <color theme="7"/>
        <sz val="12.0"/>
      </rPr>
      <t>Galio
Kai'Sa
Gwen</t>
    </r>
    <r>
      <rPr>
        <rFont val="Fira Sans"/>
        <b/>
        <color theme="1"/>
        <sz val="12.0"/>
      </rPr>
      <t xml:space="preserve">
Kayle
Ekko
Twisted Fate
Soraka
Lux: Illuminated
Viego
Karma
Lulu
</t>
    </r>
    <r>
      <rPr>
        <rFont val="Fira Sans"/>
        <b val="0"/>
        <color theme="1"/>
        <sz val="12.0"/>
      </rPr>
      <t>Yuumi
Vi*</t>
    </r>
  </si>
  <si>
    <r>
      <rPr>
        <rFont val="Fira Sans"/>
        <b/>
        <color rgb="FFC3A500"/>
        <sz val="12.0"/>
      </rPr>
      <t>Sharing is Caring</t>
    </r>
    <r>
      <rPr>
        <rFont val="Fira Sans"/>
        <b/>
        <color rgb="FFAD943E"/>
        <sz val="12.0"/>
      </rPr>
      <t xml:space="preserve">
</t>
    </r>
    <r>
      <rPr>
        <rFont val="Fira Sans"/>
        <b/>
        <color rgb="FFC3A500"/>
        <sz val="12.0"/>
      </rPr>
      <t>Inheritance
Evolution</t>
    </r>
    <r>
      <rPr>
        <rFont val="Fira Sans"/>
        <b/>
        <color rgb="FF34A853"/>
        <sz val="12.0"/>
      </rPr>
      <t xml:space="preserve">
Trifarian Might
Fast Deal
Haunting Hall
Hold It!
Hold Them Up
Easy Prey
</t>
    </r>
    <r>
      <rPr>
        <rFont val="Fira Sans"/>
        <b/>
        <color rgb="FF000000"/>
        <sz val="12.0"/>
      </rPr>
      <t xml:space="preserve">Higher Education
Fixer Upper
Dragon's Rage
Crush*
Reunited
Endurance
Battlefield Training
New Student
Welcome Gifts
Unnatural Selection
Glutton for Punishment
</t>
    </r>
    <r>
      <rPr>
        <rFont val="Fira Sans"/>
        <b val="0"/>
        <color rgb="FF000000"/>
        <sz val="12.0"/>
      </rPr>
      <t>Noxian Might
Raiding Party</t>
    </r>
  </si>
  <si>
    <r>
      <rPr>
        <rFont val="Fira Sans"/>
        <b/>
        <color rgb="FFC3A500"/>
        <sz val="12.0"/>
      </rPr>
      <t xml:space="preserve">Echoing Spirit (E)
</t>
    </r>
    <r>
      <rPr>
        <rFont val="Fira Sans"/>
        <b/>
        <color theme="7"/>
        <sz val="12.0"/>
      </rPr>
      <t>Warmog's Armor (C)
The Chameleon's Necklace (C)
The Collector (R)
Voidborne Carapace (R)
Succubus' Brand (R)
Corrupted Star Fragment (R)
The Grand General's Counterplan* (R)</t>
    </r>
    <r>
      <rPr>
        <rFont val="Fira Sans"/>
        <b/>
        <color rgb="FF000000"/>
        <sz val="12.0"/>
      </rPr>
      <t xml:space="preserve">
Guardian Orb (R)
The Beast Within* (E)</t>
    </r>
    <r>
      <rPr>
        <rFont val="Fira Sans"/>
        <b val="0"/>
        <color rgb="FF000000"/>
        <sz val="12.0"/>
      </rPr>
      <t xml:space="preserve">
Troll King's Crown* (R)
Star Gem¹ (R)</t>
    </r>
  </si>
  <si>
    <r>
      <rPr>
        <rFont val="Fira Sans"/>
        <b/>
        <color rgb="FF34A853"/>
        <sz val="12.0"/>
      </rPr>
      <t xml:space="preserve">Hunter's Machete
</t>
    </r>
    <r>
      <rPr>
        <rFont val="Fira Sans"/>
        <b/>
        <color theme="1"/>
        <sz val="12.0"/>
      </rPr>
      <t>Dragon Tooth</t>
    </r>
  </si>
  <si>
    <r>
      <rPr>
        <rFont val="Fira Sans"/>
        <b/>
        <color theme="1"/>
        <sz val="12.0"/>
      </rPr>
      <t xml:space="preserve">Caretaker's Blessing
</t>
    </r>
    <r>
      <rPr>
        <rFont val="Fira Sans"/>
        <color theme="1"/>
        <sz val="12.0"/>
      </rPr>
      <t>When you summon an ally with buffed stats, grant it a random keyword.</t>
    </r>
  </si>
  <si>
    <r>
      <rPr>
        <rFont val="Fira Sans"/>
        <b/>
        <color theme="1"/>
        <sz val="12.0"/>
      </rPr>
      <t xml:space="preserve">Cosmic Presence
</t>
    </r>
    <r>
      <rPr>
        <rFont val="Fira Sans"/>
        <color theme="1"/>
        <sz val="12.0"/>
      </rPr>
      <t xml:space="preserve">When you draw a card with chimes on it, plant two </t>
    </r>
    <r>
      <rPr>
        <rFont val="Fira Sans"/>
        <b/>
        <color rgb="FF306399"/>
        <sz val="12.0"/>
      </rPr>
      <t>Chimes</t>
    </r>
    <r>
      <rPr>
        <rFont val="Fira Sans"/>
        <color theme="1"/>
        <sz val="12.0"/>
      </rPr>
      <t xml:space="preserve"> in your deck.</t>
    </r>
  </si>
  <si>
    <r>
      <rPr>
        <rFont val="Fira Sans"/>
        <b/>
        <color theme="1"/>
        <sz val="12.0"/>
      </rPr>
      <t>Caretaker's
Blessing II</t>
    </r>
    <r>
      <rPr>
        <rFont val="Fira Sans"/>
        <color theme="1"/>
        <sz val="12.0"/>
      </rPr>
      <t xml:space="preserve">
When you summon an ally with buffed stats, grant it two random keywords.</t>
    </r>
  </si>
  <si>
    <t>This deck focuses on units stats, so try to pick units rather than spells as you progress through an adventure.
When you draw a card with chimes and you have no units in hand, the result depends on the type of card you draw: if it's a unit, it applies the chimes to itself, ie, the unit is buffed by it own chimes. However, if it's other type of card, the chimes are wasted. To avoid wasting chimes, make sure you always have a unit in hand. In other words, if you only have one unit in hand don't play until you get another unit.</t>
  </si>
  <si>
    <r>
      <rPr>
        <rFont val="Fira Sans"/>
        <color theme="1"/>
        <sz val="12.0"/>
      </rPr>
      <t xml:space="preserve">Any champion that provides draw (to trigger </t>
    </r>
    <r>
      <rPr>
        <rFont val="Fira Sans"/>
        <b/>
        <color rgb="FF1C4587"/>
        <sz val="12.0"/>
      </rPr>
      <t>chimes</t>
    </r>
    <r>
      <rPr>
        <rFont val="Fira Sans"/>
        <color theme="1"/>
        <sz val="12.0"/>
      </rPr>
      <t xml:space="preserve"> earlier) or early defense (Bard's playstyle is one of the slowest) should pair well with Bard. I've not found any pairings that I'm particularly crazy about, and typically choose the supporting champion based on whichever power I'm using.
 - </t>
    </r>
    <r>
      <rPr>
        <rFont val="Fira Sans"/>
        <b/>
        <color theme="1"/>
        <sz val="12.0"/>
      </rPr>
      <t>Vi</t>
    </r>
    <r>
      <rPr>
        <rFont val="Fira Sans"/>
        <color theme="1"/>
        <sz val="12.0"/>
      </rPr>
      <t xml:space="preserve"> and Bard synergize well and speed up each other. Still, the early game remains complicated against some enemies.</t>
    </r>
  </si>
  <si>
    <r>
      <rPr>
        <rFont val="Fira Sans"/>
        <b/>
        <color rgb="FF000000"/>
        <sz val="12.0"/>
      </rPr>
      <t xml:space="preserve"> - Sharing is Caring</t>
    </r>
    <r>
      <rPr>
        <rFont val="Fira Sans"/>
        <b val="0"/>
        <color rgb="FF000000"/>
        <sz val="12.0"/>
      </rPr>
      <t xml:space="preserve"> is godly with Bard because the buffs your units spawn with will transfer to other allies. Sadly, though, it's not that common — I'm at level 16 now with Bard and I've only seen it once.
 </t>
    </r>
    <r>
      <rPr>
        <rFont val="Fira Sans"/>
        <b/>
        <color rgb="FF000000"/>
        <sz val="12.0"/>
      </rPr>
      <t>-</t>
    </r>
    <r>
      <rPr>
        <rFont val="Fira Sans"/>
        <b val="0"/>
        <color rgb="FF000000"/>
        <sz val="12.0"/>
      </rPr>
      <t xml:space="preserve"> </t>
    </r>
    <r>
      <rPr>
        <rFont val="Fira Sans"/>
        <b/>
        <color rgb="FF000000"/>
        <sz val="12.0"/>
      </rPr>
      <t>Fast Deal</t>
    </r>
    <r>
      <rPr>
        <rFont val="Fira Sans"/>
        <b val="0"/>
        <color rgb="FF000000"/>
        <sz val="12.0"/>
      </rPr>
      <t xml:space="preserve"> is fairly common, however, and works well because it allows you to trigger chimes twice as fast.
 </t>
    </r>
    <r>
      <rPr>
        <rFont val="Fira Sans"/>
        <b/>
        <color rgb="FF000000"/>
        <sz val="12.0"/>
      </rPr>
      <t>-</t>
    </r>
    <r>
      <rPr>
        <rFont val="Fira Sans"/>
        <b val="0"/>
        <color rgb="FF000000"/>
        <sz val="12.0"/>
      </rPr>
      <t xml:space="preserve"> While not as common, </t>
    </r>
    <r>
      <rPr>
        <rFont val="Fira Sans"/>
        <b/>
        <color rgb="FF000000"/>
        <sz val="12.0"/>
      </rPr>
      <t>Trifarian Might</t>
    </r>
    <r>
      <rPr>
        <rFont val="Fira Sans"/>
        <b val="0"/>
        <color rgb="FF000000"/>
        <sz val="12.0"/>
      </rPr>
      <t xml:space="preserve"> allows you to clear the opponents board pretty easily because chimes allow it to trigger it with most units you play.
 </t>
    </r>
    <r>
      <rPr>
        <rFont val="Fira Sans"/>
        <b/>
        <color rgb="FF000000"/>
        <sz val="12.0"/>
      </rPr>
      <t>-</t>
    </r>
    <r>
      <rPr>
        <rFont val="Fira Sans"/>
        <b val="0"/>
        <color rgb="FF000000"/>
        <sz val="12.0"/>
      </rPr>
      <t xml:space="preserve"> </t>
    </r>
    <r>
      <rPr>
        <rFont val="Fira Sans"/>
        <b/>
        <color rgb="FF000000"/>
        <sz val="12.0"/>
      </rPr>
      <t xml:space="preserve">Raiding Party </t>
    </r>
    <r>
      <rPr>
        <rFont val="Fira Sans"/>
        <b val="0"/>
        <color rgb="FF000000"/>
        <sz val="12.0"/>
      </rPr>
      <t>helps ensure your units have stat buffs so you can regularly trigger</t>
    </r>
    <r>
      <rPr>
        <rFont val="Fira Sans"/>
        <b/>
        <color rgb="FF000000"/>
        <sz val="12.0"/>
      </rPr>
      <t xml:space="preserve"> </t>
    </r>
    <r>
      <rPr>
        <rFont val="Fira Sans"/>
        <b val="0"/>
        <color rgb="FF000000"/>
        <sz val="12.0"/>
      </rPr>
      <t>Caretaker's Blessing.</t>
    </r>
    <r>
      <rPr>
        <rFont val="Fira Sans"/>
        <b/>
        <color rgb="FF000000"/>
        <sz val="12.0"/>
      </rPr>
      <t xml:space="preserve">
</t>
    </r>
    <r>
      <rPr>
        <rFont val="Fira Sans"/>
        <b val="0"/>
        <color rgb="FF000000"/>
        <sz val="12.0"/>
      </rPr>
      <t xml:space="preserve"> </t>
    </r>
    <r>
      <rPr>
        <rFont val="Fira Sans"/>
        <b/>
        <color rgb="FF000000"/>
        <sz val="12.0"/>
      </rPr>
      <t>-</t>
    </r>
    <r>
      <rPr>
        <rFont val="Fira Sans"/>
        <b val="0"/>
        <color rgb="FF000000"/>
        <sz val="12.0"/>
      </rPr>
      <t xml:space="preserve"> </t>
    </r>
    <r>
      <rPr>
        <rFont val="Fira Sans"/>
        <b/>
        <color rgb="FF000000"/>
        <sz val="12.0"/>
      </rPr>
      <t xml:space="preserve">Higher Education </t>
    </r>
    <r>
      <rPr>
        <rFont val="Fira Sans"/>
        <b val="0"/>
        <color rgb="FF000000"/>
        <sz val="12.0"/>
      </rPr>
      <t>can help trigger Bard's level condition and provides a solid boost to your damage output once you have a full board, especially combined with</t>
    </r>
    <r>
      <rPr>
        <rFont val="Fira Sans"/>
        <b/>
        <color rgb="FF000000"/>
        <sz val="12.0"/>
      </rPr>
      <t xml:space="preserve"> </t>
    </r>
    <r>
      <rPr>
        <rFont val="Fira Sans"/>
        <b val="0"/>
        <color rgb="FF000000"/>
        <sz val="12.0"/>
      </rPr>
      <t xml:space="preserve">Fast Deal.
 - As usual, </t>
    </r>
    <r>
      <rPr>
        <rFont val="Fira Sans"/>
        <b/>
        <color rgb="FF000000"/>
        <sz val="12.0"/>
      </rPr>
      <t xml:space="preserve">Crush </t>
    </r>
    <r>
      <rPr>
        <rFont val="Fira Sans"/>
        <b val="0"/>
        <color rgb="FF000000"/>
        <sz val="12.0"/>
      </rPr>
      <t xml:space="preserve">is only recommended for the quick &amp; easy playstyle. Avoid if you're powergaming. See the Guide tab for more info on this.
</t>
    </r>
    <r>
      <rPr>
        <rFont val="Fira Sans"/>
        <b/>
        <color rgb="FF000000"/>
        <sz val="12.0"/>
      </rPr>
      <t xml:space="preserve">
</t>
    </r>
    <r>
      <rPr>
        <rFont val="Fira Sans"/>
        <b val="0"/>
        <i/>
        <color rgb="FF000000"/>
        <sz val="12.0"/>
      </rPr>
      <t xml:space="preserve">Note that </t>
    </r>
    <r>
      <rPr>
        <rFont val="Fira Sans"/>
        <b/>
        <i/>
        <color rgb="FF000000"/>
        <sz val="12.0"/>
      </rPr>
      <t>Rush them Down</t>
    </r>
    <r>
      <rPr>
        <rFont val="Fira Sans"/>
        <b val="0"/>
        <i/>
        <color rgb="FF000000"/>
        <sz val="12.0"/>
      </rPr>
      <t xml:space="preserve"> (which grants your units +1|+1 when summoned) does not trigger Bard's passive,</t>
    </r>
    <r>
      <rPr>
        <rFont val="Fira Sans"/>
        <b/>
        <i/>
        <color rgb="FF000000"/>
        <sz val="12.0"/>
      </rPr>
      <t xml:space="preserve"> </t>
    </r>
    <r>
      <rPr>
        <rFont val="Fira Sans"/>
        <b val="0"/>
        <i/>
        <color rgb="FF000000"/>
        <sz val="12.0"/>
      </rPr>
      <t>Caretaker's Blessing.</t>
    </r>
  </si>
  <si>
    <r>
      <rPr>
        <rFont val="Fira Sans"/>
        <color theme="1"/>
        <sz val="12.0"/>
      </rPr>
      <t xml:space="preserve">Bard needs to be able to attack each round to add chimes, so it's essential to give him </t>
    </r>
    <r>
      <rPr>
        <rFont val="Fira Sans"/>
        <b/>
        <color theme="1"/>
        <sz val="12.0"/>
      </rPr>
      <t>Warmog's Armor</t>
    </r>
    <r>
      <rPr>
        <rFont val="Fira Sans"/>
        <color theme="1"/>
        <sz val="12.0"/>
      </rPr>
      <t xml:space="preserve"> (</t>
    </r>
    <r>
      <rPr>
        <rFont val="Fira Sans"/>
        <i/>
        <color theme="1"/>
        <sz val="12.0"/>
      </rPr>
      <t>Regeneration</t>
    </r>
    <r>
      <rPr>
        <rFont val="Fira Sans"/>
        <color theme="1"/>
        <sz val="12.0"/>
      </rPr>
      <t xml:space="preserve">). Beyond that, </t>
    </r>
    <r>
      <rPr>
        <rFont val="Fira Sans"/>
        <b/>
        <color theme="1"/>
        <sz val="12.0"/>
      </rPr>
      <t>The Chameleon's Necklace</t>
    </r>
    <r>
      <rPr>
        <rFont val="Fira Sans"/>
        <color theme="1"/>
        <sz val="12.0"/>
      </rPr>
      <t xml:space="preserve"> is a good option once you have another slot because it adds two copies of your champion to your deck at the start of each game, effectively doubling the amount of chimes shuffled into your deck each turn. To be clear: yes, the number of chimes added to your deck each round depends on the number of copies of Bard in your deck. For this reason I recommend to always go for Champion Chest nodes with Bard. Once you get an epic relic slot, replace The Chameleon's Necklace with </t>
    </r>
    <r>
      <rPr>
        <rFont val="Fira Sans"/>
        <b/>
        <color theme="1"/>
        <sz val="12.0"/>
      </rPr>
      <t>Echoing Spirit</t>
    </r>
    <r>
      <rPr>
        <rFont val="Fira Sans"/>
        <color theme="1"/>
        <sz val="12.0"/>
      </rPr>
      <t xml:space="preserve"> (or try playing with both and tell us how it works).
 - </t>
    </r>
    <r>
      <rPr>
        <rFont val="Fira Sans"/>
        <b/>
        <color theme="1"/>
        <sz val="12.0"/>
      </rPr>
      <t>The Grand General's Counter Plan</t>
    </r>
    <r>
      <rPr>
        <rFont val="Fira Sans"/>
        <color theme="1"/>
        <sz val="12.0"/>
      </rPr>
      <t xml:space="preserve"> can help place more chimes, while also drawing a follower and triggering the chimes in the deck. However, keep in mind that on round start the fleeting Bard card can also absorb the chime buffs before transforming into the spell, so there is some anti-synergy when the odds are not on your side.
 - </t>
    </r>
    <r>
      <rPr>
        <rFont val="Fira Sans"/>
        <b/>
        <color theme="1"/>
        <sz val="12.0"/>
      </rPr>
      <t>Star Gem</t>
    </r>
    <r>
      <rPr>
        <rFont val="Fira Sans"/>
        <color theme="1"/>
        <sz val="12.0"/>
      </rPr>
      <t xml:space="preserve"> accelerates the deck slightly, and the +1|+1 buff on ally champs gives them the extra keywords from Bard's star power.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</si>
  <si>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Caitlyn</t>
  </si>
  <si>
    <t>Hunt your victory planting traps with help from your allied units.</t>
  </si>
  <si>
    <r>
      <rPr>
        <rFont val="Fira Sans"/>
        <b/>
        <color rgb="FF34A853"/>
        <sz val="12.0"/>
      </rPr>
      <t>Swain
Irelia²*
Jack
Nilah</t>
    </r>
    <r>
      <rPr>
        <rFont val="Fira Sans"/>
        <b/>
        <color rgb="FF000000"/>
        <sz val="12.0"/>
      </rPr>
      <t xml:space="preserve">
Teemo¹</t>
    </r>
    <r>
      <rPr>
        <rFont val="Fira Sans"/>
        <b/>
        <color rgb="FF34A853"/>
        <sz val="12.0"/>
      </rPr>
      <t xml:space="preserve">
</t>
    </r>
    <r>
      <rPr>
        <rFont val="Fira Sans"/>
        <b/>
        <color rgb="FF000000"/>
        <sz val="12.0"/>
      </rPr>
      <t>Shen*
Aphelios*</t>
    </r>
    <r>
      <rPr>
        <rFont val="Fira Sans"/>
        <color rgb="FF000000"/>
        <sz val="12.0"/>
      </rPr>
      <t xml:space="preserve">
Norra
Aurelion Sol
Janna
Sivir</t>
    </r>
  </si>
  <si>
    <r>
      <rPr>
        <rFont val="Fira Sans"/>
        <b/>
        <color rgb="FFC3A500"/>
        <sz val="12.0"/>
      </rPr>
      <t xml:space="preserve">Enfeebling Strike
</t>
    </r>
    <r>
      <rPr>
        <rFont val="Fira Sans"/>
        <b/>
        <color rgb="FF34A853"/>
        <sz val="12.0"/>
      </rPr>
      <t xml:space="preserve">Lil' Buddies²
Officer backup
Explosive Finale*
Sorcery*
Treacherous Terrain
</t>
    </r>
    <r>
      <rPr>
        <rFont val="Fira Sans"/>
        <b/>
        <color rgb="FF000000"/>
        <sz val="12.0"/>
      </rPr>
      <t>Hold It!
Hold Them Off
Higher Education
Slow but Steady*
Domination
Nature's Revenge²</t>
    </r>
    <r>
      <rPr>
        <rFont val="Fira Sans"/>
        <b/>
        <color rgb="FF34A853"/>
        <sz val="12.0"/>
      </rPr>
      <t xml:space="preserve">
</t>
    </r>
    <r>
      <rPr>
        <rFont val="Fira Sans"/>
        <b val="0"/>
        <color rgb="FF000000"/>
        <sz val="12.0"/>
      </rPr>
      <t>Fast Deal</t>
    </r>
  </si>
  <si>
    <r>
      <rPr>
        <rFont val="Fira Sans"/>
        <b/>
        <color rgb="FF34A853"/>
        <sz val="12.0"/>
      </rPr>
      <t xml:space="preserve">Hextech Rifle (E)
The Grand General's Counterplan (R)
Death's Foil (E)
</t>
    </r>
    <r>
      <rPr>
        <rFont val="Fira Sans"/>
        <b/>
        <color theme="1"/>
        <sz val="12.0"/>
      </rPr>
      <t>Harmless Scarecrow (E)
Chemtech Duplicator (R)</t>
    </r>
    <r>
      <rPr>
        <rFont val="Fira Sans"/>
        <color theme="1"/>
        <sz val="12.0"/>
      </rPr>
      <t xml:space="preserve">
</t>
    </r>
    <r>
      <rPr>
        <rFont val="Fira Sans"/>
        <b/>
        <color theme="1"/>
        <sz val="12.0"/>
      </rPr>
      <t xml:space="preserve">Laurent Bladerack (R)
Stalker's Blade (R)
</t>
    </r>
    <r>
      <rPr>
        <rFont val="Fira Sans"/>
        <color theme="1"/>
        <sz val="12.0"/>
      </rPr>
      <t xml:space="preserve">Troll King's Crown (R)
Star Gem (R)
</t>
    </r>
    <r>
      <rPr>
        <rFont val="Fira Sans"/>
        <b/>
        <color rgb="FF604DE6"/>
        <sz val="12.0"/>
      </rPr>
      <t xml:space="preserve">Basic combo:
</t>
    </r>
    <r>
      <rPr>
        <rFont val="Fira Sans"/>
        <b/>
        <color rgb="FF34A853"/>
        <sz val="12.0"/>
      </rPr>
      <t xml:space="preserve">The Grand General's Counterplan (R)
Archangel's Staff (R)
</t>
    </r>
    <r>
      <rPr>
        <rFont val="Fira Sans"/>
        <b/>
        <color rgb="FF604DE6"/>
        <sz val="12.0"/>
      </rPr>
      <t>Quick &amp; Easy combo</t>
    </r>
    <r>
      <rPr>
        <rFont val="Fira Sans"/>
        <b/>
        <color rgb="FF7666E6"/>
        <sz val="12.0"/>
      </rPr>
      <t>*</t>
    </r>
    <r>
      <rPr>
        <rFont val="Fira Sans"/>
        <color theme="1"/>
        <sz val="12.0"/>
      </rPr>
      <t xml:space="preserve">:
</t>
    </r>
    <r>
      <rPr>
        <rFont val="Fira Sans"/>
        <b/>
        <color theme="1"/>
        <sz val="12.0"/>
      </rPr>
      <t>Echoing Spirit (E)
Curator's Gatebreaker (R)
The Grand General's Counterplan (R)
OR
Lost Chapter (C)</t>
    </r>
  </si>
  <si>
    <r>
      <rPr>
        <rFont val="Fira Sans"/>
        <b/>
        <color theme="1"/>
        <sz val="12.0"/>
      </rPr>
      <t xml:space="preserve">Caught in my Trap
</t>
    </r>
    <r>
      <rPr>
        <rFont val="Fira Sans"/>
        <b val="0"/>
        <color theme="1"/>
        <sz val="12.0"/>
      </rPr>
      <t>Your traps deal double damage.</t>
    </r>
  </si>
  <si>
    <r>
      <rPr>
        <rFont val="Fira Sans"/>
        <b/>
        <color theme="1"/>
        <sz val="12.0"/>
      </rPr>
      <t xml:space="preserve">On the Case
</t>
    </r>
    <r>
      <rPr>
        <rFont val="Fira Sans"/>
        <b val="0"/>
        <color theme="1"/>
        <sz val="12.0"/>
      </rPr>
      <t>When an ally is summoned or attacks, plant a Flashbomb Trap in the top 8 cards of the enemy deck.</t>
    </r>
  </si>
  <si>
    <r>
      <rPr>
        <rFont val="Fira Sans"/>
        <b/>
        <color theme="1"/>
        <sz val="12.0"/>
      </rPr>
      <t xml:space="preserve">Caught in my Trap II
</t>
    </r>
    <r>
      <rPr>
        <rFont val="Fira Sans"/>
        <b val="0"/>
        <color theme="1"/>
        <sz val="12.0"/>
      </rPr>
      <t>Your traps deal triple damage.</t>
    </r>
  </si>
  <si>
    <r>
      <rPr>
        <rFont val="Fira Sans"/>
        <b/>
        <color rgb="FF000000"/>
        <sz val="12.0"/>
      </rPr>
      <t xml:space="preserve">Officer Backup
</t>
    </r>
    <r>
      <rPr>
        <rFont val="Fira Sans"/>
        <b/>
        <color rgb="FFC3A500"/>
        <sz val="12.0"/>
      </rPr>
      <t>Game Start</t>
    </r>
    <r>
      <rPr>
        <rFont val="Fira Sans"/>
        <color rgb="FF000000"/>
        <sz val="12.0"/>
      </rPr>
      <t>: Summon Sting Officer.</t>
    </r>
  </si>
  <si>
    <r>
      <rPr>
        <rFont val="Fira Sans"/>
        <b/>
        <color rgb="FF000000"/>
        <sz val="12.0"/>
      </rPr>
      <t>Manaflow</t>
    </r>
    <r>
      <rPr>
        <rFont val="Fira Sans"/>
        <color rgb="FF000000"/>
        <sz val="12.0"/>
      </rPr>
      <t xml:space="preserve">
</t>
    </r>
    <r>
      <rPr>
        <rFont val="Fira Sans"/>
        <b/>
        <color rgb="FFC3A500"/>
        <sz val="12.0"/>
      </rPr>
      <t>Game Start</t>
    </r>
    <r>
      <rPr>
        <rFont val="Fira Sans"/>
        <color rgb="FF000000"/>
        <sz val="12.0"/>
      </rPr>
      <t>: Get a Mana gem.</t>
    </r>
  </si>
  <si>
    <r>
      <rPr>
        <rFont val="Fira Sans"/>
        <b/>
        <color rgb="FF000000"/>
        <sz val="12.0"/>
      </rPr>
      <t xml:space="preserve">Perfect Aim
</t>
    </r>
    <r>
      <rPr>
        <rFont val="Fira Sans"/>
        <b/>
        <color rgb="FFAD943E"/>
        <sz val="12.0"/>
      </rPr>
      <t>Round Start</t>
    </r>
    <r>
      <rPr>
        <rFont val="Fira Sans"/>
        <color rgb="FF000000"/>
        <sz val="12.0"/>
      </rPr>
      <t xml:space="preserve">: Create an </t>
    </r>
    <r>
      <rPr>
        <rFont val="Fira Sans"/>
        <b/>
        <color rgb="FF1155CC"/>
        <sz val="12.0"/>
        <u/>
      </rPr>
      <t>Ace in the Hole</t>
    </r>
    <r>
      <rPr>
        <rFont val="Fira Sans"/>
        <color rgb="FF000000"/>
        <sz val="12.0"/>
      </rPr>
      <t xml:space="preserve"> in hand if you don't have one. When one of your traps activates, reduce its cost by 1.</t>
    </r>
  </si>
  <si>
    <r>
      <rPr>
        <rFont val="Fira Sans"/>
        <b val="0"/>
        <color rgb="FF000000"/>
        <sz val="12.0"/>
      </rPr>
      <t xml:space="preserve"> - </t>
    </r>
    <r>
      <rPr>
        <rFont val="Fira Sans"/>
        <b/>
        <color rgb="FF000000"/>
        <sz val="12.0"/>
      </rPr>
      <t>Swain</t>
    </r>
    <r>
      <rPr>
        <rFont val="Fira Sans"/>
        <b val="0"/>
        <color rgb="FF000000"/>
        <sz val="12.0"/>
      </rPr>
      <t>: Triggered traps help to level up Swain</t>
    </r>
    <r>
      <rPr>
        <rFont val="Fira Sans"/>
        <b/>
        <color rgb="FF000000"/>
        <sz val="12.0"/>
      </rPr>
      <t xml:space="preserve"> </t>
    </r>
    <r>
      <rPr>
        <rFont val="Fira Sans"/>
        <b val="0"/>
        <color rgb="FF000000"/>
        <sz val="12.0"/>
      </rPr>
      <t xml:space="preserve">(tested by Mostafa Fawzi).
 - </t>
    </r>
    <r>
      <rPr>
        <rFont val="Fira Sans"/>
        <b/>
        <color rgb="FF000000"/>
        <sz val="12.0"/>
      </rPr>
      <t xml:space="preserve">Teemo: </t>
    </r>
    <r>
      <rPr>
        <rFont val="Fira Sans"/>
        <b val="0"/>
        <color rgb="FF000000"/>
        <sz val="12.0"/>
      </rPr>
      <t xml:space="preserve">Caitlyn's </t>
    </r>
    <r>
      <rPr>
        <rFont val="Fira Sans"/>
        <b val="0"/>
        <i/>
        <color rgb="FF000000"/>
        <sz val="12.0"/>
      </rPr>
      <t>Caught in my trap</t>
    </r>
    <r>
      <rPr>
        <rFont val="Fira Sans"/>
        <b val="0"/>
        <color rgb="FF000000"/>
        <sz val="12.0"/>
      </rPr>
      <t xml:space="preserve"> star powers apply to Teemo's mushrooms, creating a deadly duo (tested by Mostafa Fawzi).
 - </t>
    </r>
    <r>
      <rPr>
        <rFont val="Fira Sans"/>
        <b/>
        <color rgb="FF000000"/>
        <sz val="12.0"/>
      </rPr>
      <t>Irelia</t>
    </r>
    <r>
      <rPr>
        <rFont val="Fira Sans"/>
        <b val="0"/>
        <color rgb="FF000000"/>
        <sz val="12.0"/>
      </rPr>
      <t xml:space="preserve">: summoned blades trigger </t>
    </r>
    <r>
      <rPr>
        <rFont val="Fira Sans"/>
        <b val="0"/>
        <i/>
        <color rgb="FF000000"/>
        <sz val="12.0"/>
      </rPr>
      <t>On the case</t>
    </r>
    <r>
      <rPr>
        <rFont val="Fira Sans"/>
        <b val="0"/>
        <color rgb="FF000000"/>
        <sz val="12.0"/>
      </rPr>
      <t xml:space="preserve"> (tested by P Chou).
 - </t>
    </r>
    <r>
      <rPr>
        <rFont val="Fira Sans"/>
        <b/>
        <color rgb="FF000000"/>
        <sz val="12.0"/>
      </rPr>
      <t>Jack</t>
    </r>
    <r>
      <rPr>
        <rFont val="Fira Sans"/>
        <b val="0"/>
        <color rgb="FF000000"/>
        <sz val="12.0"/>
      </rPr>
      <t xml:space="preserve"> and Caitlyn round up each other very well:
    · Jack's package includes Prize Fight which has synergy with flashbombs and allows Caitlyn to strike anything without dying (which is often a tall order in harder adventures).
    · Jack is pretty beefy, something Caitlyn's starter deck lacks. He can level up consistently, he helps to play more cards per turn, and Caitlyn's deck has enough draw to negate Jack's main flaw.
 - </t>
    </r>
    <r>
      <rPr>
        <rFont val="Fira Sans"/>
        <b/>
        <color rgb="FF000000"/>
        <sz val="12.0"/>
      </rPr>
      <t xml:space="preserve">Shen </t>
    </r>
    <r>
      <rPr>
        <rFont val="Fira Sans"/>
        <b val="0"/>
        <color rgb="FF000000"/>
        <sz val="12.0"/>
      </rPr>
      <t>and</t>
    </r>
    <r>
      <rPr>
        <rFont val="Fira Sans"/>
        <b/>
        <color rgb="FF000000"/>
        <sz val="12.0"/>
      </rPr>
      <t xml:space="preserve"> Aphelios: </t>
    </r>
    <r>
      <rPr>
        <rFont val="Fira Sans"/>
        <b val="0"/>
        <color rgb="FF000000"/>
        <sz val="12.0"/>
      </rPr>
      <t xml:space="preserve">Caitlyn can gain </t>
    </r>
    <r>
      <rPr>
        <rFont val="Fira Sans"/>
        <b val="0"/>
        <i/>
        <color rgb="FF000000"/>
        <sz val="12.0"/>
      </rPr>
      <t>Lifesteal.</t>
    </r>
    <r>
      <rPr>
        <rFont val="Fira Sans"/>
        <b val="0"/>
        <color rgb="FF000000"/>
        <sz val="12.0"/>
      </rPr>
      <t xml:space="preserve"> Traps will heal nexus every time they appear.</t>
    </r>
  </si>
  <si>
    <r>
      <rPr>
        <rFont val="Fira Sans"/>
        <b/>
        <color rgb="FF000000"/>
        <sz val="12.0"/>
      </rPr>
      <t>Slow but steady</t>
    </r>
    <r>
      <rPr>
        <rFont val="Fira Sans"/>
        <b val="0"/>
        <color rgb="FF000000"/>
        <sz val="12.0"/>
      </rPr>
      <t xml:space="preserve"> synergizes very well with </t>
    </r>
    <r>
      <rPr>
        <rFont val="Fira Sans"/>
        <b/>
        <color rgb="FF1155CC"/>
        <sz val="12.0"/>
        <u/>
      </rPr>
      <t>Ace in the Hole</t>
    </r>
    <r>
      <rPr>
        <rFont val="Fira Sans"/>
        <b val="0"/>
        <color rgb="FF000000"/>
        <sz val="12.0"/>
      </rPr>
      <t xml:space="preserve">, the card you get when you reach the 6th star power. Before that, it's also useful for </t>
    </r>
    <r>
      <rPr>
        <rFont val="Fira Sans"/>
        <b/>
        <color rgb="FF1155CC"/>
        <sz val="12.0"/>
        <u/>
      </rPr>
      <t>Most Wanted</t>
    </r>
    <r>
      <rPr>
        <rFont val="Fira Sans"/>
        <b val="0"/>
        <color rgb="FF000000"/>
        <sz val="12.0"/>
      </rPr>
      <t xml:space="preserve">, offering double discard and proccing many traps.
</t>
    </r>
    <r>
      <rPr>
        <rFont val="Fira Sans"/>
        <b/>
        <color rgb="FF000000"/>
        <sz val="12.0"/>
      </rPr>
      <t>Higher Education</t>
    </r>
    <r>
      <rPr>
        <rFont val="Fira Sans"/>
        <b val="0"/>
        <color rgb="FF000000"/>
        <sz val="12.0"/>
      </rPr>
      <t xml:space="preserve">: This deck often allows you to draw several cards per turn, and buffing Caitlyn's attack makes it easier for her to attack safely.
</t>
    </r>
    <r>
      <rPr>
        <rFont val="Fira Sans"/>
        <b/>
        <color rgb="FF000000"/>
        <sz val="12.0"/>
      </rPr>
      <t>Nature's Revenge</t>
    </r>
    <r>
      <rPr>
        <rFont val="Fira Sans"/>
        <b val="0"/>
        <color rgb="FF000000"/>
        <sz val="12.0"/>
      </rPr>
      <t xml:space="preserve"> summons a unit that attacks (which means two extra flash bombs) and makes it safer to attack with your other units, which allows you to stack yet more flash bombs in the enemy deck.
</t>
    </r>
    <r>
      <rPr>
        <rFont val="Fira Sans"/>
        <b/>
        <color rgb="FF000000"/>
        <sz val="12.0"/>
      </rPr>
      <t>Sorcery</t>
    </r>
    <r>
      <rPr>
        <rFont val="Fira Sans"/>
        <b val="0"/>
        <color rgb="FF000000"/>
        <sz val="12.0"/>
      </rPr>
      <t xml:space="preserve"> is green tier with The Grand General's Counterplan, regular tier without it.
</t>
    </r>
    <r>
      <rPr>
        <rFont val="Fira Sans"/>
        <b/>
        <color rgb="FF000000"/>
        <sz val="12.0"/>
      </rPr>
      <t>Hold It!</t>
    </r>
    <r>
      <rPr>
        <rFont val="Fira Sans"/>
        <b val="0"/>
        <color rgb="FF000000"/>
        <sz val="12.0"/>
      </rPr>
      <t xml:space="preserve"> and </t>
    </r>
    <r>
      <rPr>
        <rFont val="Fira Sans"/>
        <b/>
        <color rgb="FF000000"/>
        <sz val="12.0"/>
      </rPr>
      <t>Hold Them Off</t>
    </r>
    <r>
      <rPr>
        <rFont val="Fira Sans"/>
        <b val="0"/>
        <color rgb="FF000000"/>
        <sz val="12.0"/>
      </rPr>
      <t xml:space="preserve"> are good because they disable a unit in the next turn, but </t>
    </r>
    <r>
      <rPr>
        <rFont val="Fira Sans"/>
        <b/>
        <color rgb="FF000000"/>
        <sz val="12.0"/>
      </rPr>
      <t>Treacherous Terrain</t>
    </r>
    <r>
      <rPr>
        <rFont val="Fira Sans"/>
        <b val="0"/>
        <color rgb="FF000000"/>
        <sz val="12.0"/>
      </rPr>
      <t xml:space="preserve"> is better because it disables a unit before it can act, so that it can be killed with flash bombs in the next turn.
</t>
    </r>
    <r>
      <rPr>
        <rFont val="Fira Sans"/>
        <b/>
        <color rgb="FF000000"/>
        <sz val="12.0"/>
      </rPr>
      <t>Explosive Finale</t>
    </r>
    <r>
      <rPr>
        <rFont val="Fira Sans"/>
        <b val="0"/>
        <color rgb="FF000000"/>
        <sz val="12.0"/>
      </rPr>
      <t xml:space="preserve"> and the </t>
    </r>
    <r>
      <rPr>
        <rFont val="Fira Sans"/>
        <b/>
        <color rgb="FF000000"/>
        <sz val="12.0"/>
      </rPr>
      <t>combo</t>
    </r>
    <r>
      <rPr>
        <rFont val="Fira Sans"/>
        <b val="0"/>
        <color rgb="FF000000"/>
        <sz val="12.0"/>
      </rPr>
      <t xml:space="preserve"> are only recommended for the Quick &amp; Easy playstyle. Check the Guide tab to see what "Quick &amp; Easy" means.</t>
    </r>
  </si>
  <si>
    <r>
      <rPr>
        <rFont val="Fira Sans"/>
        <b/>
        <color theme="1"/>
        <sz val="12.0"/>
      </rPr>
      <t>Greenglade Shadeleaf</t>
    </r>
    <r>
      <rPr>
        <rFont val="Fira Sans"/>
        <color theme="1"/>
        <sz val="12.0"/>
      </rPr>
      <t xml:space="preserve"> may be a valid rare relic option over</t>
    </r>
    <r>
      <rPr>
        <rFont val="Fira Sans"/>
        <b/>
        <color theme="1"/>
        <sz val="12.0"/>
      </rPr>
      <t xml:space="preserve"> The Grand General's Counterplan</t>
    </r>
    <r>
      <rPr>
        <rFont val="Fira Sans"/>
        <color theme="1"/>
        <sz val="12.0"/>
      </rPr>
      <t xml:space="preserve"> in certain cases, once you reach 6* I don't recommend forgoing chemtech except in the one and only case that the foe has the </t>
    </r>
    <r>
      <rPr>
        <rFont val="Fira Sans"/>
        <b/>
        <color theme="1"/>
        <sz val="12.0"/>
      </rPr>
      <t>Broken Blade</t>
    </r>
    <r>
      <rPr>
        <rFont val="Fira Sans"/>
        <color theme="1"/>
        <sz val="12.0"/>
      </rPr>
      <t xml:space="preserve"> power, commonly found in weekly nightmares.</t>
    </r>
  </si>
  <si>
    <t>Darius</t>
  </si>
  <si>
    <t>The best defense is a good offense.</t>
  </si>
  <si>
    <r>
      <rPr>
        <rFont val="Fira Sans"/>
        <b/>
        <color rgb="FFC3A500"/>
        <sz val="12.0"/>
      </rPr>
      <t>Gwen
Evelynn</t>
    </r>
    <r>
      <rPr>
        <rFont val="Fira Sans"/>
        <b/>
        <color rgb="FFE4BC3B"/>
        <sz val="12.0"/>
      </rPr>
      <t xml:space="preserve">
</t>
    </r>
    <r>
      <rPr>
        <rFont val="Fira Sans"/>
        <b/>
        <color rgb="FF34A853"/>
        <sz val="12.0"/>
      </rPr>
      <t xml:space="preserve">Elise
Lucian
Shen
Irelia
Riven
Sivir
Zed
Bard
Pyke
Yasuo⁴
</t>
    </r>
    <r>
      <rPr>
        <rFont val="Fira Sans"/>
        <b/>
        <color theme="1"/>
        <sz val="12.0"/>
      </rPr>
      <t>Norra
Draven
Leblanc
Katarina
Caitlyn
Poppy
Diana
Ornn</t>
    </r>
  </si>
  <si>
    <r>
      <rPr>
        <rFont val="Fira Sans"/>
        <b/>
        <color rgb="FFC3A500"/>
        <sz val="12.0"/>
      </rPr>
      <t xml:space="preserve">Titanic Wake³
Domination
</t>
    </r>
    <r>
      <rPr>
        <rFont val="Fira Sans"/>
        <b/>
        <color rgb="FF34A853"/>
        <sz val="12.0"/>
      </rPr>
      <t xml:space="preserve">Trifarian Might
The Best Defense...¹
Reap Essence II
</t>
    </r>
    <r>
      <rPr>
        <rFont val="Fira Sans"/>
        <b/>
        <color theme="1"/>
        <sz val="12.0"/>
      </rPr>
      <t>Raiding Party
Stabilize*
Crush⁰¹²
Nature's Revenge
Inheritance</t>
    </r>
  </si>
  <si>
    <r>
      <rPr>
        <rFont val="Fira Sans"/>
        <b/>
        <color rgb="FFC3A500"/>
        <sz val="12.0"/>
      </rPr>
      <t>The Beast Within⁰¹² (E)
Troll King's Crown⁰¹² (R)
The Curator's Gatebreaker (R)</t>
    </r>
    <r>
      <rPr>
        <rFont val="Fira Sans"/>
        <b/>
        <color rgb="FF34A853"/>
        <sz val="12.0"/>
      </rPr>
      <t xml:space="preserve">
The Berserker's Buckle (R)
The Grand General's Counterplan (R)</t>
    </r>
    <r>
      <rPr>
        <rFont val="Fira Sans"/>
        <b/>
        <color theme="1"/>
        <sz val="12.0"/>
      </rPr>
      <t xml:space="preserve">
Laurent Bladerack (R)
Wriggle's Lantern (R)
Hymn of Valor (R)
Dreadway Chase Gun (R)
Archangel's Staff (R)
Guinsoo's Rageblade (C)
Lost Chapter (C)
</t>
    </r>
    <r>
      <rPr>
        <rFont val="Fira Sans"/>
        <b/>
        <i/>
        <color rgb="FF604DE6"/>
        <sz val="12.0"/>
      </rPr>
      <t xml:space="preserve">Combo:
</t>
    </r>
    <r>
      <rPr>
        <rFont val="Fira Sans"/>
        <b/>
        <color theme="1"/>
        <sz val="12.0"/>
      </rPr>
      <t>Starforged Gauntlets (E)
Jaurim's Fist (R)
The Curator's Gatebreaker (R)</t>
    </r>
  </si>
  <si>
    <r>
      <rPr>
        <rFont val="Fira Sans"/>
        <b/>
        <color theme="1"/>
        <sz val="12.0"/>
      </rPr>
      <t>Noxian Might</t>
    </r>
    <r>
      <rPr>
        <rFont val="Fira Sans"/>
        <color theme="1"/>
        <sz val="12.0"/>
      </rPr>
      <t xml:space="preserve">
Each round, the first time you play a unit, grant it +2|+0.</t>
    </r>
  </si>
  <si>
    <r>
      <rPr>
        <rFont val="Fira Sans"/>
        <b/>
        <color theme="1"/>
        <sz val="12.0"/>
      </rPr>
      <t>Carve a Path</t>
    </r>
    <r>
      <rPr>
        <rFont val="Fira Sans"/>
        <color theme="1"/>
        <sz val="12.0"/>
      </rPr>
      <t xml:space="preserve">
Each round, the first time you attack with 15+ total power, </t>
    </r>
    <r>
      <rPr>
        <rFont val="Fira Sans"/>
        <b/>
        <color rgb="FFAD943E"/>
        <sz val="12.0"/>
      </rPr>
      <t>Rally</t>
    </r>
    <r>
      <rPr>
        <rFont val="Fira Sans"/>
        <color theme="1"/>
        <sz val="12.0"/>
      </rPr>
      <t>.</t>
    </r>
  </si>
  <si>
    <r>
      <rPr>
        <rFont val="Fira Sans"/>
        <b/>
        <color theme="1"/>
        <sz val="12.0"/>
      </rPr>
      <t>Noxian Might II</t>
    </r>
    <r>
      <rPr>
        <rFont val="Fira Sans"/>
        <color theme="1"/>
        <sz val="12.0"/>
      </rPr>
      <t xml:space="preserve">
Each round, the first time you play a unit, grant it +4|+0 and </t>
    </r>
    <r>
      <rPr>
        <rFont val="Fira Sans"/>
        <i/>
        <color theme="1"/>
        <sz val="12.0"/>
      </rPr>
      <t>Overwhelm</t>
    </r>
    <r>
      <rPr>
        <rFont val="Fira Sans"/>
        <color theme="1"/>
        <sz val="12.0"/>
      </rPr>
      <t>.</t>
    </r>
  </si>
  <si>
    <r>
      <rPr>
        <rFont val="Fira Sans"/>
        <b/>
        <color theme="1"/>
        <sz val="12.0"/>
      </rPr>
      <t xml:space="preserve">Hold It!
</t>
    </r>
    <r>
      <rPr>
        <rFont val="Fira Sans"/>
        <b/>
        <color rgb="FFFBBC04"/>
        <sz val="12.0"/>
      </rPr>
      <t>Round Start</t>
    </r>
    <r>
      <rPr>
        <rFont val="Fira Sans"/>
        <color theme="1"/>
        <sz val="12.0"/>
      </rPr>
      <t xml:space="preserve">: </t>
    </r>
    <r>
      <rPr>
        <rFont val="Fira Sans"/>
        <b/>
        <color theme="1"/>
        <sz val="12.0"/>
      </rPr>
      <t>Stun</t>
    </r>
    <r>
      <rPr>
        <rFont val="Fira Sans"/>
        <color theme="1"/>
        <sz val="12.0"/>
      </rPr>
      <t xml:space="preserve"> the strongest enemy.</t>
    </r>
  </si>
  <si>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</si>
  <si>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color theme="1"/>
        <sz val="12.0"/>
      </rPr>
      <t xml:space="preserve">The Hand of Noxus
</t>
    </r>
    <r>
      <rPr>
        <rFont val="Fira Sans"/>
        <color theme="1"/>
        <sz val="12.0"/>
      </rPr>
      <t>When allies attack, summon a random Noxian ally with cost equal to your mana gems.</t>
    </r>
  </si>
  <si>
    <r>
      <rPr>
        <rFont val="Fira Sans"/>
        <color theme="1"/>
        <sz val="12.0"/>
      </rPr>
      <t xml:space="preserve">This deck isn't really that strong or fun to play until you reach three stars because </t>
    </r>
    <r>
      <rPr>
        <rFont val="Fira Sans"/>
        <i/>
        <color theme="1"/>
        <sz val="12.0"/>
      </rPr>
      <t>Overwhelm</t>
    </r>
    <r>
      <rPr>
        <rFont val="Fira Sans"/>
        <color theme="1"/>
        <sz val="12.0"/>
      </rPr>
      <t xml:space="preserve"> is so crucial to being able to deal damage. Diana's deck outclasses this one in every way even with just one star.</t>
    </r>
  </si>
  <si>
    <r>
      <rPr>
        <rFont val="Fira Sans"/>
        <b/>
        <color theme="1"/>
        <sz val="12.0"/>
      </rPr>
      <t>Norra</t>
    </r>
    <r>
      <rPr>
        <rFont val="Fira Sans"/>
        <color theme="1"/>
        <sz val="12.0"/>
      </rPr>
      <t xml:space="preserve"> makes it easier to fill the board with units and reach the 15+ attack damage threshold required to attack twice in a round (second star power).
</t>
    </r>
    <r>
      <rPr>
        <rFont val="Fira Sans"/>
        <b/>
        <color theme="1"/>
        <sz val="12.0"/>
      </rPr>
      <t>Darius</t>
    </r>
    <r>
      <rPr>
        <rFont val="Fira Sans"/>
        <color theme="1"/>
        <sz val="12.0"/>
      </rPr>
      <t xml:space="preserve">⁴ makes </t>
    </r>
    <r>
      <rPr>
        <rFont val="Fira Sans"/>
        <b/>
        <color theme="1"/>
        <sz val="12.0"/>
      </rPr>
      <t xml:space="preserve">Yasuo </t>
    </r>
    <r>
      <rPr>
        <rFont val="Fira Sans"/>
        <color theme="1"/>
        <sz val="12.0"/>
      </rPr>
      <t>viable as a support champion.</t>
    </r>
  </si>
  <si>
    <r>
      <rPr>
        <rFont val="Fira Sans"/>
        <color theme="1"/>
        <sz val="12.0"/>
      </rPr>
      <t xml:space="preserve">Thoughts on Darius provided by Corey:
 - </t>
    </r>
    <r>
      <rPr>
        <rFont val="Fira Sans"/>
        <b/>
        <color theme="1"/>
        <sz val="12.0"/>
      </rPr>
      <t>Trifarian Might</t>
    </r>
    <r>
      <rPr>
        <rFont val="Fira Sans"/>
        <color theme="1"/>
        <sz val="12.0"/>
      </rPr>
      <t xml:space="preserve">: Almost every first ally you spawn has 5+ power, and every single one will be with the 3-star power.
 - </t>
    </r>
    <r>
      <rPr>
        <rFont val="Fira Sans"/>
        <b/>
        <color theme="1"/>
        <sz val="12.0"/>
      </rPr>
      <t>The Best Defense...</t>
    </r>
    <r>
      <rPr>
        <rFont val="Fira Sans"/>
        <color theme="1"/>
        <sz val="12.0"/>
      </rPr>
      <t xml:space="preserve">: Absolutely amazing for him. His units will have much higher attack than defense, and this gives them the survivability they'll need for some of the fastest clears I've seen.
 - </t>
    </r>
    <r>
      <rPr>
        <rFont val="Fira Sans"/>
        <b/>
        <color theme="1"/>
        <sz val="12.0"/>
      </rPr>
      <t>Crush</t>
    </r>
    <r>
      <rPr>
        <rFont val="Fira Sans"/>
        <color theme="1"/>
        <sz val="12.0"/>
      </rPr>
      <t xml:space="preserve"> is amazing for this deck (until you reach star power 3, which gives you all the overwhelm you need). The +2 to the first summoned units makes the damage stack up quickly.
 - </t>
    </r>
    <r>
      <rPr>
        <rFont val="Fira Sans"/>
        <b/>
        <color theme="1"/>
        <sz val="12.0"/>
      </rPr>
      <t xml:space="preserve">Domination </t>
    </r>
    <r>
      <rPr>
        <rFont val="Fira Sans"/>
        <color theme="1"/>
        <sz val="12.0"/>
      </rPr>
      <t xml:space="preserve">works well. When you get a good field of units, you can get 2 attacks every round. Very quick wins if you can keep your units alive to stay at 15+ power, which is a lot easier with Domination thanks to quick-attack units. However, you will see better use of it at 3-star level vs. 2-star or lower, because it takes time to amass units with 15+ combined power.
 - </t>
    </r>
    <r>
      <rPr>
        <rFont val="Fira Sans"/>
        <b/>
        <color theme="1"/>
        <sz val="12.0"/>
      </rPr>
      <t>Raiding Party</t>
    </r>
    <r>
      <rPr>
        <rFont val="Fira Sans"/>
        <color theme="1"/>
        <sz val="12.0"/>
      </rPr>
      <t xml:space="preserve"> is decent, he has a lot of additional effects that hit the nexus.
 - </t>
    </r>
    <r>
      <rPr>
        <rFont val="Fira Sans"/>
        <b/>
        <color theme="1"/>
        <sz val="12.0"/>
      </rPr>
      <t>Stabilize</t>
    </r>
    <r>
      <rPr>
        <rFont val="Fira Sans"/>
        <color theme="1"/>
        <sz val="12.0"/>
      </rPr>
      <t xml:space="preserve"> works well if you are using The Curator's Gatebreaker relic on Darius. Especially if you boost his power, you can drop him and deal 20+ damage to the nexus fairly often.</t>
    </r>
  </si>
  <si>
    <r>
      <rPr>
        <rFont val="Fira Sans"/>
        <color theme="1"/>
        <sz val="12.0"/>
      </rPr>
      <t xml:space="preserve"> - </t>
    </r>
    <r>
      <rPr>
        <rFont val="Fira Sans"/>
        <b/>
        <color theme="1"/>
        <sz val="12.0"/>
      </rPr>
      <t xml:space="preserve">Crimson Disciple </t>
    </r>
    <r>
      <rPr>
        <rFont val="Fira Sans"/>
        <color theme="1"/>
        <sz val="12.0"/>
      </rPr>
      <t xml:space="preserve">does not feel like a good fit for Darius' deck. His deck is all about offense while she's more of a defensive unit. Rarely do you ever trigger her ability at the higher levels of play (3+ star regions).
 - </t>
    </r>
    <r>
      <rPr>
        <rFont val="Fira Sans"/>
        <b/>
        <color theme="1"/>
        <sz val="12.0"/>
      </rPr>
      <t xml:space="preserve">The deck design could use some improvement. </t>
    </r>
    <r>
      <rPr>
        <rFont val="Fira Sans"/>
        <color theme="1"/>
        <sz val="12.0"/>
      </rPr>
      <t xml:space="preserve">Here's the major incongruency: the entire deck is structured as if all that matters if offense — 3 is the highest health value of any unit in the deck besides Darius himself, and the </t>
    </r>
    <r>
      <rPr>
        <rFont val="Fira Sans"/>
        <b/>
        <color theme="1"/>
        <sz val="12.0"/>
      </rPr>
      <t>Noxian Might</t>
    </r>
    <r>
      <rPr>
        <rFont val="Fira Sans"/>
        <color theme="1"/>
        <sz val="12.0"/>
      </rPr>
      <t xml:space="preserve"> passive power grants only </t>
    </r>
    <r>
      <rPr>
        <rFont val="Fira Sans"/>
        <i/>
        <color theme="1"/>
        <sz val="12.0"/>
      </rPr>
      <t>power</t>
    </r>
    <r>
      <rPr>
        <rFont val="Fira Sans"/>
        <color theme="1"/>
        <sz val="12.0"/>
      </rPr>
      <t xml:space="preserve"> (as opposed to some health too). But, despite being an offensively-oriented deck, you have to play fairly defensively in order to amass enough units with a combined total of 15+ power in order to trigger </t>
    </r>
    <r>
      <rPr>
        <rFont val="Fira Sans"/>
        <b/>
        <color theme="1"/>
        <sz val="12.0"/>
      </rPr>
      <t>Carve a Path</t>
    </r>
    <r>
      <rPr>
        <rFont val="Fira Sans"/>
        <color theme="1"/>
        <sz val="12.0"/>
      </rPr>
      <t xml:space="preserve">.
Especially only with Darius², you find yourself summoning units — trying hard to only do one per round to get the most advantage of </t>
    </r>
    <r>
      <rPr>
        <rFont val="Fira Sans"/>
        <b/>
        <color theme="1"/>
        <sz val="12.0"/>
      </rPr>
      <t>Noxian Might</t>
    </r>
    <r>
      <rPr>
        <rFont val="Fira Sans"/>
        <color theme="1"/>
        <sz val="12.0"/>
      </rPr>
      <t xml:space="preserve"> — but then you have no units for defense. Invariably you have to sacrifice a few to block big attackers but most games you will be taking some nexus damage in order to retain enough units to reach the 15+ power mark. What's more the </t>
    </r>
    <r>
      <rPr>
        <rFont val="Fira Sans"/>
        <i/>
        <color theme="1"/>
        <sz val="12.0"/>
      </rPr>
      <t>order</t>
    </r>
    <r>
      <rPr>
        <rFont val="Fira Sans"/>
        <color theme="1"/>
        <sz val="12.0"/>
      </rPr>
      <t xml:space="preserve"> you play units is very restricted by </t>
    </r>
    <r>
      <rPr>
        <rFont val="Fira Sans"/>
        <b/>
        <color theme="1"/>
        <sz val="12.0"/>
      </rPr>
      <t>Noxian Might</t>
    </r>
    <r>
      <rPr>
        <rFont val="Fira Sans"/>
        <color theme="1"/>
        <sz val="12.0"/>
      </rPr>
      <t xml:space="preserve">, because it only applies to the first unit. Cards like </t>
    </r>
    <r>
      <rPr>
        <rFont val="Fira Sans"/>
        <b/>
        <color rgb="FF306399"/>
        <sz val="12.0"/>
      </rPr>
      <t>Trifarian Assessor</t>
    </r>
    <r>
      <rPr>
        <rFont val="Fira Sans"/>
        <color theme="1"/>
        <sz val="12.0"/>
      </rPr>
      <t xml:space="preserve"> count your 5+ power units, so at 2-stars with Darius you are pressured to drop 3-power units first that will then be boosted to 5 power, but you may not want that as the first play each round.
Consider when your opponent has the attack token and drops 1 big unit down. You have 1 turn to respond. Now you might want to drop a unit to sacrifice, but the first unit you drop is going to get the power buff, so you'll be sacrificing your unit </t>
    </r>
    <r>
      <rPr>
        <rFont val="Fira Sans"/>
        <i/>
        <color theme="1"/>
        <sz val="12.0"/>
      </rPr>
      <t>and</t>
    </r>
    <r>
      <rPr>
        <rFont val="Fira Sans"/>
        <color theme="1"/>
        <sz val="12.0"/>
      </rPr>
      <t xml:space="preserve"> the benefit of the passive power. </t>
    </r>
    <r>
      <rPr>
        <rFont val="Fira Sans"/>
        <b/>
        <color theme="1"/>
        <sz val="12.0"/>
      </rPr>
      <t>Noxian Might</t>
    </r>
    <r>
      <rPr>
        <rFont val="Fira Sans"/>
        <color theme="1"/>
        <sz val="12.0"/>
      </rPr>
      <t xml:space="preserve"> just can't be based on the first unit you play or it will cause lots of cases like this where the passive feels wasted. In contrast, </t>
    </r>
    <r>
      <rPr>
        <rFont val="Fira Sans"/>
        <i/>
        <color theme="1"/>
        <sz val="12.0"/>
      </rPr>
      <t>every unit Garen places</t>
    </r>
    <r>
      <rPr>
        <rFont val="Fira Sans"/>
        <color theme="1"/>
        <sz val="12.0"/>
      </rPr>
      <t xml:space="preserve"> gets the stat benefits from Garen's passive as long as you block effectively.
Also, passive powers like </t>
    </r>
    <r>
      <rPr>
        <rFont val="Fira Sans"/>
        <b/>
        <color theme="1"/>
        <sz val="12.0"/>
      </rPr>
      <t>Domination</t>
    </r>
    <r>
      <rPr>
        <rFont val="Fira Sans"/>
        <color theme="1"/>
        <sz val="12.0"/>
      </rPr>
      <t xml:space="preserve"> don't actually help these issues early on because you simply cannot afford to attack and lose your units if you want to take advantage of </t>
    </r>
    <r>
      <rPr>
        <rFont val="Fira Sans"/>
        <b/>
        <color theme="1"/>
        <sz val="12.0"/>
      </rPr>
      <t>Carve a Path</t>
    </r>
    <r>
      <rPr>
        <rFont val="Fira Sans"/>
        <color theme="1"/>
        <sz val="12.0"/>
      </rPr>
      <t xml:space="preserve">.
Now obviously with Darius³ it's easier to reach that 15+ power threshold, but the essence of the problem remains: you have to play defensively enough to keep enough units to trigger </t>
    </r>
    <r>
      <rPr>
        <rFont val="Fira Sans"/>
        <b/>
        <color theme="1"/>
        <sz val="12.0"/>
      </rPr>
      <t>Carve a Path</t>
    </r>
    <r>
      <rPr>
        <rFont val="Fira Sans"/>
        <color theme="1"/>
        <sz val="12.0"/>
      </rPr>
      <t xml:space="preserve">, and those two playstyles are incongruent. I recommend changing </t>
    </r>
    <r>
      <rPr>
        <rFont val="Fira Sans"/>
        <b/>
        <color theme="1"/>
        <sz val="12.0"/>
      </rPr>
      <t>Noxian Might</t>
    </r>
    <r>
      <rPr>
        <rFont val="Fira Sans"/>
        <color theme="1"/>
        <sz val="12.0"/>
      </rPr>
      <t xml:space="preserve"> to passively affect all your units, and even passively give all your units </t>
    </r>
    <r>
      <rPr>
        <rFont val="Fira Sans"/>
        <i/>
        <color theme="1"/>
        <sz val="12.0"/>
      </rPr>
      <t>Overwhelm</t>
    </r>
    <r>
      <rPr>
        <rFont val="Fira Sans"/>
        <color theme="1"/>
        <sz val="12.0"/>
      </rPr>
      <t xml:space="preserve"> at 3 stars, so the order with which you drop units isn't so restricted. In addition, </t>
    </r>
    <r>
      <rPr>
        <rFont val="Fira Sans"/>
        <b/>
        <color theme="1"/>
        <sz val="12.0"/>
      </rPr>
      <t>Carve a Path</t>
    </r>
    <r>
      <rPr>
        <rFont val="Fira Sans"/>
        <color theme="1"/>
        <sz val="12.0"/>
      </rPr>
      <t xml:space="preserve"> should probably be redesigned. Even if </t>
    </r>
    <r>
      <rPr>
        <rFont val="Fira Sans"/>
        <b/>
        <color theme="1"/>
        <sz val="12.0"/>
      </rPr>
      <t>Carve a Path</t>
    </r>
    <r>
      <rPr>
        <rFont val="Fira Sans"/>
        <color theme="1"/>
        <sz val="12.0"/>
      </rPr>
      <t xml:space="preserve"> was replaced with </t>
    </r>
    <r>
      <rPr>
        <rFont val="Fira Sans"/>
        <b/>
        <color theme="1"/>
        <sz val="12.0"/>
      </rPr>
      <t>Domination</t>
    </r>
    <r>
      <rPr>
        <rFont val="Fira Sans"/>
        <color theme="1"/>
        <sz val="12.0"/>
      </rPr>
      <t xml:space="preserve"> (</t>
    </r>
    <r>
      <rPr>
        <rFont val="Fira Sans"/>
        <b/>
        <color theme="1"/>
        <sz val="12.0"/>
      </rPr>
      <t>Rally</t>
    </r>
    <r>
      <rPr>
        <rFont val="Fira Sans"/>
        <color theme="1"/>
        <sz val="12.0"/>
      </rPr>
      <t xml:space="preserve"> every round), I'm not sure this deck would outperform other available options...</t>
    </r>
  </si>
  <si>
    <t>Diana</t>
  </si>
  <si>
    <r>
      <rPr>
        <rFont val="Fira Sans"/>
        <color theme="1"/>
        <sz val="12.0"/>
      </rPr>
      <t xml:space="preserve">Win on turn 1 or die trying. </t>
    </r>
    <r>
      <rPr>
        <rFont val="Fira Sans"/>
        <b/>
        <color rgb="FF306399"/>
        <sz val="12.0"/>
      </rPr>
      <t>Diana</t>
    </r>
    <r>
      <rPr>
        <rFont val="Fira Sans"/>
        <color rgb="FF306399"/>
        <sz val="12.0"/>
      </rPr>
      <t xml:space="preserve"> </t>
    </r>
    <r>
      <rPr>
        <rFont val="Fira Sans"/>
        <color theme="1"/>
        <sz val="12.0"/>
      </rPr>
      <t>comes down fast with powerful offensive units, looking to run down opponents quickly.</t>
    </r>
  </si>
  <si>
    <t>Very Fast</t>
  </si>
  <si>
    <r>
      <rPr>
        <rFont val="Fira Sans"/>
        <b/>
        <color rgb="FF34A853"/>
        <sz val="12.0"/>
      </rPr>
      <t xml:space="preserve">Leblanc
Nocturne
Aphelios
Master Yi
Irelia
Kayle
Fiddlesticks*
</t>
    </r>
    <r>
      <rPr>
        <rFont val="Fira Sans"/>
        <b/>
        <color theme="1"/>
        <sz val="12.0"/>
      </rPr>
      <t xml:space="preserve">Riven
Viktor
Nami
Taric
Quinn³
Zed
Gwen
</t>
    </r>
    <r>
      <rPr>
        <rFont val="Fira Sans"/>
        <b val="0"/>
        <color theme="1"/>
        <sz val="12.0"/>
      </rPr>
      <t xml:space="preserve">Bard
</t>
    </r>
    <r>
      <rPr>
        <rFont val="Fira Sans"/>
        <b val="0"/>
        <color rgb="FF34A853"/>
        <sz val="12.0"/>
      </rPr>
      <t xml:space="preserve">
</t>
    </r>
    <r>
      <rPr>
        <rFont val="Fira Sans"/>
        <b val="0"/>
        <i/>
        <color theme="1"/>
        <sz val="12.0"/>
      </rPr>
      <t>Generally, low cost aggressive champions, especially with Quick Attack.</t>
    </r>
  </si>
  <si>
    <r>
      <rPr>
        <rFont val="Fira Sans"/>
        <b/>
        <color rgb="FFC3A500"/>
        <sz val="12.0"/>
      </rPr>
      <t>The Best Defense...
Trifarian Might¹
Domination</t>
    </r>
    <r>
      <rPr>
        <rFont val="Fira Sans"/>
        <b/>
        <color rgb="FF34A853"/>
        <sz val="12.0"/>
      </rPr>
      <t xml:space="preserve">
Feral Senses⁰
Counterfeit Production⁰
The Craftsman's Favor
Crush
Lie In Wait
</t>
    </r>
    <r>
      <rPr>
        <rFont val="Fira Sans"/>
        <b/>
        <color theme="1"/>
        <sz val="12.0"/>
      </rPr>
      <t xml:space="preserve">Yipp's Genius
Wild Inspiration
Spellslinger
Duelist
</t>
    </r>
    <r>
      <rPr>
        <rFont val="Fira Sans"/>
        <b val="0"/>
        <color theme="1"/>
        <sz val="12.0"/>
      </rPr>
      <t>Bouncing Blades</t>
    </r>
  </si>
  <si>
    <r>
      <rPr>
        <rFont val="Fira Sans"/>
        <b/>
        <color rgb="FFC3A500"/>
        <sz val="12.0"/>
      </rPr>
      <t xml:space="preserve">The Beast Within (E)
Chosen By The Stars (E)
Troll King's Crown (R)
Corrupted Star Fragment (R)
</t>
    </r>
    <r>
      <rPr>
        <rFont val="Fira Sans"/>
        <b/>
        <color rgb="FF34A853"/>
        <sz val="12.0"/>
      </rPr>
      <t xml:space="preserve">Echoing Spirit (E)
Crownguard Inheritance (R)
Laurent Bladerack (R)
</t>
    </r>
    <r>
      <rPr>
        <rFont val="Fira Sans"/>
        <b/>
        <color theme="1"/>
        <sz val="12.0"/>
      </rPr>
      <t xml:space="preserve">The Troll King's Crusher (C)
The Grand General's Counterplan (R)
Galeforce (R)
</t>
    </r>
    <r>
      <rPr>
        <rFont val="Fira Sans"/>
        <b val="0"/>
        <color theme="1"/>
        <sz val="12.0"/>
      </rPr>
      <t xml:space="preserve">Guinsoo's Rageblade (C)
</t>
    </r>
    <r>
      <rPr>
        <rFont val="Fira Sans"/>
        <b/>
        <i/>
        <color rgb="FF604DE6"/>
        <sz val="12.0"/>
      </rPr>
      <t>Combo:</t>
    </r>
    <r>
      <rPr>
        <rFont val="Fira Sans"/>
        <b/>
        <color theme="1"/>
        <sz val="12.0"/>
      </rPr>
      <t xml:space="preserve">
</t>
    </r>
    <r>
      <rPr>
        <rFont val="Fira Sans"/>
        <b/>
        <color rgb="FF34A853"/>
        <sz val="12.0"/>
      </rPr>
      <t xml:space="preserve">Chosen By The Stars (E)
The Grand General's Counterplan (R)
Archangel Staff (R) </t>
    </r>
    <r>
      <rPr>
        <rFont val="Fira Sans"/>
        <b val="0"/>
        <color theme="1"/>
        <sz val="12.0"/>
      </rPr>
      <t>or</t>
    </r>
    <r>
      <rPr>
        <rFont val="Fira Sans"/>
        <b val="0"/>
        <color rgb="FF34A853"/>
        <sz val="12.0"/>
      </rPr>
      <t xml:space="preserve">
</t>
    </r>
    <r>
      <rPr>
        <rFont val="Fira Sans"/>
        <b/>
        <color rgb="FF34A853"/>
        <sz val="12.0"/>
      </rPr>
      <t>Lost Chapter (C)</t>
    </r>
  </si>
  <si>
    <t>Ninja Tabi</t>
  </si>
  <si>
    <r>
      <rPr>
        <rFont val="Fira Sans"/>
        <b/>
        <color theme="1"/>
        <sz val="12.0"/>
      </rPr>
      <t>Outcast's Edge</t>
    </r>
    <r>
      <rPr>
        <rFont val="Fira Sans"/>
        <color theme="1"/>
        <sz val="12.0"/>
      </rPr>
      <t xml:space="preserve">
Allies have "</t>
    </r>
    <r>
      <rPr>
        <rFont val="Fira Sans"/>
        <b/>
        <color rgb="FFAD943E"/>
        <sz val="12.0"/>
      </rPr>
      <t>Nightfall</t>
    </r>
    <r>
      <rPr>
        <rFont val="Fira Sans"/>
        <color theme="1"/>
        <sz val="12.0"/>
      </rPr>
      <t>: Grant me +2|+0."</t>
    </r>
  </si>
  <si>
    <r>
      <rPr>
        <rFont val="Fira Sans"/>
        <b/>
        <color theme="1"/>
        <sz val="12.0"/>
      </rPr>
      <t>Twilight Offering</t>
    </r>
    <r>
      <rPr>
        <rFont val="Fira Sans"/>
        <color theme="1"/>
        <sz val="12.0"/>
      </rPr>
      <t xml:space="preserve">
When you play your first card each round, refill 1 mana.</t>
    </r>
  </si>
  <si>
    <r>
      <rPr>
        <rFont val="Fira Sans"/>
        <b/>
        <color theme="1"/>
        <sz val="12.0"/>
      </rPr>
      <t>Outcast's Edge II</t>
    </r>
    <r>
      <rPr>
        <rFont val="Fira Sans"/>
        <color theme="1"/>
        <sz val="12.0"/>
      </rPr>
      <t xml:space="preserve">
Allies have "</t>
    </r>
    <r>
      <rPr>
        <rFont val="Fira Sans"/>
        <b/>
        <color rgb="FFAD943E"/>
        <sz val="12.0"/>
      </rPr>
      <t>Nightfall</t>
    </r>
    <r>
      <rPr>
        <rFont val="Fira Sans"/>
        <color theme="1"/>
        <sz val="12.0"/>
      </rPr>
      <t xml:space="preserve">: Grant me +2|+0 and </t>
    </r>
    <r>
      <rPr>
        <rFont val="Fira Sans"/>
        <i/>
        <color theme="1"/>
        <sz val="12.0"/>
      </rPr>
      <t>Quick Attack</t>
    </r>
    <r>
      <rPr>
        <rFont val="Fira Sans"/>
        <color theme="1"/>
        <sz val="12.0"/>
      </rPr>
      <t xml:space="preserve">. If I already have </t>
    </r>
    <r>
      <rPr>
        <rFont val="Fira Sans"/>
        <i/>
        <color theme="1"/>
        <sz val="12.0"/>
      </rPr>
      <t>Quick Attack</t>
    </r>
    <r>
      <rPr>
        <rFont val="Fira Sans"/>
        <color theme="1"/>
        <sz val="12.0"/>
      </rPr>
      <t xml:space="preserve">, grant me </t>
    </r>
    <r>
      <rPr>
        <rFont val="Fira Sans"/>
        <i/>
        <color theme="1"/>
        <sz val="12.0"/>
      </rPr>
      <t>Double Attack</t>
    </r>
    <r>
      <rPr>
        <rFont val="Fira Sans"/>
        <color theme="1"/>
        <sz val="12.0"/>
      </rPr>
      <t xml:space="preserve"> instead."</t>
    </r>
  </si>
  <si>
    <r>
      <rPr>
        <rFont val="Fira Sans"/>
        <b/>
        <color theme="1"/>
        <sz val="12.0"/>
      </rPr>
      <t>Leblanc</t>
    </r>
    <r>
      <rPr>
        <rFont val="Fira Sans"/>
        <color theme="1"/>
        <sz val="12.0"/>
      </rPr>
      <t xml:space="preserve"> can get Nightfall easily and get </t>
    </r>
    <r>
      <rPr>
        <rFont val="Fira Sans"/>
        <i/>
        <color theme="1"/>
        <sz val="12.0"/>
      </rPr>
      <t>Double Attack</t>
    </r>
    <r>
      <rPr>
        <rFont val="Fira Sans"/>
        <color theme="1"/>
        <sz val="12.0"/>
      </rPr>
      <t xml:space="preserve">. If you are lucky with a beefy LB, Destruction is guaranteed.
</t>
    </r>
    <r>
      <rPr>
        <rFont val="Fira Sans"/>
        <b/>
        <color theme="1"/>
        <sz val="12.0"/>
      </rPr>
      <t>Fiddlesticks</t>
    </r>
    <r>
      <rPr>
        <rFont val="Fira Sans"/>
        <color theme="1"/>
        <sz val="12.0"/>
      </rPr>
      <t xml:space="preserve"> guarantees to draw </t>
    </r>
    <r>
      <rPr>
        <rFont val="Fira Sans"/>
        <b/>
        <color theme="1"/>
        <sz val="12.0"/>
      </rPr>
      <t xml:space="preserve">Diana </t>
    </r>
    <r>
      <rPr>
        <rFont val="Fira Sans"/>
        <color theme="1"/>
        <sz val="12.0"/>
      </rPr>
      <t>at game start with level 20 upgrade.</t>
    </r>
  </si>
  <si>
    <r>
      <rPr>
        <rFont val="Fira Sans"/>
        <color theme="1"/>
        <sz val="12.0"/>
      </rPr>
      <t xml:space="preserve"> - </t>
    </r>
    <r>
      <rPr>
        <rFont val="Fira Sans"/>
        <b/>
        <color theme="1"/>
        <sz val="12.0"/>
      </rPr>
      <t>The Best Defense...</t>
    </r>
    <r>
      <rPr>
        <rFont val="Fira Sans"/>
        <color theme="1"/>
        <sz val="12.0"/>
      </rPr>
      <t xml:space="preserve"> works best with Outcast's Edge (the star power).
</t>
    </r>
    <r>
      <rPr>
        <rFont val="Fira Sans"/>
        <b/>
        <color theme="1"/>
        <sz val="12.0"/>
      </rPr>
      <t xml:space="preserve"> - Feral Senses</t>
    </r>
    <r>
      <rPr>
        <rFont val="Fira Sans"/>
        <color theme="1"/>
        <sz val="12.0"/>
      </rPr>
      <t xml:space="preserve">, </t>
    </r>
    <r>
      <rPr>
        <rFont val="Fira Sans"/>
        <b/>
        <color theme="1"/>
        <sz val="12.0"/>
      </rPr>
      <t>Counterfeit Production</t>
    </r>
    <r>
      <rPr>
        <rFont val="Fira Sans"/>
        <color theme="1"/>
        <sz val="12.0"/>
      </rPr>
      <t xml:space="preserve"> and </t>
    </r>
    <r>
      <rPr>
        <rFont val="Fira Sans"/>
        <b/>
        <color theme="1"/>
        <sz val="12.0"/>
      </rPr>
      <t>The Craftsman's Favor</t>
    </r>
    <r>
      <rPr>
        <rFont val="Fira Sans"/>
        <color theme="1"/>
        <sz val="12.0"/>
      </rPr>
      <t xml:space="preserve"> all serve as valuable tools to trigger Nightfall every turn. With fewer than two stars, </t>
    </r>
    <r>
      <rPr>
        <rFont val="Fira Sans"/>
        <b/>
        <color theme="1"/>
        <sz val="12.0"/>
      </rPr>
      <t>Feral Senses</t>
    </r>
    <r>
      <rPr>
        <rFont val="Fira Sans"/>
        <color theme="1"/>
        <sz val="12.0"/>
      </rPr>
      <t xml:space="preserve"> and </t>
    </r>
    <r>
      <rPr>
        <rFont val="Fira Sans"/>
        <b/>
        <color theme="1"/>
        <sz val="12.0"/>
      </rPr>
      <t>Counterfeit Production</t>
    </r>
    <r>
      <rPr>
        <rFont val="Fira Sans"/>
        <color theme="1"/>
        <sz val="12.0"/>
      </rPr>
      <t xml:space="preserve"> are the superior options as they do not cost any mana and thus don't stop you from playing your low cost cards in the early turns. </t>
    </r>
    <r>
      <rPr>
        <rFont val="Fira Sans"/>
        <b/>
        <color theme="1"/>
        <sz val="12.0"/>
      </rPr>
      <t>Bouncing Blades</t>
    </r>
    <r>
      <rPr>
        <rFont val="Fira Sans"/>
        <color theme="1"/>
        <sz val="12.0"/>
      </rPr>
      <t xml:space="preserve"> can work in the same way (providing a way to trigger Nightfall), but since the spell it provides is fast (not burst), it makes you lose a valuable opportunity to play a unit on your first move each turn, which means you'll be weaker defensively and slower to offense.
</t>
    </r>
    <r>
      <rPr>
        <rFont val="Fira Sans"/>
        <b/>
        <color theme="1"/>
        <sz val="12.0"/>
      </rPr>
      <t xml:space="preserve"> - Yipp's Genius</t>
    </r>
    <r>
      <rPr>
        <rFont val="Fira Sans"/>
        <color theme="1"/>
        <sz val="12.0"/>
      </rPr>
      <t xml:space="preserve"> only works natively with one unit (</t>
    </r>
    <r>
      <rPr>
        <rFont val="Fira Sans"/>
        <b/>
        <color rgb="FF306399"/>
        <sz val="12.0"/>
      </rPr>
      <t>Lunari Duskbringer</t>
    </r>
    <r>
      <rPr>
        <rFont val="Fira Sans"/>
        <color theme="1"/>
        <sz val="12.0"/>
      </rPr>
      <t>) in Diana's deck, but with that unit you get a card that you can use (</t>
    </r>
    <r>
      <rPr>
        <rFont val="Fira Sans"/>
        <b/>
        <color rgb="FF306399"/>
        <sz val="12.0"/>
      </rPr>
      <t>Duskpetal Dust</t>
    </r>
    <r>
      <rPr>
        <rFont val="Fira Sans"/>
        <color theme="1"/>
        <sz val="12.0"/>
      </rPr>
      <t xml:space="preserve">) to reduce the cost of many of the other 2-cost units to 1-cost, which will then cause them to trigger Yipp's Genius.
- If you get either of </t>
    </r>
    <r>
      <rPr>
        <rFont val="Fira Sans"/>
        <b/>
        <color theme="1"/>
        <sz val="12.0"/>
      </rPr>
      <t>Evolution</t>
    </r>
    <r>
      <rPr>
        <rFont val="Fira Sans"/>
        <color theme="1"/>
        <sz val="12.0"/>
      </rPr>
      <t xml:space="preserve"> in a run and then see </t>
    </r>
    <r>
      <rPr>
        <rFont val="Fira Sans"/>
        <b/>
        <color theme="1"/>
        <sz val="12.0"/>
      </rPr>
      <t>Titanic Wake</t>
    </r>
    <r>
      <rPr>
        <rFont val="Fira Sans"/>
        <color theme="1"/>
        <sz val="12.0"/>
      </rPr>
      <t xml:space="preserve">, grab it. With the final star power you'll trigger </t>
    </r>
    <r>
      <rPr>
        <rFont val="Fira Sans"/>
        <b/>
        <color theme="1"/>
        <sz val="12.0"/>
      </rPr>
      <t>Titanic Wake</t>
    </r>
    <r>
      <rPr>
        <rFont val="Fira Sans"/>
        <color theme="1"/>
        <sz val="12.0"/>
      </rPr>
      <t xml:space="preserve"> a lot, creating absurdly strong units (often with </t>
    </r>
    <r>
      <rPr>
        <rFont val="Fira Sans"/>
        <i/>
        <color theme="1"/>
        <sz val="12.0"/>
      </rPr>
      <t>Double Strike</t>
    </r>
    <r>
      <rPr>
        <rFont val="Fira Sans"/>
        <color theme="1"/>
        <sz val="12.0"/>
      </rPr>
      <t>).</t>
    </r>
  </si>
  <si>
    <r>
      <rPr>
        <rFont val="Fira Sans"/>
        <color theme="1"/>
        <sz val="12.0"/>
      </rPr>
      <t xml:space="preserve"> - Starting off with just one common relic slot, I found </t>
    </r>
    <r>
      <rPr>
        <rFont val="Fira Sans"/>
        <b/>
        <color theme="1"/>
        <sz val="12.0"/>
      </rPr>
      <t>Guinsoo's Rageblade</t>
    </r>
    <r>
      <rPr>
        <rFont val="Fira Sans"/>
        <color theme="1"/>
        <sz val="12.0"/>
      </rPr>
      <t xml:space="preserve"> a solid option for Diana, but </t>
    </r>
    <r>
      <rPr>
        <rFont val="Fira Sans"/>
        <b/>
        <color theme="1"/>
        <sz val="12.0"/>
      </rPr>
      <t>Troll King's Crusher</t>
    </r>
    <r>
      <rPr>
        <rFont val="Fira Sans"/>
        <color theme="1"/>
        <sz val="12.0"/>
      </rPr>
      <t xml:space="preserve"> works too. </t>
    </r>
    <r>
      <rPr>
        <rFont val="Fira Sans"/>
        <b/>
        <color theme="1"/>
        <sz val="12.0"/>
      </rPr>
      <t>Warmog's Armor</t>
    </r>
    <r>
      <rPr>
        <rFont val="Fira Sans"/>
        <color theme="1"/>
        <sz val="12.0"/>
      </rPr>
      <t xml:space="preserve"> (</t>
    </r>
    <r>
      <rPr>
        <rFont val="Fira Sans"/>
        <i/>
        <color theme="1"/>
        <sz val="12.0"/>
      </rPr>
      <t>Regeneration</t>
    </r>
    <r>
      <rPr>
        <rFont val="Fira Sans"/>
        <color theme="1"/>
        <sz val="12.0"/>
      </rPr>
      <t xml:space="preserve">) isn't going to provide much value to a champion with 2 health, and </t>
    </r>
    <r>
      <rPr>
        <rFont val="Fira Sans"/>
        <b/>
        <color theme="1"/>
        <sz val="12.0"/>
      </rPr>
      <t>The Grand Duelist's Blade</t>
    </r>
    <r>
      <rPr>
        <rFont val="Fira Sans"/>
        <color theme="1"/>
        <sz val="12.0"/>
      </rPr>
      <t xml:space="preserve"> (challenger) is unnecessary when virtually every card in the deck has </t>
    </r>
    <r>
      <rPr>
        <rFont val="Fira Sans"/>
        <b/>
        <color theme="1"/>
        <sz val="12.0"/>
      </rPr>
      <t>Nightfall.</t>
    </r>
    <r>
      <rPr>
        <rFont val="Fira Sans"/>
        <color theme="1"/>
        <sz val="12.0"/>
      </rPr>
      <t xml:space="preserve"> In certain cases, </t>
    </r>
    <r>
      <rPr>
        <rFont val="Fira Sans"/>
        <b/>
        <color theme="1"/>
        <sz val="12.0"/>
      </rPr>
      <t xml:space="preserve">The Banshee's Veil </t>
    </r>
    <r>
      <rPr>
        <rFont val="Fira Sans"/>
        <color theme="1"/>
        <sz val="12.0"/>
      </rPr>
      <t xml:space="preserve">or </t>
    </r>
    <r>
      <rPr>
        <rFont val="Fira Sans"/>
        <b/>
        <color theme="1"/>
        <sz val="12.0"/>
      </rPr>
      <t xml:space="preserve">Z-Drive Prototype </t>
    </r>
    <r>
      <rPr>
        <rFont val="Fira Sans"/>
        <color theme="1"/>
        <sz val="12.0"/>
      </rPr>
      <t xml:space="preserve">might be helpful, though.
 - When you get your rare relic slot, lots of extremely helpful options open up. </t>
    </r>
    <r>
      <rPr>
        <rFont val="Fira Sans"/>
        <b/>
        <color theme="1"/>
        <sz val="12.0"/>
      </rPr>
      <t xml:space="preserve">Troll King's Crown </t>
    </r>
    <r>
      <rPr>
        <rFont val="Fira Sans"/>
        <color theme="1"/>
        <sz val="12.0"/>
      </rPr>
      <t xml:space="preserve">and </t>
    </r>
    <r>
      <rPr>
        <rFont val="Fira Sans"/>
        <b/>
        <color theme="1"/>
        <sz val="12.0"/>
      </rPr>
      <t xml:space="preserve">Laurent Bladerack </t>
    </r>
    <r>
      <rPr>
        <rFont val="Fira Sans"/>
        <color theme="1"/>
        <sz val="12.0"/>
      </rPr>
      <t xml:space="preserve">provide clear synergy with this aggressive deck, and since you can get Diana down on turn one (at two stars or more) you'll have the benefit of these relics the whole game in most cases.
</t>
    </r>
    <r>
      <rPr>
        <rFont val="Fira Sans"/>
        <b/>
        <color theme="1"/>
        <sz val="12.0"/>
      </rPr>
      <t xml:space="preserve"> - Galeforce </t>
    </r>
    <r>
      <rPr>
        <rFont val="Fira Sans"/>
        <color theme="1"/>
        <sz val="12.0"/>
      </rPr>
      <t xml:space="preserve">is theoretically strong with Diana because, while you don't care for the recall aspect of it, having scout on a champion with Quick Attack — </t>
    </r>
    <r>
      <rPr>
        <rFont val="Fira Sans"/>
        <i/>
        <color theme="1"/>
        <sz val="12.0"/>
      </rPr>
      <t xml:space="preserve">let alone </t>
    </r>
    <r>
      <rPr>
        <rFont val="Fira Sans"/>
        <color theme="1"/>
        <sz val="12.0"/>
      </rPr>
      <t xml:space="preserve">Double Attack — plus Overwhelm is incredibly powerful (and, of course, she'll usually have Challenger too, even without Laurent Bladerack). Even though she'll return to hand at the end of the turn, her 2-mana cost seems well worth the advantage of giving her Scout.
 - At three stars I see </t>
    </r>
    <r>
      <rPr>
        <rFont val="Fira Sans"/>
        <b/>
        <color theme="1"/>
        <sz val="12.0"/>
      </rPr>
      <t xml:space="preserve">Troll King's Crown </t>
    </r>
    <r>
      <rPr>
        <rFont val="Fira Sans"/>
        <color theme="1"/>
        <sz val="12.0"/>
      </rPr>
      <t xml:space="preserve">and </t>
    </r>
    <r>
      <rPr>
        <rFont val="Fira Sans"/>
        <b/>
        <color theme="1"/>
        <sz val="12.0"/>
      </rPr>
      <t xml:space="preserve">Galeforce </t>
    </r>
    <r>
      <rPr>
        <rFont val="Fira Sans"/>
        <color theme="1"/>
        <sz val="12.0"/>
      </rPr>
      <t>as "must haves", but the second option is more flexible. If all your units have quick attack</t>
    </r>
    <r>
      <rPr>
        <rFont val="Fira Sans"/>
        <b/>
        <color theme="1"/>
        <sz val="12.0"/>
      </rPr>
      <t>,</t>
    </r>
    <r>
      <rPr>
        <rFont val="Fira Sans"/>
        <color theme="1"/>
        <sz val="12.0"/>
      </rPr>
      <t xml:space="preserve"> having Challenger is just icing on the cake and I tend to find that, since Diana has a lot of units in her deck, I have more units than I can play (so I don't mind if I lose a few). To resolve the overcrowded board issue, </t>
    </r>
    <r>
      <rPr>
        <rFont val="Fira Sans"/>
        <b/>
        <color theme="1"/>
        <sz val="12.0"/>
      </rPr>
      <t xml:space="preserve">Corrupted Star Fragment </t>
    </r>
    <r>
      <rPr>
        <rFont val="Fira Sans"/>
        <color theme="1"/>
        <sz val="12.0"/>
      </rPr>
      <t xml:space="preserve">might be helpful by allowing Diana to absorb the stats of an ally and allowing you to place more down.
 - Alternatively you might opt for </t>
    </r>
    <r>
      <rPr>
        <rFont val="Fira Sans"/>
        <b/>
        <color theme="1"/>
        <sz val="12.0"/>
      </rPr>
      <t xml:space="preserve">The Grand General's Counterplan </t>
    </r>
    <r>
      <rPr>
        <rFont val="Fira Sans"/>
        <color theme="1"/>
        <sz val="12.0"/>
      </rPr>
      <t xml:space="preserve">for this last slot. Essentially it gives you one extra draw every turn, not to mention another card that procs Nightfall.
-Echoing Spirit helps in spamming </t>
    </r>
    <r>
      <rPr>
        <rFont val="Fira Sans"/>
        <b/>
        <color theme="1"/>
        <sz val="12.0"/>
      </rPr>
      <t xml:space="preserve">Diana's </t>
    </r>
    <r>
      <rPr>
        <rFont val="Fira Sans"/>
        <color theme="1"/>
        <sz val="12.0"/>
      </rPr>
      <t>Spell</t>
    </r>
  </si>
  <si>
    <t>- Deck Upgrade 10 is unworthy of its position</t>
  </si>
  <si>
    <t>Ekko</t>
  </si>
  <si>
    <r>
      <rPr>
        <rFont val="Fira Sans"/>
        <color rgb="FF000000"/>
        <sz val="12.0"/>
      </rPr>
      <t xml:space="preserve">Level up </t>
    </r>
    <r>
      <rPr>
        <rFont val="Fira Sans"/>
        <b/>
        <color rgb="FF306399"/>
        <sz val="12.0"/>
      </rPr>
      <t>Ekko</t>
    </r>
    <r>
      <rPr>
        <rFont val="Fira Sans"/>
        <color rgb="FF000000"/>
        <sz val="12.0"/>
      </rPr>
      <t xml:space="preserve"> and win with Chronobreak and Parallel Convergence.</t>
    </r>
  </si>
  <si>
    <r>
      <rPr>
        <rFont val="Fira Sans"/>
        <b/>
        <color rgb="FFC3A500"/>
        <sz val="12.0"/>
      </rPr>
      <t>Twisted Fate</t>
    </r>
    <r>
      <rPr>
        <rFont val="Fira Sans"/>
        <b/>
        <color rgb="FF000000"/>
        <sz val="12.0"/>
      </rPr>
      <t xml:space="preserve">
</t>
    </r>
    <r>
      <rPr>
        <rFont val="Fira Sans"/>
        <b/>
        <color rgb="FF34A853"/>
        <sz val="12.0"/>
      </rPr>
      <t>Ryze
Lee Sin</t>
    </r>
    <r>
      <rPr>
        <rFont val="Fira Sans"/>
        <b/>
        <color rgb="FF000000"/>
        <sz val="12.0"/>
      </rPr>
      <t xml:space="preserve">
Zilean*
Nami
Bard
</t>
    </r>
    <r>
      <rPr>
        <rFont val="Fira Sans"/>
        <b val="0"/>
        <color rgb="FF000000"/>
        <sz val="12.0"/>
      </rPr>
      <t>Lillia*</t>
    </r>
    <r>
      <rPr>
        <rFont val="Fira Sans"/>
        <b/>
        <color rgb="FF000000"/>
        <sz val="12.0"/>
      </rPr>
      <t xml:space="preserve">
</t>
    </r>
    <r>
      <rPr>
        <rFont val="Fira Sans"/>
        <b val="0"/>
        <color rgb="FF000000"/>
        <sz val="12.0"/>
      </rPr>
      <t>Ambessa
Seraphine
Zoe
Viktor
Karma
Janna
Riven²</t>
    </r>
  </si>
  <si>
    <r>
      <rPr>
        <rFont val="Fira Sans"/>
        <b/>
        <color rgb="FFC3A500"/>
        <sz val="12.0"/>
      </rPr>
      <t xml:space="preserve">Feral Senses
Counterfeit production
</t>
    </r>
    <r>
      <rPr>
        <rFont val="Fira Sans"/>
        <b/>
        <color rgb="FF34A853"/>
        <sz val="12.0"/>
      </rPr>
      <t xml:space="preserve">Sorcery
Wild inspiration
Spellslinger
Craftsman's Favor
Bouncing Blades
Trifarian Might³*
Quick Draw
</t>
    </r>
    <r>
      <rPr>
        <rFont val="Fira Sans"/>
        <b/>
        <color rgb="FF000000"/>
        <sz val="12.0"/>
      </rPr>
      <t xml:space="preserve">Enfeebling Strike
Stabilize*
Yipp's Genius
Gearing Up
The Best Defense
Lie in Wait
</t>
    </r>
    <r>
      <rPr>
        <rFont val="Fira Sans"/>
        <b val="0"/>
        <color rgb="FF000000"/>
        <sz val="12.0"/>
      </rPr>
      <t>Joy Unbound*</t>
    </r>
    <r>
      <rPr>
        <rFont val="Fira Sans"/>
        <b/>
        <color rgb="FF000000"/>
        <sz val="12.0"/>
      </rPr>
      <t xml:space="preserve">
</t>
    </r>
    <r>
      <rPr>
        <rFont val="Fira Sans"/>
        <b val="0"/>
        <color rgb="FF000000"/>
        <sz val="12.0"/>
      </rPr>
      <t>Fixer Upper*
Urumi Shield</t>
    </r>
  </si>
  <si>
    <r>
      <rPr>
        <rFont val="Fira Sans"/>
        <b/>
        <color rgb="FFC3A500"/>
        <sz val="12.0"/>
      </rPr>
      <t xml:space="preserve">Stalker's Blade (R)
Lost Chapter⁰¹²³ (C)
The Curator's Gatebreaker (R)
</t>
    </r>
    <r>
      <rPr>
        <rFont val="Fira Sans"/>
        <b/>
        <color rgb="FF34A853"/>
        <sz val="12.0"/>
      </rPr>
      <t>Oath of The Guardians (E)
Laurent Bladerack (R)
Full Build (E)</t>
    </r>
    <r>
      <rPr>
        <rFont val="Fira Sans"/>
        <b/>
        <color rgb="FFC3A500"/>
        <sz val="12.0"/>
      </rPr>
      <t xml:space="preserve">
</t>
    </r>
    <r>
      <rPr>
        <rFont val="Fira Sans"/>
        <b val="0"/>
        <color rgb="FF000000"/>
        <sz val="12.0"/>
      </rPr>
      <t xml:space="preserve">The Grand Duelist's Blade (C)
Echoing Spirit (E)
</t>
    </r>
    <r>
      <rPr>
        <rFont val="Fira Sans"/>
        <b/>
        <i/>
        <color rgb="FF604DE6"/>
        <sz val="12.0"/>
      </rPr>
      <t>Broken Combo:</t>
    </r>
    <r>
      <rPr>
        <rFont val="Fira Sans"/>
        <b/>
        <color rgb="FF604DE6"/>
        <sz val="12.0"/>
      </rPr>
      <t xml:space="preserve">
</t>
    </r>
    <r>
      <rPr>
        <rFont val="Fira Sans"/>
        <b/>
        <color rgb="FFC3A500"/>
        <sz val="12.0"/>
      </rPr>
      <t xml:space="preserve">Echoing Spirit (E)
Guardian Angel (R)
Guardian's Orb (R)
</t>
    </r>
    <r>
      <rPr>
        <rFont val="Fira Sans"/>
        <b/>
        <color rgb="FF000000"/>
        <sz val="12.0"/>
      </rPr>
      <t xml:space="preserve">
</t>
    </r>
    <r>
      <rPr>
        <rFont val="Fira Sans"/>
        <b/>
        <i/>
        <color rgb="FF604DE6"/>
        <sz val="12.0"/>
      </rPr>
      <t>Combo⁰¹²³:</t>
    </r>
    <r>
      <rPr>
        <rFont val="Fira Sans"/>
        <b/>
        <color rgb="FF604DE6"/>
        <sz val="12.0"/>
      </rPr>
      <t xml:space="preserve">
</t>
    </r>
    <r>
      <rPr>
        <rFont val="Fira Sans"/>
        <b/>
        <color rgb="FF34A853"/>
        <sz val="12.0"/>
      </rPr>
      <t>The Grand General's Counterplan (R)
Archangel Staff (R)</t>
    </r>
    <r>
      <rPr>
        <rFont val="Fira Sans"/>
        <b/>
        <color rgb="FFC3A500"/>
        <sz val="12.0"/>
      </rPr>
      <t xml:space="preserve">
</t>
    </r>
    <r>
      <rPr>
        <rFont val="Fira Sans"/>
        <b/>
        <i/>
        <color rgb="FF604DE6"/>
        <sz val="12.0"/>
      </rPr>
      <t>Another combo:</t>
    </r>
    <r>
      <rPr>
        <rFont val="Fira Sans"/>
        <b/>
        <color rgb="FFC3A500"/>
        <sz val="12.0"/>
      </rPr>
      <t xml:space="preserve">
</t>
    </r>
    <r>
      <rPr>
        <rFont val="Fira Sans"/>
        <b/>
        <color rgb="FF000000"/>
        <sz val="12.0"/>
      </rPr>
      <t>Echoing Spirit (E)
Chosen by the stars (E)</t>
    </r>
  </si>
  <si>
    <r>
      <rPr>
        <rFont val="Fira Sans"/>
        <b/>
        <color theme="1"/>
        <sz val="12.0"/>
      </rPr>
      <t xml:space="preserve">Branching Possibilities 
</t>
    </r>
    <r>
      <rPr>
        <rFont val="Fira Sans"/>
        <b val="0"/>
        <color theme="1"/>
        <sz val="12.0"/>
      </rPr>
      <t>When you see a unit in a prediction, grant it +1|+1.</t>
    </r>
  </si>
  <si>
    <r>
      <rPr>
        <rFont val="Fira Sans"/>
        <b/>
        <color theme="1"/>
        <sz val="12.0"/>
      </rPr>
      <t xml:space="preserve">Z-Drive Resonance
</t>
    </r>
    <r>
      <rPr>
        <rFont val="Fira Sans"/>
        <color theme="1"/>
        <sz val="12.0"/>
      </rPr>
      <t>Created cards cost 1 less.</t>
    </r>
  </si>
  <si>
    <r>
      <rPr>
        <rFont val="Fira Sans"/>
        <b/>
        <color theme="1"/>
        <sz val="12.0"/>
      </rPr>
      <t xml:space="preserve">Branching Possibilities II
</t>
    </r>
    <r>
      <rPr>
        <rFont val="Fira Sans"/>
        <b val="0"/>
        <color theme="1"/>
        <sz val="12.0"/>
      </rPr>
      <t>When you see a unit in a prediction, grant it +2|+2 and a random keyword.</t>
    </r>
  </si>
  <si>
    <r>
      <rPr>
        <rFont val="Fira Sans"/>
        <b/>
        <color theme="1"/>
        <sz val="12.0"/>
      </rPr>
      <t xml:space="preserve">Sorcery
</t>
    </r>
    <r>
      <rPr>
        <rFont val="Fira Sans"/>
        <b/>
        <color theme="6"/>
        <sz val="12.0"/>
      </rPr>
      <t>Round Start</t>
    </r>
    <r>
      <rPr>
        <rFont val="Fira Sans"/>
        <color theme="1"/>
        <sz val="12.0"/>
      </rPr>
      <t>: Refill your spell mana.</t>
    </r>
  </si>
  <si>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</si>
  <si>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color theme="1"/>
        <sz val="12.0"/>
      </rPr>
      <t>Future Firepower</t>
    </r>
    <r>
      <rPr>
        <rFont val="Fira Sans"/>
        <color theme="1"/>
        <sz val="12.0"/>
      </rPr>
      <t xml:space="preserve">
When you see a unit in a prediction, double its stats.</t>
    </r>
  </si>
  <si>
    <r>
      <rPr>
        <rFont val="Fira Sans"/>
        <b/>
        <color theme="1"/>
        <sz val="12.0"/>
      </rPr>
      <t xml:space="preserve">Zilean </t>
    </r>
    <r>
      <rPr>
        <rFont val="Fira Sans"/>
        <b val="0"/>
        <color theme="1"/>
        <sz val="12.0"/>
      </rPr>
      <t xml:space="preserve">gets better as a support champion the higher your star power: average with one star, OK with two stars, very strong with three stars.
Ekko's prediction mechanic is very useful for finding </t>
    </r>
    <r>
      <rPr>
        <rFont val="Fira Sans"/>
        <b/>
        <color theme="1"/>
        <sz val="12.0"/>
      </rPr>
      <t>Ryze</t>
    </r>
    <r>
      <rPr>
        <rFont val="Fira Sans"/>
        <b val="0"/>
        <color theme="1"/>
        <sz val="12.0"/>
      </rPr>
      <t xml:space="preserve"> and his rune spells.
</t>
    </r>
    <r>
      <rPr>
        <rFont val="Fira Sans"/>
        <b/>
        <color theme="1"/>
        <sz val="12.0"/>
      </rPr>
      <t>Lillia</t>
    </r>
    <r>
      <rPr>
        <rFont val="Fira Sans"/>
        <b val="0"/>
        <color theme="1"/>
        <sz val="12.0"/>
      </rPr>
      <t xml:space="preserve"> is only recommended if you're using Guardian's Orb, or with unlocked Star of Legends (which grants Guardian's Orb in support champions). When the champion with Guardian's Orb sleeps, they trigger Guardian´s Orb when they awake, buffing the deck.</t>
    </r>
  </si>
  <si>
    <r>
      <rPr>
        <rFont val="Fira Sans"/>
        <color theme="1"/>
        <sz val="12.0"/>
      </rPr>
      <t xml:space="preserve"> - </t>
    </r>
    <r>
      <rPr>
        <rFont val="Fira Sans"/>
        <b/>
        <color theme="1"/>
        <sz val="12.0"/>
      </rPr>
      <t>Stabilize</t>
    </r>
    <r>
      <rPr>
        <rFont val="Fira Sans"/>
        <color theme="1"/>
        <sz val="12.0"/>
      </rPr>
      <t xml:space="preserve"> works best when combining it with the cards that "duplicate" Ekko: Parallel convergence and Chronobreak.
 - If you pick </t>
    </r>
    <r>
      <rPr>
        <rFont val="Fira Sans"/>
        <b/>
        <color theme="1"/>
        <sz val="12.0"/>
      </rPr>
      <t>Fixer Upper</t>
    </r>
    <r>
      <rPr>
        <rFont val="Fira Sans"/>
        <color theme="1"/>
        <sz val="12.0"/>
      </rPr>
      <t xml:space="preserve">, use Iterative Improvement to duplicate one-cost units.
 - This deck has many created cards that buff the units created by </t>
    </r>
    <r>
      <rPr>
        <rFont val="Fira Sans"/>
        <b/>
        <color theme="1"/>
        <sz val="12.0"/>
      </rPr>
      <t>Gearing Up</t>
    </r>
    <r>
      <rPr>
        <rFont val="Fira Sans"/>
        <color theme="1"/>
        <sz val="12.0"/>
      </rPr>
      <t xml:space="preserve">, making them good attackers. You can also used them as blockers if you're slow to get your engine rolling.
- </t>
    </r>
    <r>
      <rPr>
        <rFont val="Fira Sans"/>
        <b/>
        <color theme="1"/>
        <sz val="12.0"/>
      </rPr>
      <t>Trifarian Might</t>
    </r>
    <r>
      <rPr>
        <rFont val="Fira Sans"/>
        <color theme="1"/>
        <sz val="12.0"/>
      </rPr>
      <t xml:space="preserve">: With Branching Possibilities II, you can get easy 5+ power units to trigger Trifarian Might.
- </t>
    </r>
    <r>
      <rPr>
        <rFont val="Fira Sans"/>
        <b/>
        <color theme="1"/>
        <sz val="12.0"/>
      </rPr>
      <t>Joy Unbound</t>
    </r>
    <r>
      <rPr>
        <rFont val="Fira Sans"/>
        <color theme="1"/>
        <sz val="12.0"/>
      </rPr>
      <t xml:space="preserve"> can double the spell Ekko gives on hit, it's also awesome when you also get the passive powers </t>
    </r>
    <r>
      <rPr>
        <rFont val="Fira Sans"/>
        <b/>
        <color theme="1"/>
        <sz val="12.0"/>
      </rPr>
      <t>Feral Senses</t>
    </r>
    <r>
      <rPr>
        <rFont val="Fira Sans"/>
        <color theme="1"/>
        <sz val="12.0"/>
      </rPr>
      <t xml:space="preserve"> or even </t>
    </r>
    <r>
      <rPr>
        <rFont val="Fira Sans"/>
        <b/>
        <color theme="1"/>
        <sz val="12.0"/>
      </rPr>
      <t>Fast Deal/Memory Game</t>
    </r>
    <r>
      <rPr>
        <rFont val="Fira Sans"/>
        <color theme="1"/>
        <sz val="12.0"/>
      </rPr>
      <t>.</t>
    </r>
  </si>
  <si>
    <r>
      <rPr>
        <rFont val="Fira Sans"/>
        <color theme="1"/>
        <sz val="12.0"/>
      </rPr>
      <t xml:space="preserve"> - The combo Echoing Spirit + Guardian's Angel + Guardian's Orb is mainly about roleplaying and having fun, although it also has decent performance.
 - The combo of </t>
    </r>
    <r>
      <rPr>
        <rFont val="Fira Sans"/>
        <b/>
        <color theme="1"/>
        <sz val="12.0"/>
      </rPr>
      <t>The Grand General's Counterplan</t>
    </r>
    <r>
      <rPr>
        <rFont val="Fira Sans"/>
        <color theme="1"/>
        <sz val="12.0"/>
      </rPr>
      <t xml:space="preserve"> with </t>
    </r>
    <r>
      <rPr>
        <rFont val="Fira Sans"/>
        <b/>
        <color theme="1"/>
        <sz val="12.0"/>
      </rPr>
      <t>Archangel Staff</t>
    </r>
    <r>
      <rPr>
        <rFont val="Fira Sans"/>
        <color theme="1"/>
        <sz val="12.0"/>
      </rPr>
      <t xml:space="preserve"> is meant to accelerate a game plan of multi-attack convergence.
 - Worth noting</t>
    </r>
    <r>
      <rPr>
        <rFont val="Fira Sans"/>
        <b/>
        <color theme="1"/>
        <sz val="12.0"/>
      </rPr>
      <t xml:space="preserve"> </t>
    </r>
    <r>
      <rPr>
        <rFont val="Fira Sans"/>
        <color theme="1"/>
        <sz val="12.0"/>
      </rPr>
      <t>Ekkos copies created by</t>
    </r>
    <r>
      <rPr>
        <rFont val="Fira Sans"/>
        <b/>
        <color theme="1"/>
        <sz val="12.0"/>
      </rPr>
      <t xml:space="preserve"> Echoing Spirit</t>
    </r>
    <r>
      <rPr>
        <rFont val="Fira Sans"/>
        <color theme="1"/>
        <sz val="12.0"/>
      </rPr>
      <t xml:space="preserve"> are also cost reduced. (by Alex Chen).</t>
    </r>
  </si>
  <si>
    <t>Elise</t>
  </si>
  <si>
    <t>Play spiders. Get keywords. Eat spiders to increase keywords. Make huge spiders. Win.</t>
  </si>
  <si>
    <r>
      <rPr>
        <rFont val="Fira Sans"/>
        <b/>
        <color rgb="FFC3A500"/>
        <sz val="12.0"/>
      </rPr>
      <t xml:space="preserve">Irelia¹*
</t>
    </r>
    <r>
      <rPr>
        <rFont val="Fira Sans"/>
        <b/>
        <color rgb="FF34A853"/>
        <sz val="12.0"/>
      </rPr>
      <t xml:space="preserve">Katarina*
Kindred²³
Lucian*
Lux: Illuminated³
Shen
Aphelios*
</t>
    </r>
    <r>
      <rPr>
        <rFont val="Fira Sans"/>
        <b/>
        <color rgb="FF000000"/>
        <sz val="12.0"/>
      </rPr>
      <t xml:space="preserve">Quinn¹
</t>
    </r>
    <r>
      <rPr>
        <rFont val="Fira Sans"/>
        <b/>
        <i/>
        <color rgb="FF34A853"/>
        <sz val="12.0"/>
      </rPr>
      <t>Champions with Spirit or Impact³</t>
    </r>
  </si>
  <si>
    <r>
      <rPr>
        <rFont val="Fira Sans"/>
        <b/>
        <color rgb="FFC3A500"/>
        <sz val="12.0"/>
      </rPr>
      <t xml:space="preserve">Domination
Yipp's Genius
Stabilize
</t>
    </r>
    <r>
      <rPr>
        <rFont val="Fira Sans"/>
        <b/>
        <color rgb="FF34A853"/>
        <sz val="12.0"/>
      </rPr>
      <t xml:space="preserve">Evolution³*
Memory Game
Welcome Gifts
Reunited
Rush Them Down
Lie In Wait
Raiding Party
Crush
Fixer Upper*
</t>
    </r>
    <r>
      <rPr>
        <rFont val="Fira Sans"/>
        <b/>
        <color rgb="FF000000"/>
        <sz val="12.0"/>
      </rPr>
      <t>New Student
Easy Prey
Enfeebling Strike
Biggledust Sprinkle²³
The Best Defense¹
Trifarian Might¹</t>
    </r>
  </si>
  <si>
    <r>
      <rPr>
        <rFont val="Fira Sans"/>
        <b/>
        <color rgb="FFC3A500"/>
        <sz val="12.0"/>
      </rPr>
      <t xml:space="preserve">Found Fortune* (E)
Voidborne Carapace³ (R)
</t>
    </r>
    <r>
      <rPr>
        <rFont val="Fira Sans"/>
        <b/>
        <color rgb="FF34A853"/>
        <sz val="12.0"/>
      </rPr>
      <t xml:space="preserve">Corrupted Star Fragment (R)
The Beast Within* (E)
Spirit of the Buhru (E)
Greenglade Shadeleaf (R)
</t>
    </r>
    <r>
      <rPr>
        <rFont val="Fira Sans"/>
        <b/>
        <color rgb="FF000000"/>
        <sz val="12.0"/>
      </rPr>
      <t>Dreams of Yordles³ (C)
Fear-Cleaving Axe (E)
Galeforce (R)</t>
    </r>
    <r>
      <rPr>
        <rFont val="Fira Sans"/>
        <b val="0"/>
        <color rgb="FF000000"/>
        <sz val="12.0"/>
      </rPr>
      <t xml:space="preserve">
Troll King's Crown* (R)
</t>
    </r>
    <r>
      <rPr>
        <rFont val="Fira Sans"/>
        <b/>
        <color rgb="FF3E26E0"/>
        <sz val="12.0"/>
      </rPr>
      <t xml:space="preserve">Combo³:
</t>
    </r>
    <r>
      <rPr>
        <rFont val="Fira Sans"/>
        <b/>
        <color rgb="FF000000"/>
        <sz val="12.0"/>
      </rPr>
      <t>Voidborne Carapace³ (R)
Spirit of the Buhru (E)
Dreams of Yordles³ (C)</t>
    </r>
  </si>
  <si>
    <t>Quickstrike Blade
Iron Locket of Solari³</t>
  </si>
  <si>
    <r>
      <rPr>
        <rFont val="Fira Sans"/>
        <b/>
        <sz val="12.0"/>
      </rPr>
      <t>Spider Queen</t>
    </r>
    <r>
      <rPr>
        <rFont val="Fira Sans"/>
        <sz val="12.0"/>
      </rPr>
      <t xml:space="preserve">
When allies attack, grant allied </t>
    </r>
    <r>
      <rPr>
        <rFont val="Fira Sans"/>
        <color rgb="FF1155CC"/>
        <sz val="12.0"/>
        <u/>
      </rPr>
      <t>Spiderlings</t>
    </r>
    <r>
      <rPr>
        <rFont val="Fira Sans"/>
        <sz val="12.0"/>
      </rPr>
      <t xml:space="preserve"> everywhere +1|+0.</t>
    </r>
  </si>
  <si>
    <r>
      <rPr>
        <rFont val="Fira Sans"/>
        <b/>
        <color theme="1"/>
        <sz val="12.0"/>
      </rPr>
      <t>Caught In The Webs</t>
    </r>
    <r>
      <rPr>
        <rFont val="Fira Sans"/>
        <color theme="1"/>
        <sz val="12.0"/>
      </rPr>
      <t xml:space="preserve">
</t>
    </r>
    <r>
      <rPr>
        <rFont val="Fira Sans"/>
        <b/>
        <color theme="6"/>
        <sz val="12.0"/>
      </rPr>
      <t>Round End</t>
    </r>
    <r>
      <rPr>
        <rFont val="Fira Sans"/>
        <color theme="1"/>
        <sz val="12.0"/>
      </rPr>
      <t>: If an ally died this round, summon a Spiderling.</t>
    </r>
  </si>
  <si>
    <r>
      <rPr>
        <rFont val="Fira Sans"/>
        <b/>
        <color theme="1"/>
        <sz val="12.0"/>
      </rPr>
      <t xml:space="preserve">Spider Queen II
</t>
    </r>
    <r>
      <rPr>
        <rFont val="Fira Sans"/>
        <color theme="1"/>
        <sz val="12.0"/>
      </rPr>
      <t>When allies attack, grant allied Spiderlings everywhere +1|+0 and the positive keywords of allied champions.</t>
    </r>
  </si>
  <si>
    <r>
      <rPr>
        <rFont val="Fira Sans"/>
        <i/>
        <color theme="1"/>
        <sz val="12.0"/>
      </rPr>
      <t>Grey Feld's suggestions</t>
    </r>
    <r>
      <rPr>
        <rFont val="Fira Sans"/>
        <color theme="1"/>
        <sz val="12.0"/>
      </rPr>
      <t xml:space="preserve">:
</t>
    </r>
    <r>
      <rPr>
        <rFont val="Fira Sans"/>
        <b/>
        <color theme="1"/>
        <sz val="12.0"/>
      </rPr>
      <t>Irelia</t>
    </r>
    <r>
      <rPr>
        <rFont val="Fira Sans"/>
        <color theme="1"/>
        <sz val="12.0"/>
      </rPr>
      <t xml:space="preserve"> doubles the number of attack procs you get during a game, and levels quickly because you usually attack with a whole board of spiders. 
</t>
    </r>
    <r>
      <rPr>
        <rFont val="Fira Sans"/>
        <b/>
        <color theme="1"/>
        <sz val="12.0"/>
      </rPr>
      <t>Katarina</t>
    </r>
    <r>
      <rPr>
        <rFont val="Fira Sans"/>
        <color theme="1"/>
        <sz val="12.0"/>
      </rPr>
      <t xml:space="preserve"> also provides extra attacks that help grow your spiders.
It's easy to run out of board space when you generate a free spider every turn. </t>
    </r>
    <r>
      <rPr>
        <rFont val="Fira Sans"/>
        <b/>
        <color theme="1"/>
        <sz val="12.0"/>
      </rPr>
      <t>Kindred</t>
    </r>
    <r>
      <rPr>
        <rFont val="Fira Sans"/>
        <color theme="1"/>
        <sz val="12.0"/>
      </rPr>
      <t xml:space="preserve"> offers a way to turn excess spiders into extra bonuses, which is sweet.
Don't take </t>
    </r>
    <r>
      <rPr>
        <rFont val="Fira Sans"/>
        <b/>
        <color theme="1"/>
        <sz val="12.0"/>
      </rPr>
      <t>Lucian</t>
    </r>
    <r>
      <rPr>
        <rFont val="Fira Sans"/>
        <color theme="1"/>
        <sz val="12.0"/>
      </rPr>
      <t xml:space="preserve"> if you're using Found Fortune (see the Best Relics thoughts section to see why).
</t>
    </r>
    <r>
      <rPr>
        <rFont val="Fira Sans"/>
        <b/>
        <color theme="1"/>
        <sz val="12.0"/>
      </rPr>
      <t xml:space="preserve">Aphelios </t>
    </r>
    <r>
      <rPr>
        <rFont val="Fira Sans"/>
        <color theme="1"/>
        <sz val="12.0"/>
      </rPr>
      <t>benefits spiders with his lunar weapon buffs.</t>
    </r>
  </si>
  <si>
    <r>
      <rPr>
        <rFont val="Fira Sans"/>
        <color theme="1"/>
        <sz val="12.0"/>
      </rPr>
      <t xml:space="preserve"> - </t>
    </r>
    <r>
      <rPr>
        <rFont val="Fira Sans"/>
        <b/>
        <color theme="1"/>
        <sz val="12.0"/>
      </rPr>
      <t>Fixer Upper</t>
    </r>
    <r>
      <rPr>
        <rFont val="Fira Sans"/>
        <color theme="1"/>
        <sz val="12.0"/>
      </rPr>
      <t xml:space="preserve"> is always a good passive, but it's specially good when you play Corrupted Star Fragment because then Elise gets permanently the temporary stats of the buffed unit when she attacks (unless the buffed unit is Elise herself, or course).
 - At Star Power 3, </t>
    </r>
    <r>
      <rPr>
        <rFont val="Fira Sans"/>
        <b/>
        <color theme="1"/>
        <sz val="12.0"/>
      </rPr>
      <t>Evolution</t>
    </r>
    <r>
      <rPr>
        <rFont val="Fira Sans"/>
        <color theme="1"/>
        <sz val="12.0"/>
      </rPr>
      <t xml:space="preserve"> is always a good passive, but its tier depends on how many keywords you can put on your champions.</t>
    </r>
  </si>
  <si>
    <r>
      <rPr>
        <rFont val="Fira Sans"/>
        <color theme="1"/>
        <sz val="12.0"/>
      </rPr>
      <t xml:space="preserve"> - </t>
    </r>
    <r>
      <rPr>
        <rFont val="Fira Sans"/>
        <b/>
        <color theme="1"/>
        <sz val="12.0"/>
      </rPr>
      <t xml:space="preserve">Found Fortune </t>
    </r>
    <r>
      <rPr>
        <rFont val="Fira Sans"/>
        <color theme="1"/>
        <sz val="12.0"/>
      </rPr>
      <t xml:space="preserve">is surprisingly powerful, but it's also tricky to use. The point is that, with Elise's base deck, every time you play Elise you will draw a spiderling and add an epic item to it. This is as good as it sounds: from that point </t>
    </r>
    <r>
      <rPr>
        <rFont val="Fira Sans"/>
        <i/>
        <color theme="1"/>
        <sz val="12.0"/>
      </rPr>
      <t>every</t>
    </r>
    <r>
      <rPr>
        <rFont val="Fira Sans"/>
        <color theme="1"/>
        <sz val="12.0"/>
      </rPr>
      <t xml:space="preserve"> spiderling will have that epic item. Epic items include things as sweet as "when I'm summoned, capture the strongest enemy" (and when I die, release it completely debuffed). Since the typical Elise game involves anywhere between ten and twenty spiderlings, this is massive. For this plan to work, though, you have to make absolutely sure that the only 1-cost cards in your deck are spiderlings. This imposes several caveats:
   · Don't add any 1-cost cards to your deck. Unfortunately, that includes Elise's spell itself, which costs 1 mana. So no buffs for Elise's spell (unless the buff is a cost reduction, of course).
   · Don't change in any way the cost of Elise or the spiderlings. No cost reduction items and no "+3|+3 but costs 1 more".
   · Mulligan carefully. You want Elise in your starting hand, but you don't want any spiderlings. If you draw both spiderlings in your deck before you play Elise, you're in trouble.
 - </t>
    </r>
    <r>
      <rPr>
        <rFont val="Fira Sans"/>
        <b/>
        <color theme="1"/>
        <sz val="12.0"/>
      </rPr>
      <t>Voidborne Carapace</t>
    </r>
    <r>
      <rPr>
        <rFont val="Fira Sans"/>
        <color theme="1"/>
        <sz val="12.0"/>
      </rPr>
      <t xml:space="preserve"> gives Elise </t>
    </r>
    <r>
      <rPr>
        <rFont val="Fira Sans"/>
        <i/>
        <color theme="1"/>
        <sz val="12.0"/>
      </rPr>
      <t xml:space="preserve">Evolve </t>
    </r>
    <r>
      <rPr>
        <rFont val="Fira Sans"/>
        <color theme="1"/>
        <sz val="12.0"/>
      </rPr>
      <t xml:space="preserve">and the keywords of all units that die. Once you reach Star Power 3, all these keywords are transferred to spiderlings, making them very strong.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</si>
  <si>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Evelynn</t>
  </si>
  <si>
    <r>
      <rPr>
        <rFont val="Fira Sans"/>
        <color theme="1"/>
        <sz val="12.0"/>
      </rPr>
      <t xml:space="preserve">Buff units with champion level-ups and husks to eventually overcome an opponent.
</t>
    </r>
    <r>
      <rPr>
        <rFont val="Fira Sans"/>
        <b/>
        <color rgb="FF306399"/>
        <sz val="12.0"/>
      </rPr>
      <t>Evelynn</t>
    </r>
    <r>
      <rPr>
        <rFont val="Fira Sans"/>
        <color theme="1"/>
        <sz val="12.0"/>
      </rPr>
      <t xml:space="preserve"> has a board-centric deck which relies heavily on drawing your champions to win the game.</t>
    </r>
  </si>
  <si>
    <r>
      <rPr>
        <rFont val="Fira Sans"/>
        <b/>
        <color rgb="FFC3A500"/>
        <sz val="12.0"/>
      </rPr>
      <t xml:space="preserve">Kai'Sa
Nidalee
Zed¹
</t>
    </r>
    <r>
      <rPr>
        <rFont val="Fira Sans"/>
        <b/>
        <color rgb="FF34A853"/>
        <sz val="12.0"/>
      </rPr>
      <t xml:space="preserve">Elise
Gnar
Kalista
Kayle
Norra
Thresh
Viego
</t>
    </r>
    <r>
      <rPr>
        <rFont val="Fira Sans"/>
        <b/>
        <color theme="1"/>
        <sz val="12.0"/>
      </rPr>
      <t xml:space="preserve">Aphelios
Azir
Bard
Hecarim
LeBlanc
Mordekaiser
Morgana
Shen
</t>
    </r>
    <r>
      <rPr>
        <rFont val="Fira Sans"/>
        <b val="0"/>
        <color theme="1"/>
        <sz val="12.0"/>
      </rPr>
      <t>Irelia
Lucian</t>
    </r>
  </si>
  <si>
    <r>
      <rPr>
        <rFont val="Fira Sans"/>
        <b/>
        <color rgb="FFC3A500"/>
        <sz val="12.0"/>
      </rPr>
      <t xml:space="preserve">Evolution
Sharing is Caring
The Grander Plaza
</t>
    </r>
    <r>
      <rPr>
        <rFont val="Fira Sans"/>
        <b/>
        <color rgb="FF34A853"/>
        <sz val="12.0"/>
      </rPr>
      <t>Biggledust Sprinkle
Biggledust Stash</t>
    </r>
    <r>
      <rPr>
        <rFont val="Fira Sans"/>
        <b/>
        <color theme="1"/>
        <sz val="12.0"/>
      </rPr>
      <t xml:space="preserve">
</t>
    </r>
    <r>
      <rPr>
        <rFont val="Fira Sans"/>
        <b/>
        <color rgb="FF34A853"/>
        <sz val="12.0"/>
      </rPr>
      <t>Fixer Upper
Titan Wake
Welcome Gifts</t>
    </r>
    <r>
      <rPr>
        <rFont val="Fira Sans"/>
        <b/>
        <i/>
        <color rgb="FF34A853"/>
        <sz val="12.0"/>
      </rPr>
      <t xml:space="preserve">
</t>
    </r>
    <r>
      <rPr>
        <rFont val="Fira Sans"/>
        <b/>
        <color rgb="FF34A853"/>
        <sz val="12.0"/>
      </rPr>
      <t>Yipp's Genius</t>
    </r>
    <r>
      <rPr>
        <rFont val="Fira Sans"/>
        <b/>
        <i/>
        <color rgb="FF34A853"/>
        <sz val="12.0"/>
      </rPr>
      <t xml:space="preserve">
Passives that allow you to play Evelynn earlier (extra mana or cost reduction)</t>
    </r>
    <r>
      <rPr>
        <rFont val="Fira Sans"/>
        <b/>
        <color rgb="FF34A853"/>
        <sz val="12.0"/>
      </rPr>
      <t xml:space="preserve">
</t>
    </r>
    <r>
      <rPr>
        <rFont val="Fira Sans"/>
        <b/>
        <color theme="1"/>
        <sz val="12.0"/>
      </rPr>
      <t xml:space="preserve">Cosmic Creator
Crush*
Easy Prey*
Haunting Hall
Inheritance
Lie In Wait
Lil' Buddies
New Student
Phantom Pranks
Six Sugars
Three Sugars
Trifarian Might¹
</t>
    </r>
    <r>
      <rPr>
        <rFont val="Fira Sans"/>
        <b val="0"/>
        <color theme="1"/>
        <sz val="12.0"/>
      </rPr>
      <t>Wild Inspiration²</t>
    </r>
  </si>
  <si>
    <r>
      <rPr>
        <rFont val="Fira Sans"/>
        <b/>
        <color rgb="FFC3A500"/>
        <sz val="12.0"/>
      </rPr>
      <t>Spirit Of The Buhru (E)
Corrupted Star Fragment (R)
Tempest Blade (R)
Siren's Call (E)</t>
    </r>
    <r>
      <rPr>
        <rFont val="Fira Sans"/>
        <b/>
        <color theme="1"/>
        <sz val="12.0"/>
      </rPr>
      <t xml:space="preserve">
</t>
    </r>
    <r>
      <rPr>
        <rFont val="Fira Sans"/>
        <b/>
        <color rgb="FF34A853"/>
        <sz val="12.0"/>
      </rPr>
      <t xml:space="preserve">The Beast within* (E)
Deceiver's Crest (R)
Succubus's Brand (R)
Echoing Spirit (E)
</t>
    </r>
    <r>
      <rPr>
        <rFont val="Fira Sans"/>
        <b/>
        <color theme="1"/>
        <sz val="12.0"/>
      </rPr>
      <t xml:space="preserve">Troll King's Crown* (R)
Voidborne Carapace* (R)
Laurent Bladerack (R)
Galeforce (R)
The Grand General's Counterplan (R)
</t>
    </r>
    <r>
      <rPr>
        <rFont val="Fira Sans"/>
        <b val="0"/>
        <color theme="1"/>
        <sz val="12.0"/>
      </rPr>
      <t xml:space="preserve">The Chameleon's Necklace (C)
Crownguard Inheritance (R)
</t>
    </r>
    <r>
      <rPr>
        <rFont val="Fira Sans"/>
        <b/>
        <i/>
        <color rgb="FF604DE6"/>
        <sz val="12.0"/>
      </rPr>
      <t xml:space="preserve">Combo against </t>
    </r>
    <r>
      <rPr>
        <rFont val="Fira Sans"/>
        <b/>
        <i/>
        <color rgb="FF4285F4"/>
        <sz val="12.0"/>
      </rPr>
      <t xml:space="preserve">The Starforger:
</t>
    </r>
    <r>
      <rPr>
        <rFont val="Fira Sans"/>
        <b/>
        <color theme="1"/>
        <sz val="12.0"/>
      </rPr>
      <t>Siren's Call (E)
Tempest Blade (R)
Crownguard Inheritance (R)</t>
    </r>
  </si>
  <si>
    <r>
      <rPr>
        <rFont val="Fira Sans"/>
        <b/>
        <color theme="1"/>
        <sz val="12.0"/>
      </rPr>
      <t xml:space="preserve">Peak of Ecstasy
</t>
    </r>
    <r>
      <rPr>
        <rFont val="Fira Sans"/>
        <color theme="1"/>
        <sz val="12.0"/>
      </rPr>
      <t>When you level up an ally champion, grant allies everywhere +1|+1.</t>
    </r>
  </si>
  <si>
    <r>
      <rPr>
        <rFont val="Fira Sans"/>
        <b/>
        <color theme="1"/>
        <sz val="12.0"/>
      </rPr>
      <t xml:space="preserve">Love Eternal
</t>
    </r>
    <r>
      <rPr>
        <rFont val="Fira Sans"/>
        <color theme="1"/>
        <sz val="12.0"/>
      </rPr>
      <t xml:space="preserve">The first time you kill a follower each round, create a </t>
    </r>
    <r>
      <rPr>
        <rFont val="Fira Sans"/>
        <b/>
        <color theme="1"/>
        <sz val="12.0"/>
      </rPr>
      <t>Fleeting</t>
    </r>
    <r>
      <rPr>
        <rFont val="Fira Sans"/>
        <color theme="1"/>
        <sz val="12.0"/>
      </rPr>
      <t xml:space="preserve"> copy of it in hand.</t>
    </r>
  </si>
  <si>
    <r>
      <rPr>
        <rFont val="Fira Sans"/>
        <b/>
        <color theme="1"/>
        <sz val="12.0"/>
      </rPr>
      <t xml:space="preserve">Peak of Ecstasy II
</t>
    </r>
    <r>
      <rPr>
        <rFont val="Fira Sans"/>
        <color theme="1"/>
        <sz val="12.0"/>
      </rPr>
      <t>When you level up an ally champion, grant allies everywhere +2|+2.</t>
    </r>
  </si>
  <si>
    <r>
      <rPr>
        <rFont val="Fira Sans"/>
        <b/>
        <color theme="1"/>
        <sz val="12.0"/>
      </rPr>
      <t xml:space="preserve">Biggledust Sprinkle
</t>
    </r>
    <r>
      <rPr>
        <rFont val="Fira Sans"/>
        <color theme="1"/>
        <sz val="12.0"/>
      </rPr>
      <t>When you summon a created ally, grant it +1|+1.</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</si>
  <si>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</si>
  <si>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Night's Kiss</t>
    </r>
    <r>
      <rPr>
        <rFont val="Fira Sans"/>
        <color theme="1"/>
        <sz val="12.0"/>
      </rPr>
      <t xml:space="preserve">
When an allied Husk grants stats to an ally, it grants double the amount.</t>
    </r>
  </si>
  <si>
    <r>
      <rPr>
        <rFont val="Fira Sans"/>
        <color theme="1"/>
        <sz val="12.0"/>
      </rPr>
      <t xml:space="preserve">For this deck to unleash its full potential (after you reach star level 1) you need to draw Evelynn ASAP. Mulligan appropriately if you don't have the </t>
    </r>
    <r>
      <rPr>
        <rFont val="Fira Sans"/>
        <b/>
        <color theme="1"/>
        <sz val="12.0"/>
      </rPr>
      <t xml:space="preserve">Siren's Call </t>
    </r>
    <r>
      <rPr>
        <rFont val="Fira Sans"/>
        <color theme="1"/>
        <sz val="12.0"/>
      </rPr>
      <t>relic. Depending on the situation you might want to consider a hard mulligan for Evelynn (ie, you replace all cards in your mulligan if Evelynn is not one of them).
The playstyle of this deck is a bit contradictory. On the one hand, it gets more powerful the more times you level up Evelynn, and in order to maximize the number of times Evelynn levels up, you want as few allies as possible to die in the first few rounds. On the other hand, it relies heavily on allies dying all the time. You need to find a balance between both.</t>
    </r>
  </si>
  <si>
    <r>
      <rPr>
        <rFont val="Fira Sans"/>
        <b/>
        <color theme="1"/>
        <sz val="12.0"/>
      </rPr>
      <t>Zilean</t>
    </r>
    <r>
      <rPr>
        <rFont val="Fira Sans"/>
        <color theme="1"/>
        <sz val="12.0"/>
      </rPr>
      <t xml:space="preserve"> gets better as a support champion the higher your star power: average with one star, OK with two stars, very strong with three stars.
</t>
    </r>
    <r>
      <rPr>
        <rFont val="Fira Sans"/>
        <b/>
        <color theme="1"/>
        <sz val="12.0"/>
      </rPr>
      <t xml:space="preserve">Ekko's </t>
    </r>
    <r>
      <rPr>
        <rFont val="Fira Sans"/>
        <color theme="1"/>
        <sz val="12.0"/>
      </rPr>
      <t xml:space="preserve">prediction mechanic is very useful for finding Ryze and his rune spells.
</t>
    </r>
    <r>
      <rPr>
        <rFont val="Fira Sans"/>
        <b/>
        <color theme="1"/>
        <sz val="12.0"/>
      </rPr>
      <t>Lillia</t>
    </r>
    <r>
      <rPr>
        <rFont val="Fira Sans"/>
        <color theme="1"/>
        <sz val="12.0"/>
      </rPr>
      <t xml:space="preserve"> is only recommended if you're using </t>
    </r>
    <r>
      <rPr>
        <rFont val="Fira Sans"/>
        <b/>
        <color theme="1"/>
        <sz val="12.0"/>
      </rPr>
      <t xml:space="preserve">Guardian's Orb, </t>
    </r>
    <r>
      <rPr>
        <rFont val="Fira Sans"/>
        <color theme="1"/>
        <sz val="12.0"/>
      </rPr>
      <t xml:space="preserve">or with unlocked Star of Legends (which grants </t>
    </r>
    <r>
      <rPr>
        <rFont val="Fira Sans"/>
        <b/>
        <color theme="1"/>
        <sz val="12.0"/>
      </rPr>
      <t>Guardian's Orb</t>
    </r>
    <r>
      <rPr>
        <rFont val="Fira Sans"/>
        <color theme="1"/>
        <sz val="12.0"/>
      </rPr>
      <t xml:space="preserve"> in support champions). When the champion with Guardian's Orb sleeps, they trigger </t>
    </r>
    <r>
      <rPr>
        <rFont val="Fira Sans"/>
        <b/>
        <color theme="1"/>
        <sz val="12.0"/>
      </rPr>
      <t>Guardian´s Orb</t>
    </r>
    <r>
      <rPr>
        <rFont val="Fira Sans"/>
        <color theme="1"/>
        <sz val="12.0"/>
      </rPr>
      <t xml:space="preserve"> when they awake, buffing the deck.</t>
    </r>
  </si>
  <si>
    <r>
      <rPr>
        <rFont val="Fira Sans"/>
        <color theme="1"/>
        <sz val="12.0"/>
      </rPr>
      <t xml:space="preserve"> - Evelynn¹³⁴ buffs quickly bump units to 5+ power, making </t>
    </r>
    <r>
      <rPr>
        <rFont val="Fira Sans"/>
        <b/>
        <color theme="1"/>
        <sz val="12.0"/>
      </rPr>
      <t>Trifarian Might</t>
    </r>
    <r>
      <rPr>
        <rFont val="Fira Sans"/>
        <color theme="1"/>
        <sz val="12.0"/>
      </rPr>
      <t xml:space="preserve"> viable (</t>
    </r>
    <r>
      <rPr>
        <rFont val="Fira Sans"/>
        <i/>
        <color theme="1"/>
        <sz val="12.0"/>
      </rPr>
      <t>thanks Colin D. for confirming</t>
    </r>
    <r>
      <rPr>
        <rFont val="Fira Sans"/>
        <color theme="1"/>
        <sz val="12.0"/>
      </rPr>
      <t xml:space="preserve">). Its viability depends on how many of those star powers you have, though: just one makes it lower tier, with two it would be bold, and with three green.
 - </t>
    </r>
    <r>
      <rPr>
        <rFont val="Fira Sans"/>
        <b/>
        <color theme="1"/>
        <sz val="12.0"/>
      </rPr>
      <t>Sharing is Caring</t>
    </r>
    <r>
      <rPr>
        <rFont val="Fira Sans"/>
        <color theme="1"/>
        <sz val="12.0"/>
      </rPr>
      <t xml:space="preserve"> synergizes well with the Husk</t>
    </r>
    <r>
      <rPr>
        <rFont val="Fira Sans"/>
        <b/>
        <color theme="1"/>
        <sz val="12.0"/>
      </rPr>
      <t xml:space="preserve"> </t>
    </r>
    <r>
      <rPr>
        <rFont val="Fira Sans"/>
        <color theme="1"/>
        <sz val="12.0"/>
      </rPr>
      <t xml:space="preserve">playstyle. </t>
    </r>
    <r>
      <rPr>
        <rFont val="Fira Sans"/>
        <b/>
        <color theme="1"/>
        <sz val="12.0"/>
      </rPr>
      <t>Welcome Gifts</t>
    </r>
    <r>
      <rPr>
        <rFont val="Fira Sans"/>
        <color theme="1"/>
        <sz val="12.0"/>
      </rPr>
      <t xml:space="preserve"> only adds to that synergy.
 - </t>
    </r>
    <r>
      <rPr>
        <rFont val="Fira Sans"/>
        <b/>
        <color theme="1"/>
        <sz val="12.0"/>
      </rPr>
      <t xml:space="preserve">Yipp's Genius, Biggledust Sprinkle </t>
    </r>
    <r>
      <rPr>
        <rFont val="Fira Sans"/>
        <color theme="1"/>
        <sz val="12.0"/>
      </rPr>
      <t xml:space="preserve">and </t>
    </r>
    <r>
      <rPr>
        <rFont val="Fira Sans"/>
        <b/>
        <color theme="1"/>
        <sz val="12.0"/>
      </rPr>
      <t>Biggledust Stash</t>
    </r>
    <r>
      <rPr>
        <rFont val="Fira Sans"/>
        <color theme="1"/>
        <sz val="12.0"/>
      </rPr>
      <t xml:space="preserve"> make your Husks stronger.</t>
    </r>
    <r>
      <rPr>
        <rFont val="Fira Sans"/>
        <b/>
        <color theme="1"/>
        <sz val="12.0"/>
      </rPr>
      <t xml:space="preserve">
</t>
    </r>
    <r>
      <rPr>
        <rFont val="Fira Sans"/>
        <color theme="1"/>
        <sz val="12.0"/>
      </rPr>
      <t xml:space="preserve"> - </t>
    </r>
    <r>
      <rPr>
        <rFont val="Fira Sans"/>
        <i/>
        <color theme="1"/>
        <sz val="12.0"/>
      </rPr>
      <t>Colin D.</t>
    </r>
    <r>
      <rPr>
        <rFont val="Fira Sans"/>
        <color theme="1"/>
        <sz val="12.0"/>
      </rPr>
      <t xml:space="preserve"> points out that </t>
    </r>
    <r>
      <rPr>
        <rFont val="Fira Sans"/>
        <b/>
        <color theme="1"/>
        <sz val="12.0"/>
      </rPr>
      <t>Fixer Upper</t>
    </r>
    <r>
      <rPr>
        <rFont val="Fira Sans"/>
        <color theme="1"/>
        <sz val="12.0"/>
      </rPr>
      <t xml:space="preserve"> works very well with Evelynn. It gives +3|+3 for one round to your weakest ally, which will usually be a husk. Generally, Fixer Upper's +3|+3 is lost at the end of the round. However, when a husk dies, its stats and keywords are transferred to its recipient and become permanent.
 - </t>
    </r>
    <r>
      <rPr>
        <rFont val="Fira Sans"/>
        <b/>
        <color theme="1"/>
        <sz val="12.0"/>
      </rPr>
      <t>Titan Wake</t>
    </r>
    <r>
      <rPr>
        <rFont val="Fira Sans"/>
        <color theme="1"/>
        <sz val="12.0"/>
      </rPr>
      <t xml:space="preserve">: passives that increase stats benefit Evelynn.
 - As usual, </t>
    </r>
    <r>
      <rPr>
        <rFont val="Fira Sans"/>
        <b/>
        <color theme="1"/>
        <sz val="12.0"/>
      </rPr>
      <t xml:space="preserve">Crush </t>
    </r>
    <r>
      <rPr>
        <rFont val="Fira Sans"/>
        <color theme="1"/>
        <sz val="12.0"/>
      </rPr>
      <t xml:space="preserve">is only recommended for the Quick &amp; Easy playstyle. Avoid if you're powergaming. The same applies to </t>
    </r>
    <r>
      <rPr>
        <rFont val="Fira Sans"/>
        <b/>
        <color theme="1"/>
        <sz val="12.0"/>
      </rPr>
      <t>Inheritance</t>
    </r>
    <r>
      <rPr>
        <rFont val="Fira Sans"/>
        <color theme="1"/>
        <sz val="12.0"/>
      </rPr>
      <t xml:space="preserve">. See the Guide tab for more info on this.
 - While </t>
    </r>
    <r>
      <rPr>
        <rFont val="Fira Sans"/>
        <b/>
        <color theme="1"/>
        <sz val="12.0"/>
      </rPr>
      <t>Easy Prey</t>
    </r>
    <r>
      <rPr>
        <rFont val="Fira Sans"/>
        <color theme="1"/>
        <sz val="12.0"/>
      </rPr>
      <t xml:space="preserve"> looks like a straightforward passive for Evelynn, it might not work so well depending on your strategy. Evelynn levels up when a husk is killed, but only until six allies have been killed. Typically you want Evelynn to level up as many times as possible. Taking Easy Prey means you lose two of those level-ups. Consider the pros and cons.</t>
    </r>
  </si>
  <si>
    <r>
      <rPr>
        <rFont val="Fira Sans"/>
        <color theme="1"/>
        <sz val="12.0"/>
      </rPr>
      <t xml:space="preserve"> - </t>
    </r>
    <r>
      <rPr>
        <rFont val="Fira Sans"/>
        <b/>
        <color theme="1"/>
        <sz val="12.0"/>
      </rPr>
      <t>Voidborne Carapace</t>
    </r>
    <r>
      <rPr>
        <rFont val="Fira Sans"/>
        <color theme="1"/>
        <sz val="12.0"/>
      </rPr>
      <t xml:space="preserve"> is only recommended if you're not using Corrupted Star Fragment. Actually, Corrupted Star Fragment is significantly superior, so you should only use Voidborne Carapace if you're a new player and you haven't acquired Corrupted Star Fragment yet.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</si>
  <si>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r>
      <rPr>
        <rFont val="Fira Sans"/>
        <color theme="1"/>
        <sz val="12.0"/>
      </rPr>
      <t xml:space="preserve">I feel that a small but helpful QoL improvement would be to make it such that </t>
    </r>
    <r>
      <rPr>
        <rFont val="Fira Sans"/>
        <i/>
        <color theme="1"/>
        <sz val="12.0"/>
      </rPr>
      <t>Ephemeral</t>
    </r>
    <r>
      <rPr>
        <rFont val="Fira Sans"/>
        <color theme="1"/>
        <sz val="12.0"/>
      </rPr>
      <t xml:space="preserve"> units die at round end before Evelyn's Husks are summoned. Currently, if you have a full board of units, even if one is </t>
    </r>
    <r>
      <rPr>
        <rFont val="Fira Sans"/>
        <i/>
        <color theme="1"/>
        <sz val="12.0"/>
      </rPr>
      <t>Ephemeral</t>
    </r>
    <r>
      <rPr>
        <rFont val="Fira Sans"/>
        <color theme="1"/>
        <sz val="12.0"/>
      </rPr>
      <t xml:space="preserve">, the Husk will be summoned at Round End and be obliterated and </t>
    </r>
    <r>
      <rPr>
        <rFont val="Fira Sans"/>
        <i/>
        <color theme="1"/>
        <sz val="12.0"/>
      </rPr>
      <t>then</t>
    </r>
    <r>
      <rPr>
        <rFont val="Fira Sans"/>
        <color theme="1"/>
        <sz val="12.0"/>
      </rPr>
      <t xml:space="preserve"> the </t>
    </r>
    <r>
      <rPr>
        <rFont val="Fira Sans"/>
        <i/>
        <color theme="1"/>
        <sz val="12.0"/>
      </rPr>
      <t>Ephemeral</t>
    </r>
    <r>
      <rPr>
        <rFont val="Fira Sans"/>
        <color theme="1"/>
        <sz val="12.0"/>
      </rPr>
      <t xml:space="preserve"> unit will die.</t>
    </r>
  </si>
  <si>
    <t>Fiddlesticks</t>
  </si>
  <si>
    <t>Terrify your opponents as you obliterate their cards.</t>
  </si>
  <si>
    <r>
      <rPr>
        <rFont val="Fira Sans"/>
        <b/>
        <color rgb="FF34A853"/>
        <sz val="12.0"/>
      </rPr>
      <t>Gwen
Ekko
Caitlyn
Teemo
Irelia</t>
    </r>
    <r>
      <rPr>
        <rFont val="Fira Sans"/>
        <b/>
        <color rgb="FF000000"/>
        <sz val="12.0"/>
      </rPr>
      <t xml:space="preserve">
Vex
Nocturne
Norra
Miss Fortune
Jarvan IV
Illaoi
Samira
Katarina
Gangplank
Mordekaiser
Miss Fortune</t>
    </r>
  </si>
  <si>
    <r>
      <rPr>
        <rFont val="Fira Sans"/>
        <b/>
        <color rgb="FFC3A500"/>
        <sz val="12.0"/>
      </rPr>
      <t>Explosive Entrance³</t>
    </r>
    <r>
      <rPr>
        <rFont val="Fira Sans"/>
        <b/>
        <color rgb="FF34A853"/>
        <sz val="12.0"/>
      </rPr>
      <t xml:space="preserve">
Phantom Pranks³
Deep Cuts
Trifarian Might
Officer Backup
Seat Of Power³
</t>
    </r>
    <r>
      <rPr>
        <rFont val="Fira Sans"/>
        <b/>
        <color rgb="FF000000"/>
        <sz val="12.0"/>
      </rPr>
      <t xml:space="preserve">Crush
</t>
    </r>
    <r>
      <rPr>
        <rFont val="Fira Sans"/>
        <b/>
        <i/>
        <color rgb="FF000000"/>
        <sz val="12.0"/>
      </rPr>
      <t>Cost reduction and extra mana passives</t>
    </r>
  </si>
  <si>
    <r>
      <rPr>
        <rFont val="Fira Sans"/>
        <b/>
        <color rgb="FFC3A500"/>
        <sz val="12.0"/>
      </rPr>
      <t xml:space="preserve">Harmless Scarecrow (E)
Fear-Cleaving Axe (E)
</t>
    </r>
    <r>
      <rPr>
        <rFont val="Fira Sans"/>
        <b/>
        <color rgb="FF34A853"/>
        <sz val="12.0"/>
      </rPr>
      <t xml:space="preserve">Echoing Spirit (E)
Shock &amp; Awe* (E)
Hextech Rifle (E)
Dreadway Chase Gun (R)
Norra's Portal Accelerator (E)
Galeforce (R)
Death's Foil (E)
</t>
    </r>
    <r>
      <rPr>
        <rFont val="Fira Sans"/>
        <b/>
        <color rgb="FF000000"/>
        <sz val="12.0"/>
      </rPr>
      <t>The Deceiver's Crest (R)</t>
    </r>
    <r>
      <rPr>
        <rFont val="Fira Sans"/>
        <b/>
        <color rgb="FF34A853"/>
        <sz val="12.0"/>
      </rPr>
      <t xml:space="preserve">
</t>
    </r>
    <r>
      <rPr>
        <rFont val="Fira Sans"/>
        <b/>
        <color rgb="FF000000"/>
        <sz val="12.0"/>
      </rPr>
      <t xml:space="preserve">The Chameleon's Necklace (C)
Guardian's Trinket (R)
Stalker's Blade (R)
The Loose Cannon's Payload (R)
</t>
    </r>
    <r>
      <rPr>
        <rFont val="Fira Sans"/>
        <b val="0"/>
        <color rgb="FF000000"/>
        <sz val="12.0"/>
      </rPr>
      <t>Defense Spending (E)</t>
    </r>
    <r>
      <rPr>
        <rFont val="Fira Sans"/>
        <b/>
        <color rgb="FF000000"/>
        <sz val="12.0"/>
      </rPr>
      <t xml:space="preserve">
</t>
    </r>
    <r>
      <rPr>
        <rFont val="Fira Sans"/>
        <b val="0"/>
        <color rgb="FF000000"/>
        <sz val="12.0"/>
      </rPr>
      <t>Utmost Despair (R)</t>
    </r>
    <r>
      <rPr>
        <rFont val="Fira Sans"/>
        <b/>
        <color rgb="FFC3A500"/>
        <sz val="12.0"/>
      </rPr>
      <t xml:space="preserve">
</t>
    </r>
    <r>
      <rPr>
        <rFont val="Fira Sans"/>
        <b val="0"/>
        <color rgb="FF000000"/>
        <sz val="12.0"/>
      </rPr>
      <t>Z-Drive Prototype (C)</t>
    </r>
  </si>
  <si>
    <r>
      <rPr>
        <rFont val="Fira Sans"/>
        <b/>
        <color theme="1"/>
        <sz val="12.0"/>
      </rPr>
      <t xml:space="preserve">Nowhere is Safe I
</t>
    </r>
    <r>
      <rPr>
        <rFont val="Fira Sans"/>
        <b/>
        <color rgb="FFC3A500"/>
        <sz val="12.0"/>
      </rPr>
      <t xml:space="preserve">Round End: </t>
    </r>
    <r>
      <rPr>
        <rFont val="Fira Sans"/>
        <b val="0"/>
        <i/>
        <color theme="1"/>
        <sz val="12.0"/>
      </rPr>
      <t>Terrify</t>
    </r>
    <r>
      <rPr>
        <rFont val="Fira Sans"/>
        <b val="0"/>
        <color theme="1"/>
        <sz val="12.0"/>
      </rPr>
      <t xml:space="preserve"> 1 for each time an ally struck the enemy Nexus this round.</t>
    </r>
    <r>
      <rPr>
        <rFont val="Fira Sans"/>
        <b/>
        <color theme="1"/>
        <sz val="12.0"/>
      </rPr>
      <t xml:space="preserve"> </t>
    </r>
  </si>
  <si>
    <r>
      <rPr>
        <rFont val="Fira Sans"/>
        <b/>
        <color theme="1"/>
        <sz val="12.0"/>
      </rPr>
      <t xml:space="preserve">They are close
</t>
    </r>
    <r>
      <rPr>
        <rFont val="Fira Sans"/>
        <b/>
        <color rgb="FFC3A500"/>
        <sz val="12.0"/>
      </rPr>
      <t>Game Start:</t>
    </r>
    <r>
      <rPr>
        <rFont val="Fira Sans"/>
        <b val="0"/>
        <color rgb="FFC3A500"/>
        <sz val="12.0"/>
      </rPr>
      <t xml:space="preserve"> </t>
    </r>
    <r>
      <rPr>
        <rFont val="Fira Sans"/>
        <b val="0"/>
        <color theme="1"/>
        <sz val="12.0"/>
      </rPr>
      <t xml:space="preserve">Plant 3 copies of random followers from your deck as </t>
    </r>
    <r>
      <rPr>
        <rFont val="Fira Sans"/>
        <b val="0"/>
        <i/>
        <color theme="1"/>
        <sz val="12.0"/>
      </rPr>
      <t>Nightmares</t>
    </r>
    <r>
      <rPr>
        <rFont val="Fira Sans"/>
        <b/>
        <color theme="1"/>
        <sz val="12.0"/>
      </rPr>
      <t>.</t>
    </r>
  </si>
  <si>
    <r>
      <rPr>
        <rFont val="Fira Sans"/>
        <b/>
        <color theme="1"/>
        <sz val="12.0"/>
      </rPr>
      <t xml:space="preserve">Nowhere is Safe II
</t>
    </r>
    <r>
      <rPr>
        <rFont val="Fira Sans"/>
        <b/>
        <color rgb="FFC3A500"/>
        <sz val="12.0"/>
      </rPr>
      <t xml:space="preserve">Round End: </t>
    </r>
    <r>
      <rPr>
        <rFont val="Fira Sans"/>
        <b val="0"/>
        <i/>
        <color theme="1"/>
        <sz val="12.0"/>
      </rPr>
      <t>Terrify</t>
    </r>
    <r>
      <rPr>
        <rFont val="Fira Sans"/>
        <b val="0"/>
        <color theme="1"/>
        <sz val="12.0"/>
      </rPr>
      <t xml:space="preserve"> 1 for each time you damaged the enemy nexus this round.</t>
    </r>
  </si>
  <si>
    <r>
      <rPr>
        <rFont val="Fira Sans"/>
        <b/>
        <color rgb="FF000000"/>
        <sz val="12.0"/>
      </rPr>
      <t xml:space="preserve">Disarmed
</t>
    </r>
    <r>
      <rPr>
        <rFont val="Fira Sans"/>
        <color rgb="FF000000"/>
        <sz val="12.0"/>
      </rPr>
      <t>Enemies have -1|-0</t>
    </r>
  </si>
  <si>
    <r>
      <rPr>
        <rFont val="Fira Sans"/>
        <b/>
        <color rgb="FF000000"/>
        <sz val="12.0"/>
      </rPr>
      <t>Manaflow</t>
    </r>
    <r>
      <rPr>
        <rFont val="Fira Sans"/>
        <color rgb="FF000000"/>
        <sz val="12.0"/>
      </rPr>
      <t xml:space="preserve">
</t>
    </r>
    <r>
      <rPr>
        <rFont val="Fira Sans"/>
        <b/>
        <color rgb="FFC3A500"/>
        <sz val="12.0"/>
      </rPr>
      <t>Game Start</t>
    </r>
    <r>
      <rPr>
        <rFont val="Fira Sans"/>
        <color rgb="FF000000"/>
        <sz val="12.0"/>
      </rPr>
      <t>: Get a Mana gem.</t>
    </r>
  </si>
  <si>
    <r>
      <rPr>
        <rFont val="Fira Sans"/>
        <b/>
        <color rgb="FF000000"/>
        <sz val="12.0"/>
      </rPr>
      <t>Bountiful Harvest</t>
    </r>
    <r>
      <rPr>
        <rFont val="Fira Sans"/>
        <color rgb="FF000000"/>
        <sz val="12.0"/>
      </rPr>
      <t xml:space="preserve">
When you </t>
    </r>
    <r>
      <rPr>
        <rFont val="Fira Sans"/>
        <i/>
        <color rgb="FF000000"/>
        <sz val="12.0"/>
      </rPr>
      <t>Terrify</t>
    </r>
    <r>
      <rPr>
        <rFont val="Fira Sans"/>
        <color rgb="FF000000"/>
        <sz val="12.0"/>
      </rPr>
      <t xml:space="preserve">, grant enemies </t>
    </r>
    <r>
      <rPr>
        <rFont val="Fira Sans"/>
        <i/>
        <color rgb="FF000000"/>
        <sz val="12.0"/>
      </rPr>
      <t>Gloom</t>
    </r>
    <r>
      <rPr>
        <rFont val="Fira Sans"/>
        <color rgb="FF000000"/>
        <sz val="12.0"/>
      </rPr>
      <t xml:space="preserve"> and grant a random ally 2 </t>
    </r>
    <r>
      <rPr>
        <rFont val="Fira Sans"/>
        <i/>
        <color rgb="FF000000"/>
        <sz val="12.0"/>
      </rPr>
      <t>Spirit</t>
    </r>
    <r>
      <rPr>
        <rFont val="Fira Sans"/>
        <color rgb="FF000000"/>
        <sz val="12.0"/>
      </rPr>
      <t>.</t>
    </r>
  </si>
  <si>
    <r>
      <rPr>
        <rFont val="Fira Sans"/>
        <b val="0"/>
        <color rgb="FF000000"/>
        <sz val="12.0"/>
      </rPr>
      <t xml:space="preserve"> - </t>
    </r>
    <r>
      <rPr>
        <rFont val="Fira Sans"/>
        <b/>
        <color rgb="FF000000"/>
        <sz val="12.0"/>
      </rPr>
      <t>Norra</t>
    </r>
    <r>
      <rPr>
        <rFont val="Fira Sans"/>
        <b val="0"/>
        <color rgb="FF000000"/>
        <sz val="12.0"/>
      </rPr>
      <t xml:space="preserve"> helps to fill your board.
 - </t>
    </r>
    <r>
      <rPr>
        <rFont val="Fira Sans"/>
        <b/>
        <color rgb="FF000000"/>
        <sz val="12.0"/>
      </rPr>
      <t>Mordekaiser</t>
    </r>
    <r>
      <rPr>
        <rFont val="Fira Sans"/>
        <b val="0"/>
        <color rgb="FF000000"/>
        <sz val="12.0"/>
      </rPr>
      <t xml:space="preserve">: Use </t>
    </r>
    <r>
      <rPr>
        <rFont val="Fira Sans"/>
        <b/>
        <color rgb="FF1155CC"/>
        <sz val="12.0"/>
        <u/>
      </rPr>
      <t>Legion of the Severed</t>
    </r>
    <r>
      <rPr>
        <rFont val="Fira Sans"/>
        <b val="0"/>
        <color rgb="FF000000"/>
        <sz val="12.0"/>
      </rPr>
      <t xml:space="preserve"> to give </t>
    </r>
    <r>
      <rPr>
        <rFont val="Fira Sans"/>
        <b val="0"/>
        <i/>
        <color rgb="FF000000"/>
        <sz val="12.0"/>
      </rPr>
      <t>deathless</t>
    </r>
    <r>
      <rPr>
        <rFont val="Fira Sans"/>
        <b val="0"/>
        <color rgb="FF000000"/>
        <sz val="12.0"/>
      </rPr>
      <t xml:space="preserve"> to nightmares with good stats and summon next turn. With Death's Grasp you can sacrifice weak nighmares or sacrifice </t>
    </r>
    <r>
      <rPr>
        <rFont val="Fira Sans"/>
        <b/>
        <color rgb="FF000000"/>
        <sz val="12.0"/>
      </rPr>
      <t>Fiddle</t>
    </r>
    <r>
      <rPr>
        <rFont val="Fira Sans"/>
        <b val="0"/>
        <color rgb="FF000000"/>
        <sz val="12.0"/>
      </rPr>
      <t xml:space="preserve"> to kill enemy units.
 - </t>
    </r>
    <r>
      <rPr>
        <rFont val="Fira Sans"/>
        <b/>
        <color rgb="FF000000"/>
        <sz val="12.0"/>
      </rPr>
      <t>Ekko</t>
    </r>
    <r>
      <rPr>
        <rFont val="Fira Sans"/>
        <b val="0"/>
        <color rgb="FF000000"/>
        <sz val="12.0"/>
      </rPr>
      <t xml:space="preserve">'s Rally mechanics allow your units to proc their on-hit and on-attack effects multiple times per round.
 - Several units in this deck have </t>
    </r>
    <r>
      <rPr>
        <rFont val="Fira Sans"/>
        <b val="0"/>
        <i/>
        <color rgb="FF000000"/>
        <sz val="12.0"/>
      </rPr>
      <t>Fearsome</t>
    </r>
    <r>
      <rPr>
        <rFont val="Fira Sans"/>
        <b val="0"/>
        <color rgb="FF000000"/>
        <sz val="12.0"/>
      </rPr>
      <t xml:space="preserve">, which helps to level up </t>
    </r>
    <r>
      <rPr>
        <rFont val="Fira Sans"/>
        <b/>
        <color rgb="FF000000"/>
        <sz val="12.0"/>
      </rPr>
      <t>Nocturne</t>
    </r>
    <r>
      <rPr>
        <rFont val="Fira Sans"/>
        <b val="0"/>
        <color rgb="FF000000"/>
        <sz val="12.0"/>
      </rPr>
      <t xml:space="preserve">.
 - </t>
    </r>
    <r>
      <rPr>
        <rFont val="Fira Sans"/>
        <b/>
        <color rgb="FF000000"/>
        <sz val="12.0"/>
      </rPr>
      <t xml:space="preserve">Irelia´s </t>
    </r>
    <r>
      <rPr>
        <rFont val="Fira Sans"/>
        <b val="0"/>
        <color rgb="FF000000"/>
        <sz val="12.0"/>
      </rPr>
      <t xml:space="preserve">Blades hitting enemy nexus help to trigger </t>
    </r>
    <r>
      <rPr>
        <rFont val="Fira Sans"/>
        <b/>
        <color rgb="FF000000"/>
        <sz val="12.0"/>
      </rPr>
      <t>Nowhere is Safe</t>
    </r>
  </si>
  <si>
    <r>
      <rPr>
        <rFont val="Fira Sans"/>
        <color theme="1"/>
        <sz val="12.0"/>
      </rPr>
      <t xml:space="preserve">- </t>
    </r>
    <r>
      <rPr>
        <rFont val="Fira Sans"/>
        <b/>
        <color theme="1"/>
        <sz val="12.0"/>
      </rPr>
      <t>Shock &amp; Awe</t>
    </r>
    <r>
      <rPr>
        <rFont val="Fira Sans"/>
        <color theme="1"/>
        <sz val="12.0"/>
      </rPr>
      <t xml:space="preserve"> can allow you to increase the number of </t>
    </r>
    <r>
      <rPr>
        <rFont val="Fira Sans"/>
        <i/>
        <color theme="1"/>
        <sz val="12.0"/>
      </rPr>
      <t>Terrify</t>
    </r>
    <r>
      <rPr>
        <rFont val="Fira Sans"/>
        <color theme="1"/>
        <sz val="12.0"/>
      </rPr>
      <t xml:space="preserve"> triggers you get by a ton if you're able to find enough Units that Cost 1 or lower during your run. Fiddlesticks only has a single 1 Cost Unit by default, but it gains Shadow Totem via Champion level upgrades which will give you 2 </t>
    </r>
    <r>
      <rPr>
        <rFont val="Fira Sans"/>
        <i/>
        <color theme="1"/>
        <sz val="12.0"/>
      </rPr>
      <t>Terrify</t>
    </r>
    <r>
      <rPr>
        <rFont val="Fira Sans"/>
        <color theme="1"/>
        <sz val="12.0"/>
      </rPr>
      <t xml:space="preserve"> triggers when attacking.
- </t>
    </r>
    <r>
      <rPr>
        <rFont val="Fira Sans"/>
        <b/>
        <color theme="1"/>
        <sz val="12.0"/>
      </rPr>
      <t>Hextech Rifle</t>
    </r>
    <r>
      <rPr>
        <rFont val="Fira Sans"/>
        <color theme="1"/>
        <sz val="12.0"/>
      </rPr>
      <t xml:space="preserve"> synergizes with Fiddlesticks mechanics. If </t>
    </r>
    <r>
      <rPr>
        <rFont val="Fira Sans"/>
        <b/>
        <color theme="1"/>
        <sz val="12.0"/>
      </rPr>
      <t>Teemo/Caitlyn</t>
    </r>
    <r>
      <rPr>
        <rFont val="Fira Sans"/>
        <color theme="1"/>
        <sz val="12.0"/>
      </rPr>
      <t xml:space="preserve"> are supports, the better.
- </t>
    </r>
    <r>
      <rPr>
        <rFont val="Fira Sans"/>
        <b/>
        <color theme="1"/>
        <sz val="12.0"/>
      </rPr>
      <t>Dreadway Chase Gun</t>
    </r>
    <r>
      <rPr>
        <rFont val="Fira Sans"/>
        <color theme="1"/>
        <sz val="12.0"/>
      </rPr>
      <t xml:space="preserve"> is decent as its a free</t>
    </r>
    <r>
      <rPr>
        <rFont val="Fira Sans"/>
        <i/>
        <color theme="1"/>
        <sz val="12.0"/>
      </rPr>
      <t xml:space="preserve"> terrify </t>
    </r>
    <r>
      <rPr>
        <rFont val="Fira Sans"/>
        <color theme="1"/>
        <sz val="12.0"/>
      </rPr>
      <t>2, especially for players who struggle with nexus pings and don't have</t>
    </r>
    <r>
      <rPr>
        <rFont val="Fira Sans"/>
        <b/>
        <color theme="1"/>
        <sz val="12.0"/>
      </rPr>
      <t xml:space="preserve"> Shock &amp; Awe</t>
    </r>
    <r>
      <rPr>
        <rFont val="Fira Sans"/>
        <color theme="1"/>
        <sz val="12.0"/>
      </rPr>
      <t xml:space="preserve">, however its value goes down if you pair it with </t>
    </r>
    <r>
      <rPr>
        <rFont val="Fira Sans"/>
        <b/>
        <color theme="1"/>
        <sz val="12.0"/>
      </rPr>
      <t>Echoing Spirit</t>
    </r>
    <r>
      <rPr>
        <rFont val="Fira Sans"/>
        <color theme="1"/>
        <sz val="12.0"/>
      </rPr>
      <t xml:space="preserve"> as it fills your hand way too fast, but works ok with </t>
    </r>
    <r>
      <rPr>
        <rFont val="Fira Sans"/>
        <b/>
        <color theme="1"/>
        <sz val="12.0"/>
      </rPr>
      <t xml:space="preserve">Chameleon's Necklace. </t>
    </r>
    <r>
      <rPr>
        <rFont val="Fira Sans"/>
        <color theme="1"/>
        <sz val="12.0"/>
      </rPr>
      <t>(by Nathan-Reece Burger)</t>
    </r>
  </si>
  <si>
    <t>Garen</t>
  </si>
  <si>
    <r>
      <rPr>
        <rFont val="Fira Sans"/>
        <color theme="1"/>
        <sz val="12.0"/>
      </rPr>
      <t xml:space="preserve">Protectiveness of your units and patience turns rookie soldiers into chiseled veterans that pack a punch by the mid game.
</t>
    </r>
    <r>
      <rPr>
        <rFont val="Fira Sans"/>
        <b/>
        <color rgb="FF306399"/>
        <sz val="12.0"/>
      </rPr>
      <t>Garen</t>
    </r>
    <r>
      <rPr>
        <rFont val="Fira Sans"/>
        <color theme="1"/>
        <sz val="12.0"/>
      </rPr>
      <t xml:space="preserve"> leads his army into battle with a limitless supply of strike spells and buffed stats.</t>
    </r>
  </si>
  <si>
    <r>
      <rPr>
        <rFont val="Fira Sans"/>
        <b/>
        <color rgb="FFC3A500"/>
        <sz val="12.0"/>
      </rPr>
      <t>Sivir
Riven
Kayn
Pyke</t>
    </r>
    <r>
      <rPr>
        <rFont val="Fira Sans"/>
        <b/>
        <color rgb="FFAD943E"/>
        <sz val="12.0"/>
      </rPr>
      <t xml:space="preserve">
</t>
    </r>
    <r>
      <rPr>
        <rFont val="Fira Sans"/>
        <b/>
        <color rgb="FF34A853"/>
        <sz val="12.0"/>
      </rPr>
      <t xml:space="preserve">Zed
Elise
Akshan
Lucian
Shen
Irelia
Aphelios
Taric
Draven
</t>
    </r>
    <r>
      <rPr>
        <rFont val="Fira Sans"/>
        <b/>
        <color theme="1"/>
        <sz val="12.0"/>
      </rPr>
      <t xml:space="preserve">Fiora
Miss Fortune
Katarina
Soraka
Caitlyn
Poppy
Bard
Warwick
</t>
    </r>
    <r>
      <rPr>
        <rFont val="Fira Sans"/>
        <b val="0"/>
        <color theme="1"/>
        <sz val="12.0"/>
      </rPr>
      <t>Vladimir
Quinn
Diana
Yasuo
Lux</t>
    </r>
  </si>
  <si>
    <r>
      <rPr>
        <rFont val="Fira Sans"/>
        <b/>
        <color rgb="FFC3A500"/>
        <sz val="12.0"/>
      </rPr>
      <t>Sharing is Caring
The Best Defense...
Domination
Hold Them Off</t>
    </r>
    <r>
      <rPr>
        <rFont val="Fira Sans"/>
        <b/>
        <color rgb="FF34A853"/>
        <sz val="12.0"/>
      </rPr>
      <t xml:space="preserve">
In My Sights
Lil Buddies
Spellslinger²
Phalanx²
Inheritance</t>
    </r>
    <r>
      <rPr>
        <rFont val="Fira Sans"/>
        <b/>
        <color theme="1"/>
        <sz val="12.0"/>
      </rPr>
      <t xml:space="preserve">
Dragon's Rage
Crush*
Phalanx
Endurance
Welcome Gifts
Gearing Up
Vanguard Lookout
</t>
    </r>
    <r>
      <rPr>
        <rFont val="Fira Sans"/>
        <b val="0"/>
        <color theme="1"/>
        <sz val="12.0"/>
      </rPr>
      <t>Raiding Party
Battlefield Training</t>
    </r>
  </si>
  <si>
    <r>
      <rPr>
        <rFont val="Fira Sans"/>
        <b/>
        <color rgb="FF34A853"/>
        <sz val="12.0"/>
      </rPr>
      <t>The Beast Within* (E)
Chosen By The Stars (E)
Stalker's Blade (R)
Laurent Bladerack (R)
The Berserker's Buckle (R)</t>
    </r>
    <r>
      <rPr>
        <rFont val="Fira Sans"/>
        <b/>
        <color theme="1"/>
        <sz val="12.0"/>
      </rPr>
      <t xml:space="preserve">
Troll King's Crown* (R)
Armordillo Shell (C)</t>
    </r>
    <r>
      <rPr>
        <rFont val="Fira Sans"/>
        <b/>
        <color rgb="FF34A853"/>
        <sz val="12.0"/>
      </rPr>
      <t xml:space="preserve">
</t>
    </r>
    <r>
      <rPr>
        <rFont val="Fira Sans"/>
        <b/>
        <color theme="1"/>
        <sz val="12.0"/>
      </rPr>
      <t xml:space="preserve">The Cardmaster's Gambit (R)
Greenglade Shadeleaf (R)
</t>
    </r>
    <r>
      <rPr>
        <rFont val="Fira Sans"/>
        <b val="0"/>
        <color theme="1"/>
        <sz val="12.0"/>
      </rPr>
      <t xml:space="preserve">Crownguard Inheritance (R)
Hymn of Valor (R)
The Troll King's Crusher* (C)
The Grand Duelist's Blade (C)
</t>
    </r>
    <r>
      <rPr>
        <rFont val="Fira Sans"/>
        <b/>
        <i/>
        <color rgb="FF604DE6"/>
        <sz val="12.0"/>
      </rPr>
      <t>Combo:</t>
    </r>
    <r>
      <rPr>
        <rFont val="Fira Sans"/>
        <b val="0"/>
        <i/>
        <color theme="1"/>
        <sz val="12.0"/>
      </rPr>
      <t xml:space="preserve">
</t>
    </r>
    <r>
      <rPr>
        <rFont val="Fira Sans"/>
        <b/>
        <color rgb="FF34A853"/>
        <sz val="12.0"/>
      </rPr>
      <t>Chosen By The Stars (E)
Archangel's Staff (R)</t>
    </r>
  </si>
  <si>
    <r>
      <rPr>
        <rFont val="Fira Sans"/>
        <b/>
        <color theme="1"/>
        <sz val="12.0"/>
      </rPr>
      <t xml:space="preserve">Demacian Might
</t>
    </r>
    <r>
      <rPr>
        <rFont val="Fira Sans"/>
        <color theme="1"/>
        <sz val="12.0"/>
      </rPr>
      <t>When an ally strikes, grant it +1|+1.</t>
    </r>
  </si>
  <si>
    <r>
      <rPr>
        <rFont val="Fira Sans"/>
        <b/>
        <sz val="12.0"/>
      </rPr>
      <t xml:space="preserve">Justice
</t>
    </r>
    <r>
      <rPr>
        <rFont val="Fira Sans"/>
        <b/>
        <color rgb="FFAD943E"/>
        <sz val="12.0"/>
      </rPr>
      <t>Round Start</t>
    </r>
    <r>
      <rPr>
        <rFont val="Fira Sans"/>
        <sz val="12.0"/>
      </rPr>
      <t xml:space="preserve">: Create a </t>
    </r>
    <r>
      <rPr>
        <rFont val="Fira Sans"/>
        <b/>
        <sz val="12.0"/>
      </rPr>
      <t>Fleeting</t>
    </r>
    <r>
      <rPr>
        <rFont val="Fira Sans"/>
        <color rgb="FF000000"/>
        <sz val="12.0"/>
      </rPr>
      <t xml:space="preserve"> </t>
    </r>
    <r>
      <rPr>
        <rFont val="Fira Sans"/>
        <b/>
        <color rgb="FF306399"/>
        <sz val="12.0"/>
        <u/>
      </rPr>
      <t>Single Combat</t>
    </r>
    <r>
      <rPr>
        <rFont val="Fira Sans"/>
        <sz val="12.0"/>
      </rPr>
      <t xml:space="preserve"> in hand.</t>
    </r>
  </si>
  <si>
    <r>
      <rPr>
        <rFont val="Fira Sans"/>
        <b/>
        <color theme="1"/>
        <sz val="12.0"/>
      </rPr>
      <t xml:space="preserve">Demacian Might II
</t>
    </r>
    <r>
      <rPr>
        <rFont val="Fira Sans"/>
        <color theme="1"/>
        <sz val="12.0"/>
      </rPr>
      <t>When an ally strikes, grant it +2|+2.</t>
    </r>
  </si>
  <si>
    <r>
      <rPr>
        <rFont val="Fira Sans"/>
        <color theme="1"/>
        <sz val="12.0"/>
      </rPr>
      <t xml:space="preserve">Cards that rely on units dying don't really fit into a deck that plays to maximize its passive power, which is to say it maximizes unit strikes, which is to say it maximizes keeping units alive. E.g. </t>
    </r>
    <r>
      <rPr>
        <rFont val="Fira Sans"/>
        <b/>
        <color rgb="FF306399"/>
        <sz val="12.0"/>
      </rPr>
      <t>Vanguard Redeemer</t>
    </r>
    <r>
      <rPr>
        <rFont val="Fira Sans"/>
        <color theme="1"/>
        <sz val="12.0"/>
      </rPr>
      <t xml:space="preserve"> and </t>
    </r>
    <r>
      <rPr>
        <rFont val="Fira Sans"/>
        <b/>
        <color rgb="FF306399"/>
        <sz val="12.0"/>
      </rPr>
      <t>Remembrance</t>
    </r>
    <r>
      <rPr>
        <rFont val="Fira Sans"/>
        <color theme="1"/>
        <sz val="12.0"/>
      </rPr>
      <t xml:space="preserve">.
</t>
    </r>
    <r>
      <rPr>
        <rFont val="Fira Sans"/>
        <b/>
        <color rgb="FF306399"/>
        <sz val="12.0"/>
      </rPr>
      <t>Sharpsight</t>
    </r>
    <r>
      <rPr>
        <rFont val="Fira Sans"/>
        <color theme="1"/>
        <sz val="12.0"/>
      </rPr>
      <t xml:space="preserve"> having </t>
    </r>
    <r>
      <rPr>
        <rFont val="Fira Sans"/>
        <b/>
        <color theme="1"/>
        <sz val="12.0"/>
      </rPr>
      <t>Sapphire Crystal</t>
    </r>
    <r>
      <rPr>
        <rFont val="Fira Sans"/>
        <color theme="1"/>
        <sz val="12.0"/>
      </rPr>
      <t xml:space="preserve"> doesn't really make sense (it's part of Garen's Champion level rewards). The card and and item have opposite use cases: you want to </t>
    </r>
    <r>
      <rPr>
        <rFont val="Fira Sans"/>
        <i/>
        <color theme="1"/>
        <sz val="12.0"/>
      </rPr>
      <t>save</t>
    </r>
    <r>
      <rPr>
        <rFont val="Fira Sans"/>
        <color theme="1"/>
        <sz val="12.0"/>
      </rPr>
      <t xml:space="preserve"> the card for critical defensive moments (only when you need to save a unit or block an elusive attacker), but you want to </t>
    </r>
    <r>
      <rPr>
        <rFont val="Fira Sans"/>
        <i/>
        <color theme="1"/>
        <sz val="12.0"/>
      </rPr>
      <t>use the item as soon as possible</t>
    </r>
    <r>
      <rPr>
        <rFont val="Fira Sans"/>
        <color theme="1"/>
        <sz val="12.0"/>
      </rPr>
      <t xml:space="preserve"> to get the benefit from the extra mana gem as early in the game as possible...</t>
    </r>
  </si>
  <si>
    <r>
      <rPr>
        <rFont val="Fira Sans"/>
        <color theme="1"/>
        <sz val="12.0"/>
      </rPr>
      <t xml:space="preserve">Garen helms a mid game deck in that like other mid game decks is slow to get started but comes back strong in the mid game. Aggressive decks with low mana curves are this deck's primary weakness, and as such you will find it beneficial to choose supporting champion kits that have a low mana curve — even if they don't provide direct synergy with Garen's passive powers, most will still benefit from them. </t>
    </r>
    <r>
      <rPr>
        <rFont val="Fira Sans"/>
        <b/>
        <color theme="1"/>
        <sz val="12.0"/>
      </rPr>
      <t>Zed, Elise, Riven, Aphelios, Zoe, Lucian, Irelia, Diana, Draven, Katarina, Miss Fortune, Soraka, Fiora, Caitlyn</t>
    </r>
    <r>
      <rPr>
        <rFont val="Fira Sans"/>
        <color theme="1"/>
        <sz val="12.0"/>
      </rPr>
      <t xml:space="preserve">, and to some extent </t>
    </r>
    <r>
      <rPr>
        <rFont val="Fira Sans"/>
        <b/>
        <color theme="1"/>
        <sz val="12.0"/>
      </rPr>
      <t xml:space="preserve">Teemo </t>
    </r>
    <r>
      <rPr>
        <rFont val="Fira Sans"/>
        <color theme="1"/>
        <sz val="12.0"/>
      </rPr>
      <t xml:space="preserve">all help out in this regard. Annie, while low-cost, won't work because she starts with 0 power, so she won't take advantage of Demacian Might.
Similarly, champions that summon </t>
    </r>
    <r>
      <rPr>
        <rFont val="Fira Sans"/>
        <i/>
        <color theme="1"/>
        <sz val="12.0"/>
      </rPr>
      <t>Ephemeral</t>
    </r>
    <r>
      <rPr>
        <rFont val="Fira Sans"/>
        <color theme="1"/>
        <sz val="12.0"/>
      </rPr>
      <t xml:space="preserve"> units like Azir and Kalista won't benefit much from Garen's passives at all because ephemeral units also cannot take advantage of </t>
    </r>
    <r>
      <rPr>
        <rFont val="Fira Sans"/>
        <b/>
        <color theme="1"/>
        <sz val="12.0"/>
      </rPr>
      <t>Demacian Might</t>
    </r>
    <r>
      <rPr>
        <rFont val="Fira Sans"/>
        <color theme="1"/>
        <sz val="12.0"/>
      </rPr>
      <t xml:space="preserve">. The best supporting champions both have synergy with Garen's passives while also helping cover the early game (or instead of covering the early game, provide a means to return health with </t>
    </r>
    <r>
      <rPr>
        <rFont val="Fira Sans"/>
        <i/>
        <color theme="1"/>
        <sz val="12.0"/>
      </rPr>
      <t>Lifesteal</t>
    </r>
    <r>
      <rPr>
        <rFont val="Fira Sans"/>
        <color theme="1"/>
        <sz val="12.0"/>
      </rPr>
      <t xml:space="preserve"> or Drain) and those are formatted bold and green in the 'Best Supporting Champion' list.</t>
    </r>
  </si>
  <si>
    <r>
      <rPr>
        <rFont val="Fira Sans"/>
        <color theme="1"/>
        <sz val="12.0"/>
      </rPr>
      <t xml:space="preserve"> - </t>
    </r>
    <r>
      <rPr>
        <rFont val="Fira Sans"/>
        <b/>
        <color theme="1"/>
        <sz val="12.0"/>
      </rPr>
      <t xml:space="preserve">Vanguard Lookout </t>
    </r>
    <r>
      <rPr>
        <rFont val="Fira Sans"/>
        <color theme="1"/>
        <sz val="12.0"/>
      </rPr>
      <t xml:space="preserve">becomes increasingly attractive as you earn more star powers, and by the time you have Demacian Might II it's a solid choice, providing early defense that grows quite strong by the mid game. It also allows you to use </t>
    </r>
    <r>
      <rPr>
        <rFont val="Fira Sans"/>
        <b/>
        <color rgb="FF306399"/>
        <sz val="12.0"/>
      </rPr>
      <t>Sharpsight</t>
    </r>
    <r>
      <rPr>
        <rFont val="Fira Sans"/>
        <color theme="1"/>
        <sz val="12.0"/>
      </rPr>
      <t xml:space="preserve"> in the first turn. At high champion levels Sharpsight comes with Sapphire Crystal, so you get an extra mana gem from the first turn.
 - As usual, </t>
    </r>
    <r>
      <rPr>
        <rFont val="Fira Sans"/>
        <b/>
        <color theme="1"/>
        <sz val="12.0"/>
      </rPr>
      <t>Crush</t>
    </r>
    <r>
      <rPr>
        <rFont val="Fira Sans"/>
        <color theme="1"/>
        <sz val="12.0"/>
      </rPr>
      <t xml:space="preserve"> is only recommended for the quick &amp; easy playstyle. Avoid if you're powergaming. See the Guide tab for more info on this.</t>
    </r>
  </si>
  <si>
    <r>
      <rPr>
        <rFont val="Fira Sans"/>
        <color theme="1"/>
        <sz val="12.0"/>
      </rPr>
      <t xml:space="preserve"> - Starting off with only a common relic slot, </t>
    </r>
    <r>
      <rPr>
        <rFont val="Fira Sans"/>
        <b/>
        <color theme="1"/>
        <sz val="12.0"/>
      </rPr>
      <t>Armordillo Shell</t>
    </r>
    <r>
      <rPr>
        <rFont val="Fira Sans"/>
        <color theme="1"/>
        <sz val="12.0"/>
      </rPr>
      <t xml:space="preserve"> or </t>
    </r>
    <r>
      <rPr>
        <rFont val="Fira Sans"/>
        <b/>
        <color theme="1"/>
        <sz val="12.0"/>
      </rPr>
      <t>Troll King's Crusher</t>
    </r>
    <r>
      <rPr>
        <rFont val="Fira Sans"/>
        <color theme="1"/>
        <sz val="12.0"/>
      </rPr>
      <t xml:space="preserve"> are decent options for Garen. I tend to prefer the former since it synergizes a bit more with the deck's playstyle. The way this deck plays, having Overwhelm is only really useful if you want to speed up games — it doesn't seem to often make the difference between a win or loss, whereas </t>
    </r>
    <r>
      <rPr>
        <rFont val="Fira Sans"/>
        <b/>
        <color theme="1"/>
        <sz val="12.0"/>
      </rPr>
      <t>Armordillo Shell</t>
    </r>
    <r>
      <rPr>
        <rFont val="Fira Sans"/>
        <color theme="1"/>
        <sz val="12.0"/>
      </rPr>
      <t xml:space="preserve"> just might, especially when both defending/attacking </t>
    </r>
    <r>
      <rPr>
        <rFont val="Fira Sans"/>
        <i/>
        <color theme="1"/>
        <sz val="12.0"/>
      </rPr>
      <t>and</t>
    </r>
    <r>
      <rPr>
        <rFont val="Fira Sans"/>
        <color theme="1"/>
        <sz val="12.0"/>
      </rPr>
      <t xml:space="preserve"> using </t>
    </r>
    <r>
      <rPr>
        <rFont val="Fira Sans"/>
        <b/>
        <color rgb="FF306399"/>
        <sz val="12.0"/>
      </rPr>
      <t>Single Combat</t>
    </r>
    <r>
      <rPr>
        <rFont val="Fira Sans"/>
        <color theme="1"/>
        <sz val="12.0"/>
      </rPr>
      <t xml:space="preserve"> in the same round with Garen.
 - If you do not yet have </t>
    </r>
    <r>
      <rPr>
        <rFont val="Fira Sans"/>
        <b/>
        <color theme="1"/>
        <sz val="12.0"/>
      </rPr>
      <t>Laurent Bladerack</t>
    </r>
    <r>
      <rPr>
        <rFont val="Fira Sans"/>
        <color theme="1"/>
        <sz val="12.0"/>
      </rPr>
      <t xml:space="preserve">, </t>
    </r>
    <r>
      <rPr>
        <rFont val="Fira Sans"/>
        <b/>
        <color theme="1"/>
        <sz val="12.0"/>
      </rPr>
      <t>Archangel's Staff</t>
    </r>
    <r>
      <rPr>
        <rFont val="Fira Sans"/>
        <color theme="1"/>
        <sz val="12.0"/>
      </rPr>
      <t xml:space="preserve"> and </t>
    </r>
    <r>
      <rPr>
        <rFont val="Fira Sans"/>
        <b/>
        <color theme="1"/>
        <sz val="12.0"/>
      </rPr>
      <t xml:space="preserve">The Grand General's Counterplan </t>
    </r>
    <r>
      <rPr>
        <rFont val="Fira Sans"/>
        <color theme="1"/>
        <sz val="12.0"/>
      </rPr>
      <t xml:space="preserve">are pretty solid together. These items ensure Garen has the mana needed to use </t>
    </r>
    <r>
      <rPr>
        <rFont val="Fira Sans"/>
        <b/>
        <color rgb="FF306399"/>
        <sz val="12.0"/>
      </rPr>
      <t>Single Combat</t>
    </r>
    <r>
      <rPr>
        <rFont val="Fira Sans"/>
        <color theme="1"/>
        <sz val="12.0"/>
      </rPr>
      <t xml:space="preserve"> reliably and give a way for massively buffing Garen while clearing the board — I've found it to be a solid strategy that has saved me in cluch moments many times (especially against particularly aggressive Foes like Irelia, Azir, Kai'Sa, Draven, etc.). It's nice because by the time you can afford to play Garen, you are going to be able to use this strategy t</t>
    </r>
    <r>
      <rPr>
        <rFont val="Fira Sans"/>
        <i/>
        <color theme="1"/>
        <sz val="12.0"/>
      </rPr>
      <t xml:space="preserve">he very next turn </t>
    </r>
    <r>
      <rPr>
        <rFont val="Fira Sans"/>
        <color theme="1"/>
        <sz val="12.0"/>
      </rPr>
      <t xml:space="preserve">because you'll have at least 9 mana (6+3 from </t>
    </r>
    <r>
      <rPr>
        <rFont val="Fira Sans"/>
        <b/>
        <color theme="1"/>
        <sz val="12.0"/>
      </rPr>
      <t>Archangel's Staff)</t>
    </r>
    <r>
      <rPr>
        <rFont val="Fira Sans"/>
        <color theme="1"/>
        <sz val="12.0"/>
      </rPr>
      <t>, and if necessary, you can use it e</t>
    </r>
    <r>
      <rPr>
        <rFont val="Fira Sans"/>
        <i/>
        <color theme="1"/>
        <sz val="12.0"/>
      </rPr>
      <t>very turn (</t>
    </r>
    <r>
      <rPr>
        <rFont val="Fira Sans"/>
        <color theme="1"/>
        <sz val="12.0"/>
      </rPr>
      <t xml:space="preserve">though you rarely need to because it generally clears the board).
 - As usual, </t>
    </r>
    <r>
      <rPr>
        <rFont val="Fira Sans"/>
        <b/>
        <color theme="1"/>
        <sz val="12.0"/>
      </rPr>
      <t>The Beast Within</t>
    </r>
    <r>
      <rPr>
        <rFont val="Fira Sans"/>
        <color theme="1"/>
        <sz val="12.0"/>
      </rPr>
      <t xml:space="preserve">, </t>
    </r>
    <r>
      <rPr>
        <rFont val="Fira Sans"/>
        <b/>
        <color theme="1"/>
        <sz val="12.0"/>
      </rPr>
      <t>The Troll King's Crusher</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</si>
  <si>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r>
      <rPr>
        <rFont val="Fira Sans"/>
        <sz val="12.0"/>
      </rPr>
      <t xml:space="preserve"> </t>
    </r>
    <r>
      <rPr>
        <rFont val="Fira Sans"/>
        <b/>
        <sz val="12.0"/>
      </rPr>
      <t xml:space="preserve">- </t>
    </r>
    <r>
      <rPr>
        <rFont val="Fira Sans"/>
        <b/>
        <color rgb="FF306399"/>
        <sz val="12.0"/>
        <u/>
      </rPr>
      <t>Vandguard Redeemer</t>
    </r>
    <r>
      <rPr>
        <rFont val="Fira Sans"/>
        <b/>
        <sz val="12.0"/>
      </rPr>
      <t xml:space="preserve"> </t>
    </r>
    <r>
      <rPr>
        <rFont val="Fira Sans"/>
        <sz val="12.0"/>
      </rPr>
      <t xml:space="preserve">doesn't feel like a good fit for Garen's deck. The card allows you to draw a unit if an ally died this round, but the entire deck is premised on preserving your units so this ends up being a relatively rare occurance if you play well. What's more, usually you have to attack first to see if one of your units will be killed (unless you sacrifice a unit directly with </t>
    </r>
    <r>
      <rPr>
        <rFont val="Fira Sans"/>
        <b/>
        <color rgb="FF306399"/>
        <sz val="12.0"/>
      </rPr>
      <t>Single Combat</t>
    </r>
    <r>
      <rPr>
        <rFont val="Fira Sans"/>
        <sz val="12.0"/>
      </rPr>
      <t xml:space="preserve">), and as such when you play </t>
    </r>
    <r>
      <rPr>
        <rFont val="Fira Sans"/>
        <b/>
        <color rgb="FF306399"/>
        <sz val="12.0"/>
      </rPr>
      <t>Vanguard Redeemer</t>
    </r>
    <r>
      <rPr>
        <rFont val="Fira Sans"/>
        <sz val="12.0"/>
      </rPr>
      <t xml:space="preserve"> you are usually not even going to get to attack with her yourself that round and thus she won't even be able to take advantage of the passive until the next attack cycle. All in all, I think there are better card options for this deck that could be used.
- Remove </t>
    </r>
    <r>
      <rPr>
        <rFont val="Fira Sans"/>
        <b/>
        <sz val="12.0"/>
      </rPr>
      <t>Sapphire Crystal</t>
    </r>
    <r>
      <rPr>
        <rFont val="Fira Sans"/>
        <sz val="12.0"/>
      </rPr>
      <t xml:space="preserve"> from </t>
    </r>
    <r>
      <rPr>
        <rFont val="Fira Sans"/>
        <b/>
        <color rgb="FF306399"/>
        <sz val="12.0"/>
      </rPr>
      <t>Sharpsight</t>
    </r>
    <r>
      <rPr>
        <rFont val="Fira Sans"/>
        <sz val="12.0"/>
      </rPr>
      <t xml:space="preserve"> and give one of the low-cost units </t>
    </r>
    <r>
      <rPr>
        <rFont val="Fira Sans"/>
        <b/>
        <sz val="12.0"/>
      </rPr>
      <t>Crystal Carrier</t>
    </r>
    <r>
      <rPr>
        <rFont val="Fira Sans"/>
        <sz val="12.0"/>
      </rPr>
      <t xml:space="preserve"> instead.</t>
    </r>
  </si>
  <si>
    <t>Gnar</t>
  </si>
  <si>
    <r>
      <rPr>
        <rFont val="Fira Sans"/>
        <color rgb="FF000000"/>
        <sz val="12.0"/>
      </rPr>
      <t xml:space="preserve">Stack impact as you slowly ping down the enemy Nexus.
</t>
    </r>
    <r>
      <rPr>
        <rFont val="Fira Sans"/>
        <b/>
        <color rgb="FF306399"/>
        <sz val="12.0"/>
      </rPr>
      <t>Gnar</t>
    </r>
    <r>
      <rPr>
        <rFont val="Fira Sans"/>
        <color rgb="FF000000"/>
        <sz val="12.0"/>
      </rPr>
      <t xml:space="preserve"> is perfect for people who like Bandle City swarm style decks.</t>
    </r>
  </si>
  <si>
    <r>
      <rPr>
        <rFont val="Fira Sans"/>
        <b/>
        <color rgb="FFC3A500"/>
        <sz val="12.0"/>
      </rPr>
      <t xml:space="preserve">Teemo
Swain
Jhin
Sejuani
Gangplank
</t>
    </r>
    <r>
      <rPr>
        <rFont val="Fira Sans"/>
        <b/>
        <color rgb="FF34A853"/>
        <sz val="12.0"/>
      </rPr>
      <t xml:space="preserve">Annie
Rumble
Miss Fortune
</t>
    </r>
    <r>
      <rPr>
        <rFont val="Fira Sans"/>
        <b/>
        <color theme="1"/>
        <sz val="12.0"/>
      </rPr>
      <t xml:space="preserve">Poppy
</t>
    </r>
    <r>
      <rPr>
        <rFont val="Fira Sans"/>
        <b/>
        <i/>
        <color theme="1"/>
        <sz val="12.0"/>
      </rPr>
      <t>Any champ capable of dealing nexus damage (Impact, Overwhelm, Elusive, etc.)</t>
    </r>
  </si>
  <si>
    <r>
      <rPr>
        <rFont val="Fira Sans"/>
        <b/>
        <color rgb="FFC3A500"/>
        <sz val="12.0"/>
      </rPr>
      <t xml:space="preserve">Officer Backup
Sorcery²
Sharing is Caring
</t>
    </r>
    <r>
      <rPr>
        <rFont val="Fira Sans"/>
        <b/>
        <color rgb="FF34A853"/>
        <sz val="12.0"/>
      </rPr>
      <t xml:space="preserve">Raiding Party
Domination
Spellslinger
Elemental Winds
</t>
    </r>
    <r>
      <rPr>
        <rFont val="Fira Sans"/>
        <b/>
        <color theme="1"/>
        <sz val="12.0"/>
      </rPr>
      <t>Wild Inspiration
Crush
Explosive Entrance
Boarding Party
Bouncing Blades</t>
    </r>
  </si>
  <si>
    <r>
      <rPr>
        <rFont val="Fira Sans"/>
        <b/>
        <color rgb="FFC3A500"/>
        <sz val="12.0"/>
      </rPr>
      <t xml:space="preserve">Packed Powder (E)
The Beast Within (E)
Laurent Bladerack (R)
</t>
    </r>
    <r>
      <rPr>
        <rFont val="Fira Sans"/>
        <b/>
        <color rgb="FF34A853"/>
        <sz val="12.0"/>
      </rPr>
      <t>Chemtech Duplicator* (R)
The Grand Duelist's Blade (C)
Archangel's Staff (R)
Dreadway Chase Gun (R)
Troll King's Crown (R)
The Scourge's Stash (R)</t>
    </r>
  </si>
  <si>
    <r>
      <rPr>
        <rFont val="Fira Sans"/>
        <b/>
        <color theme="1"/>
        <sz val="12.0"/>
      </rPr>
      <t xml:space="preserve">Outrage
</t>
    </r>
    <r>
      <rPr>
        <rFont val="Fira Sans"/>
        <b/>
        <color rgb="FFAD943E"/>
        <sz val="12.0"/>
      </rPr>
      <t>Round End:</t>
    </r>
    <r>
      <rPr>
        <rFont val="Fira Sans"/>
        <color theme="1"/>
        <sz val="12.0"/>
      </rPr>
      <t xml:space="preserve"> If you've damaged the enemy Nexus this round, grant your allies </t>
    </r>
    <r>
      <rPr>
        <rFont val="Fira Sans"/>
        <i/>
        <color theme="1"/>
        <sz val="12.0"/>
      </rPr>
      <t>Impact</t>
    </r>
    <r>
      <rPr>
        <rFont val="Fira Sans"/>
        <color theme="1"/>
        <sz val="12.0"/>
      </rPr>
      <t>.</t>
    </r>
  </si>
  <si>
    <r>
      <rPr>
        <rFont val="Fira Sans"/>
        <b/>
        <sz val="12.0"/>
      </rPr>
      <t xml:space="preserve">Beast Within
</t>
    </r>
    <r>
      <rPr>
        <rFont val="Fira Sans"/>
        <b/>
        <color rgb="FFC3A500"/>
        <sz val="12.0"/>
      </rPr>
      <t>Round Start:</t>
    </r>
    <r>
      <rPr>
        <rFont val="Fira Sans"/>
        <b/>
        <sz val="12.0"/>
      </rPr>
      <t xml:space="preserve"> </t>
    </r>
    <r>
      <rPr>
        <rFont val="Fira Sans"/>
        <sz val="12.0"/>
      </rPr>
      <t xml:space="preserve">Create a 2-cost </t>
    </r>
    <r>
      <rPr>
        <rFont val="Fira Sans"/>
        <b/>
        <color rgb="FF1155CC"/>
        <sz val="12.0"/>
        <u/>
      </rPr>
      <t>Wallop</t>
    </r>
    <r>
      <rPr>
        <rFont val="Fira Sans"/>
        <sz val="12.0"/>
      </rPr>
      <t xml:space="preserve"> in hand. If you already have one, reduce its cost by 1.</t>
    </r>
  </si>
  <si>
    <r>
      <rPr>
        <rFont val="Fira Sans"/>
        <b/>
        <color theme="1"/>
        <sz val="12.0"/>
      </rPr>
      <t xml:space="preserve">Outrage II
</t>
    </r>
    <r>
      <rPr>
        <rFont val="Fira Sans"/>
        <b/>
        <color rgb="FFAD943E"/>
        <sz val="12.0"/>
      </rPr>
      <t>Round end:</t>
    </r>
    <r>
      <rPr>
        <rFont val="Fira Sans"/>
        <color theme="1"/>
        <sz val="12.0"/>
      </rPr>
      <t xml:space="preserve"> If you've damaged the enemy Nexus this round, grant your allies </t>
    </r>
    <r>
      <rPr>
        <rFont val="Fira Sans"/>
        <i/>
        <color theme="1"/>
        <sz val="12.0"/>
      </rPr>
      <t>Impact</t>
    </r>
    <r>
      <rPr>
        <rFont val="Fira Sans"/>
        <color theme="1"/>
        <sz val="12.0"/>
      </rPr>
      <t xml:space="preserve"> twice.</t>
    </r>
  </si>
  <si>
    <t xml:space="preserve">
</t>
  </si>
  <si>
    <r>
      <rPr>
        <rFont val="Fira Sans"/>
        <b/>
        <color theme="1"/>
        <sz val="12.0"/>
      </rPr>
      <t>Sorcery</t>
    </r>
    <r>
      <rPr>
        <rFont val="Fira Sans"/>
        <color theme="1"/>
        <sz val="12.0"/>
      </rPr>
      <t xml:space="preserve"> works great once you reach star power 2. Before that, it's also recommended, but at a lower tier.</t>
    </r>
  </si>
  <si>
    <t>"Chemtech is good on Gnar's deck due to heavy reliant on spells and Gnar being late to the board on turn 4 and above gives benefit to Chemtech duplicator and thus draw power to the deck." - Aman Disini</t>
  </si>
  <si>
    <t>Gwen</t>
  </si>
  <si>
    <r>
      <rPr>
        <rFont val="Fira Sans"/>
        <color rgb="FF000000"/>
        <sz val="12.0"/>
      </rPr>
      <t xml:space="preserve">Smart trades with low-cost sacrificial units in the early game build up steam for a mid to late game finish, with </t>
    </r>
    <r>
      <rPr>
        <rFont val="Fira Sans"/>
        <b/>
        <color rgb="FF306399"/>
        <sz val="12.0"/>
      </rPr>
      <t>Gwen</t>
    </r>
    <r>
      <rPr>
        <rFont val="Fira Sans"/>
        <color rgb="FF000000"/>
        <sz val="12.0"/>
      </rPr>
      <t xml:space="preserve"> recovering any health you've lost.</t>
    </r>
  </si>
  <si>
    <r>
      <rPr>
        <rFont val="Fira Sans"/>
        <b/>
        <color rgb="FF34A853"/>
        <sz val="12.0"/>
      </rPr>
      <t>Zed</t>
    </r>
    <r>
      <rPr>
        <rFont val="Fira Sans"/>
        <b/>
        <color theme="1"/>
        <sz val="12.0"/>
      </rPr>
      <t xml:space="preserve">
</t>
    </r>
    <r>
      <rPr>
        <rFont val="Fira Sans"/>
        <b/>
        <color rgb="FF34A853"/>
        <sz val="12.0"/>
      </rPr>
      <t xml:space="preserve">Kalista
Hecarim
LeBlanc
Norra
Irelia
</t>
    </r>
    <r>
      <rPr>
        <rFont val="Fira Sans"/>
        <b/>
        <color theme="1"/>
        <sz val="12.0"/>
      </rPr>
      <t xml:space="preserve">Ambessa
Katarina
Sejuani
Riven
Kindred
Viego
Darius
Lucian
Kayle
</t>
    </r>
    <r>
      <rPr>
        <rFont val="Fira Sans"/>
        <b val="0"/>
        <color theme="1"/>
        <sz val="12.0"/>
      </rPr>
      <t>Thresh
Azir
Lee Sin
Illaoi</t>
    </r>
  </si>
  <si>
    <r>
      <rPr>
        <rFont val="Fira Sans"/>
        <b/>
        <color rgb="FFC3A500"/>
        <sz val="12.0"/>
      </rPr>
      <t xml:space="preserve">Domination
Stabilize*
Phantom Pranks
</t>
    </r>
    <r>
      <rPr>
        <rFont val="Fira Sans"/>
        <b/>
        <color rgb="FF34A853"/>
        <sz val="12.0"/>
      </rPr>
      <t xml:space="preserve">Can't Stop; Won't Stop
Raiding Party
Elemental Winds
Reset
The Best Defense...
Pyromania
Deceptively Deadly II
</t>
    </r>
    <r>
      <rPr>
        <rFont val="Fira Sans"/>
        <b/>
        <color theme="1"/>
        <sz val="12.0"/>
      </rPr>
      <t xml:space="preserve">Haunting Hall
Enfeebling Strike
Crush*
Yipp's Genius
Inheritance
</t>
    </r>
    <r>
      <rPr>
        <rFont val="Fira Sans"/>
        <b val="0"/>
        <color theme="1"/>
        <sz val="12.0"/>
      </rPr>
      <t>Duelist
Seat of Power</t>
    </r>
  </si>
  <si>
    <r>
      <rPr>
        <rFont val="Fira Sans"/>
        <b/>
        <color rgb="FFC3A500"/>
        <sz val="12.0"/>
      </rPr>
      <t xml:space="preserve">Spirit Of The Buhru (E)¹²³
Disciple of Shadows (E)
Crownguard Inheritance (R)
</t>
    </r>
    <r>
      <rPr>
        <rFont val="Fira Sans"/>
        <b/>
        <color rgb="FF34A853"/>
        <sz val="12.0"/>
      </rPr>
      <t>The Beast Within* (E)
Guardian Angel (R)
Voidborne Carapace (R)
Succubus's Brand (R)</t>
    </r>
    <r>
      <rPr>
        <rFont val="Fira Sans"/>
        <b/>
        <color theme="1"/>
        <sz val="12.0"/>
      </rPr>
      <t xml:space="preserve">
</t>
    </r>
    <r>
      <rPr>
        <rFont val="Fira Sans"/>
        <b/>
        <color rgb="FF34A853"/>
        <sz val="12.0"/>
      </rPr>
      <t xml:space="preserve">Laurent Bladerack (R)
Corrupted Star Fragment (R)
Luden's Tempest (R)
Full Build (E)
</t>
    </r>
    <r>
      <rPr>
        <rFont val="Fira Sans"/>
        <b/>
        <color theme="1"/>
        <sz val="12.0"/>
      </rPr>
      <t>Troll King's Crown* (R)
Hymn of Valor* (R)
The Grand General's Counterplan (R)
Spectral Scissors (E)
Stalker's Blade (R)</t>
    </r>
    <r>
      <rPr>
        <rFont val="Fira Sans"/>
        <b val="0"/>
        <color theme="1"/>
        <sz val="12.0"/>
      </rPr>
      <t xml:space="preserve">
The Troll King's Crusher* (C)</t>
    </r>
    <r>
      <rPr>
        <rFont val="Fira Sans"/>
        <b/>
        <color theme="1"/>
        <sz val="12.0"/>
      </rPr>
      <t xml:space="preserve">
</t>
    </r>
    <r>
      <rPr>
        <rFont val="Fira Sans"/>
        <b val="0"/>
        <color theme="1"/>
        <sz val="12.0"/>
      </rPr>
      <t xml:space="preserve">The Grand Duelist's Blade (C)
</t>
    </r>
    <r>
      <rPr>
        <rFont val="Fira Sans"/>
        <b/>
        <i/>
        <color theme="8"/>
        <sz val="12.0"/>
      </rPr>
      <t xml:space="preserve">Combo:
</t>
    </r>
    <r>
      <rPr>
        <rFont val="Fira Sans"/>
        <b/>
        <color theme="1"/>
        <sz val="12.0"/>
      </rPr>
      <t>Spirit Of The Buhru (E)
Disciple of Shadows (E)</t>
    </r>
  </si>
  <si>
    <r>
      <rPr>
        <rFont val="Fira Sans"/>
        <b/>
        <sz val="12.0"/>
      </rPr>
      <t xml:space="preserve">Snippets of Song
</t>
    </r>
    <r>
      <rPr>
        <rFont val="Fira Sans"/>
        <b/>
        <color rgb="FFAD943E"/>
        <sz val="12.0"/>
      </rPr>
      <t>Round Start</t>
    </r>
    <r>
      <rPr>
        <rFont val="Fira Sans"/>
        <sz val="12.0"/>
      </rPr>
      <t>: If you don't have the attack token, summon a</t>
    </r>
    <r>
      <rPr>
        <rFont val="Fira Sans"/>
        <color rgb="FF000000"/>
        <sz val="12.0"/>
      </rPr>
      <t xml:space="preserve"> </t>
    </r>
    <r>
      <rPr>
        <rFont val="Fira Sans"/>
        <b/>
        <color rgb="FF306399"/>
        <sz val="12.0"/>
        <u/>
      </rPr>
      <t>Ghastly Band</t>
    </r>
    <r>
      <rPr>
        <rFont val="Fira Sans"/>
        <sz val="12.0"/>
      </rPr>
      <t>.</t>
    </r>
  </si>
  <si>
    <r>
      <rPr>
        <rFont val="Fira Sans"/>
        <b/>
        <color theme="1"/>
        <sz val="12.0"/>
      </rPr>
      <t xml:space="preserve">Needlework
</t>
    </r>
    <r>
      <rPr>
        <rFont val="Fira Sans"/>
        <color theme="1"/>
        <sz val="12.0"/>
      </rPr>
      <t xml:space="preserve">When your leftmost attacker gains Power from </t>
    </r>
    <r>
      <rPr>
        <rFont val="Fira Sans"/>
        <i/>
        <color theme="1"/>
        <sz val="12.0"/>
      </rPr>
      <t>Hallowed</t>
    </r>
    <r>
      <rPr>
        <rFont val="Fira Sans"/>
        <color theme="1"/>
        <sz val="12.0"/>
      </rPr>
      <t>, so does the attacker to its right.</t>
    </r>
  </si>
  <si>
    <r>
      <rPr>
        <rFont val="Fira Sans"/>
        <b/>
        <sz val="12.0"/>
      </rPr>
      <t>Snippets of Song II</t>
    </r>
    <r>
      <rPr>
        <rFont val="Fira Sans"/>
        <b/>
        <color rgb="FFAD943E"/>
        <sz val="12.0"/>
      </rPr>
      <t xml:space="preserve">
Round Start</t>
    </r>
    <r>
      <rPr>
        <rFont val="Fira Sans"/>
        <sz val="12.0"/>
      </rPr>
      <t>: Summon a</t>
    </r>
    <r>
      <rPr>
        <rFont val="Fira Sans"/>
        <color rgb="FF000000"/>
        <sz val="12.0"/>
      </rPr>
      <t xml:space="preserve"> </t>
    </r>
    <r>
      <rPr>
        <rFont val="Fira Sans"/>
        <b/>
        <color rgb="FF306399"/>
        <sz val="12.0"/>
        <u/>
      </rPr>
      <t>Ghastly Band</t>
    </r>
    <r>
      <rPr>
        <rFont val="Fira Sans"/>
        <sz val="12.0"/>
      </rPr>
      <t>.</t>
    </r>
  </si>
  <si>
    <r>
      <rPr>
        <rFont val="Fira Sans"/>
        <b/>
        <color theme="1"/>
        <sz val="12.0"/>
      </rPr>
      <t xml:space="preserve">Crush
</t>
    </r>
    <r>
      <rPr>
        <rFont val="Fira Sans"/>
        <color theme="1"/>
        <sz val="12.0"/>
      </rPr>
      <t xml:space="preserve">Allies have </t>
    </r>
    <r>
      <rPr>
        <rFont val="Fira Sans"/>
        <b/>
        <color theme="1"/>
        <sz val="12.0"/>
      </rPr>
      <t>Overwhelm</t>
    </r>
    <r>
      <rPr>
        <rFont val="Fira Sans"/>
        <color theme="1"/>
        <sz val="12.0"/>
      </rPr>
      <t>.</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</si>
  <si>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</si>
  <si>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sz val="12.0"/>
      </rPr>
      <t xml:space="preserve">Last Dance
</t>
    </r>
    <r>
      <rPr>
        <rFont val="Fira Sans"/>
        <b/>
        <color theme="6"/>
        <sz val="12.0"/>
      </rPr>
      <t>Game Start</t>
    </r>
    <r>
      <rPr>
        <rFont val="Fira Sans"/>
        <sz val="12.0"/>
      </rPr>
      <t xml:space="preserve">: Summon 4 </t>
    </r>
    <r>
      <rPr>
        <rFont val="Fira Sans"/>
        <b/>
        <color rgb="FF1155CC"/>
        <sz val="12.0"/>
        <u/>
      </rPr>
      <t>Ghastly Bands</t>
    </r>
    <r>
      <rPr>
        <rFont val="Fira Sans"/>
        <sz val="12.0"/>
      </rPr>
      <t xml:space="preserve"> and Rally.</t>
    </r>
  </si>
  <si>
    <r>
      <rPr>
        <rFont val="Fira Sans"/>
        <color theme="1"/>
        <sz val="12.0"/>
      </rPr>
      <t xml:space="preserve">This deck is a pain to ramp up because it lacks an answer to single, powerful units; especially in the Shurima region, where every attack adds a new keyword to the strongest attacking unit. It's primary defense comes from </t>
    </r>
    <r>
      <rPr>
        <rFont val="Fira Sans"/>
        <b/>
        <color rgb="FF306399"/>
        <sz val="12.0"/>
      </rPr>
      <t>Ghastly Band</t>
    </r>
    <r>
      <rPr>
        <rFont val="Fira Sans"/>
        <color theme="1"/>
        <sz val="12.0"/>
      </rPr>
      <t xml:space="preserve"> and from being really offensive, especially with the second star power. But at lower levels it struggles against certain regions and more aggressive foes.
This poses the question of whether decks should be crafted to allow for varied playstyles while still being able to respond effectively to any threat, or they should be designed so that they always struggle against certain enemies. I don't have an answer, but there are decks with answers to everything, and I generally find those more fun to play because I am more able to control the experience I have. In other words, I prefer decks that give you a chance of winning any fight, so that the result depends on </t>
    </r>
    <r>
      <rPr>
        <rFont val="Fira Sans"/>
        <i/>
        <color theme="1"/>
        <sz val="12.0"/>
      </rPr>
      <t>skill</t>
    </r>
    <r>
      <rPr>
        <rFont val="Fira Sans"/>
        <color theme="1"/>
        <sz val="12.0"/>
      </rPr>
      <t xml:space="preserve">, not luck. However, with this deck, you can play </t>
    </r>
    <r>
      <rPr>
        <rFont val="Fira Sans"/>
        <i/>
        <color theme="1"/>
        <sz val="12.0"/>
      </rPr>
      <t>perfectly</t>
    </r>
    <r>
      <rPr>
        <rFont val="Fira Sans"/>
        <color theme="1"/>
        <sz val="12.0"/>
      </rPr>
      <t xml:space="preserve"> and still regularly lose against certain archetypes. That seems to be what Riot is going for, so 🤷‍♂️.
With the second star power, if you put Gwen second from the left, she will gain a bonus to attack from the second star power, and the same bonus again from her own ability, thus "doubling" the total power she gains from Hallowed. Combine with </t>
    </r>
    <r>
      <rPr>
        <rFont val="Fira Sans"/>
        <b/>
        <color theme="1"/>
        <sz val="12.0"/>
      </rPr>
      <t>Crownguard Inheritance</t>
    </r>
    <r>
      <rPr>
        <rFont val="Fira Sans"/>
        <color theme="1"/>
        <sz val="12.0"/>
      </rPr>
      <t xml:space="preserve"> to rally on level up for even more damage.  (</t>
    </r>
    <r>
      <rPr>
        <rFont val="Fira Sans"/>
        <i/>
        <color theme="1"/>
        <sz val="12.0"/>
      </rPr>
      <t>Tip from Thenoblethief</t>
    </r>
    <r>
      <rPr>
        <rFont val="Fira Sans"/>
        <color theme="1"/>
        <sz val="12.0"/>
      </rPr>
      <t>).</t>
    </r>
  </si>
  <si>
    <r>
      <rPr>
        <rFont val="Fira Sans"/>
        <color theme="1"/>
        <sz val="12.0"/>
      </rPr>
      <t xml:space="preserve"> - It strikes me that because </t>
    </r>
    <r>
      <rPr>
        <rFont val="Fira Sans"/>
        <b/>
        <color theme="1"/>
        <sz val="12.0"/>
      </rPr>
      <t>Snippets of Song</t>
    </r>
    <r>
      <rPr>
        <rFont val="Fira Sans"/>
        <color theme="1"/>
        <sz val="12.0"/>
      </rPr>
      <t xml:space="preserve"> grants an </t>
    </r>
    <r>
      <rPr>
        <rFont val="Fira Sans"/>
        <b/>
        <color theme="1"/>
        <sz val="12.0"/>
      </rPr>
      <t>Ephemeral</t>
    </r>
    <r>
      <rPr>
        <rFont val="Fira Sans"/>
        <color theme="1"/>
        <sz val="12.0"/>
      </rPr>
      <t xml:space="preserve"> unit that supporting champions that involve that keyword will provide one avenue for synergy. Similarly, the</t>
    </r>
    <r>
      <rPr>
        <rFont val="Fira Sans"/>
        <b/>
        <color theme="1"/>
        <sz val="12.0"/>
      </rPr>
      <t xml:space="preserve"> Ephemeral</t>
    </r>
    <r>
      <rPr>
        <rFont val="Fira Sans"/>
        <color theme="1"/>
        <sz val="12.0"/>
      </rPr>
      <t xml:space="preserve"> unit dying after the attack will ensure an extra attack from Lucian on a reliable basis.
 - Additionally, champions like </t>
    </r>
    <r>
      <rPr>
        <rFont val="Fira Sans"/>
        <b/>
        <color theme="1"/>
        <sz val="12.0"/>
      </rPr>
      <t>Zed</t>
    </r>
    <r>
      <rPr>
        <rFont val="Fira Sans"/>
        <color theme="1"/>
        <sz val="12.0"/>
      </rPr>
      <t xml:space="preserve"> can take the boost from</t>
    </r>
    <r>
      <rPr>
        <rFont val="Fira Sans"/>
        <b/>
        <color theme="1"/>
        <sz val="12.0"/>
      </rPr>
      <t xml:space="preserve"> Needlework</t>
    </r>
    <r>
      <rPr>
        <rFont val="Fira Sans"/>
        <color theme="1"/>
        <sz val="12.0"/>
      </rPr>
      <t xml:space="preserve"> and then copy that to his created shadow, making it twice as effective. Lee Sin will also benefit greatly from the same passive, but you'll need to add some spells to the deck from rewards and shops (or get</t>
    </r>
    <r>
      <rPr>
        <rFont val="Fira Sans"/>
        <b/>
        <color theme="1"/>
        <sz val="12.0"/>
      </rPr>
      <t xml:space="preserve"> Bouncing Blades/Feral Senses/etc</t>
    </r>
    <r>
      <rPr>
        <rFont val="Fira Sans"/>
        <color theme="1"/>
        <sz val="12.0"/>
      </rPr>
      <t xml:space="preserve">.) to make it feasible to level him up.
 - </t>
    </r>
    <r>
      <rPr>
        <rFont val="Fira Sans"/>
        <b/>
        <color theme="1"/>
        <sz val="12.0"/>
      </rPr>
      <t>Kalista</t>
    </r>
    <r>
      <rPr>
        <rFont val="Fira Sans"/>
        <color theme="1"/>
        <sz val="12.0"/>
      </rPr>
      <t xml:space="preserve"> works well because she's easy to level with the contents of this deck, and you'll find she often revives</t>
    </r>
    <r>
      <rPr>
        <rFont val="Fira Sans"/>
        <b/>
        <color theme="1"/>
        <sz val="12.0"/>
      </rPr>
      <t xml:space="preserve"> Conductor of the Mists</t>
    </r>
    <r>
      <rPr>
        <rFont val="Fira Sans"/>
        <color theme="1"/>
        <sz val="12.0"/>
      </rPr>
      <t xml:space="preserve"> (especially once you've reached a high champion level and it's a 6|2 unit) and that helps raise your</t>
    </r>
    <r>
      <rPr>
        <rFont val="Fira Sans"/>
        <b/>
        <color theme="1"/>
        <sz val="12.0"/>
      </rPr>
      <t xml:space="preserve"> </t>
    </r>
    <r>
      <rPr>
        <rFont val="Fira Sans"/>
        <i/>
        <color theme="1"/>
        <sz val="12.0"/>
      </rPr>
      <t>Hallowed</t>
    </r>
    <r>
      <rPr>
        <rFont val="Fira Sans"/>
        <color theme="1"/>
        <sz val="12.0"/>
      </rPr>
      <t xml:space="preserve"> power very quickly.
 - </t>
    </r>
    <r>
      <rPr>
        <rFont val="Fira Sans"/>
        <b/>
        <color theme="1"/>
        <sz val="12.0"/>
      </rPr>
      <t>LeBlanc</t>
    </r>
    <r>
      <rPr>
        <rFont val="Fira Sans"/>
        <color theme="1"/>
        <sz val="12.0"/>
      </rPr>
      <t xml:space="preserve"> provides valuable synergy because with</t>
    </r>
    <r>
      <rPr>
        <rFont val="Fira Sans"/>
        <b/>
        <color theme="1"/>
        <sz val="12.0"/>
      </rPr>
      <t xml:space="preserve"> </t>
    </r>
    <r>
      <rPr>
        <rFont val="Fira Sans"/>
        <i/>
        <color theme="1"/>
        <sz val="12.0"/>
      </rPr>
      <t>Hallowed</t>
    </r>
    <r>
      <rPr>
        <rFont val="Fira Sans"/>
        <color theme="1"/>
        <sz val="12.0"/>
      </rPr>
      <t xml:space="preserve"> is so easy to constantly trigger her level 2 ability. Plus, you can use the</t>
    </r>
    <r>
      <rPr>
        <rFont val="Fira Sans"/>
        <b/>
        <color rgb="FF306399"/>
        <sz val="12.0"/>
      </rPr>
      <t xml:space="preserve"> Mirror Imag</t>
    </r>
    <r>
      <rPr>
        <rFont val="Fira Sans"/>
        <color theme="1"/>
        <sz val="12.0"/>
      </rPr>
      <t>e spell you create with her to copy a strong ally (such as an allied champion), and then use</t>
    </r>
    <r>
      <rPr>
        <rFont val="Fira Sans"/>
        <b/>
        <color rgb="FF306399"/>
        <sz val="12.0"/>
      </rPr>
      <t xml:space="preserve"> Chronicler of Rui</t>
    </r>
    <r>
      <rPr>
        <rFont val="Fira Sans"/>
        <color theme="1"/>
        <sz val="12.0"/>
      </rPr>
      <t xml:space="preserve">n to turn it into a permanent copy of it (albeit without stat buffs).
 - </t>
    </r>
    <r>
      <rPr>
        <rFont val="Fira Sans"/>
        <i/>
        <color theme="1"/>
        <sz val="12.0"/>
      </rPr>
      <t>James Encarnación</t>
    </r>
    <r>
      <rPr>
        <rFont val="Fira Sans"/>
        <color theme="1"/>
        <sz val="12.0"/>
      </rPr>
      <t xml:space="preserve">: while </t>
    </r>
    <r>
      <rPr>
        <rFont val="Fira Sans"/>
        <b/>
        <color theme="1"/>
        <sz val="12.0"/>
      </rPr>
      <t>Illaoi</t>
    </r>
    <r>
      <rPr>
        <rFont val="Fira Sans"/>
        <color theme="1"/>
        <sz val="12.0"/>
      </rPr>
      <t xml:space="preserve"> is not the strongest support champ, if you give a tentacle the </t>
    </r>
    <r>
      <rPr>
        <rFont val="Fira Sans"/>
        <i/>
        <color theme="1"/>
        <sz val="12.0"/>
      </rPr>
      <t xml:space="preserve">Hallowed </t>
    </r>
    <r>
      <rPr>
        <rFont val="Fira Sans"/>
        <color theme="1"/>
        <sz val="12.0"/>
      </rPr>
      <t>buff, Illaoi will also receive it and level up quickly.</t>
    </r>
  </si>
  <si>
    <r>
      <rPr>
        <rFont val="Fira Sans"/>
        <b/>
        <color theme="1"/>
        <sz val="12.0"/>
      </rPr>
      <t xml:space="preserve"> - Domination</t>
    </r>
    <r>
      <rPr>
        <rFont val="Fira Sans"/>
        <color theme="1"/>
        <sz val="12.0"/>
      </rPr>
      <t xml:space="preserve"> becomes much better with Needlework (and only slightly more with Snippets of Song II) though it doesn't interfere with the initial version.
 - Since this is such an offensive deck, you'll find </t>
    </r>
    <r>
      <rPr>
        <rFont val="Fira Sans"/>
        <b/>
        <color theme="1"/>
        <sz val="12.0"/>
      </rPr>
      <t>Enfeebling Strike</t>
    </r>
    <r>
      <rPr>
        <rFont val="Fira Sans"/>
        <color theme="1"/>
        <sz val="12.0"/>
      </rPr>
      <t xml:space="preserve"> helpful to further limit the offense of your Foes, especially because you're generally not worried about losing your units in combat. Also, it works nicely with </t>
    </r>
    <r>
      <rPr>
        <rFont val="Fira Sans"/>
        <b/>
        <color rgb="FF306399"/>
        <sz val="12.0"/>
      </rPr>
      <t>Atrocity</t>
    </r>
    <r>
      <rPr>
        <rFont val="Fira Sans"/>
        <color theme="1"/>
        <sz val="12.0"/>
      </rPr>
      <t xml:space="preserve"> and </t>
    </r>
    <r>
      <rPr>
        <rFont val="Fira Sans"/>
        <b/>
        <color rgb="FF306399"/>
        <sz val="12.0"/>
      </rPr>
      <t>Thread the Needle</t>
    </r>
    <r>
      <rPr>
        <rFont val="Fira Sans"/>
        <color theme="1"/>
        <sz val="12.0"/>
      </rPr>
      <t xml:space="preserve">.
 - Anything that increases attack power (such as Hallowed) will make passives like </t>
    </r>
    <r>
      <rPr>
        <rFont val="Fira Sans"/>
        <b/>
        <color theme="1"/>
        <sz val="12.0"/>
      </rPr>
      <t>The Best Defense...</t>
    </r>
    <r>
      <rPr>
        <rFont val="Fira Sans"/>
        <color theme="1"/>
        <sz val="12.0"/>
      </rPr>
      <t xml:space="preserve"> significantly more attractive.
 - If you're using the Corrupted Star Fragment relic, </t>
    </r>
    <r>
      <rPr>
        <rFont val="Fira Sans"/>
        <b/>
        <color theme="1"/>
        <sz val="12.0"/>
      </rPr>
      <t>Stabilize</t>
    </r>
    <r>
      <rPr>
        <rFont val="Fira Sans"/>
        <color theme="1"/>
        <sz val="12.0"/>
      </rPr>
      <t xml:space="preserve"> will allow you to permanently capture the stats from the copy of your champion.
 - As usual, </t>
    </r>
    <r>
      <rPr>
        <rFont val="Fira Sans"/>
        <b/>
        <color theme="1"/>
        <sz val="12.0"/>
      </rPr>
      <t>Crush</t>
    </r>
    <r>
      <rPr>
        <rFont val="Fira Sans"/>
        <color theme="1"/>
        <sz val="12.0"/>
      </rPr>
      <t xml:space="preserve"> is only recommended for the quick &amp; easy playstyle. Avoid if you're powergaming. See the Guide tab for more info on this.
 - </t>
    </r>
    <r>
      <rPr>
        <rFont val="Fira Sans"/>
        <b/>
        <color theme="1"/>
        <sz val="12.0"/>
      </rPr>
      <t>Pyromania</t>
    </r>
    <r>
      <rPr>
        <rFont val="Fira Sans"/>
        <color theme="1"/>
        <sz val="12.0"/>
      </rPr>
      <t xml:space="preserve"> buffs </t>
    </r>
    <r>
      <rPr>
        <rFont val="Fira Sans"/>
        <b/>
        <color theme="1"/>
        <sz val="12.0"/>
      </rPr>
      <t>Gwen´s</t>
    </r>
    <r>
      <rPr>
        <rFont val="Fira Sans"/>
        <color theme="1"/>
        <sz val="12.0"/>
      </rPr>
      <t xml:space="preserve"> drain, dealing additional damage and recovering more health.
Mohammed: "</t>
    </r>
    <r>
      <rPr>
        <rFont val="Fira Sans"/>
        <b/>
        <color theme="1"/>
        <sz val="12.0"/>
      </rPr>
      <t>Trifarian Might</t>
    </r>
    <r>
      <rPr>
        <rFont val="Fira Sans"/>
        <color theme="1"/>
        <sz val="12.0"/>
      </rPr>
      <t xml:space="preserve"> is a trap for Gwen. Many of your core cards are either ephemeral or low hp and will begin to immediately kill themselves on the lowest priority enemies. This includes your primary defense tool- the ghastly bands you get from your star power as well as many of the hallowed and ephemeral units you pick up along the way"</t>
    </r>
  </si>
  <si>
    <r>
      <rPr>
        <rFont val="Fira Sans"/>
        <sz val="12.0"/>
      </rPr>
      <t xml:space="preserve"> - Starting off with only a common relic slot, </t>
    </r>
    <r>
      <rPr>
        <rFont val="Fira Sans"/>
        <b/>
        <sz val="12.0"/>
      </rPr>
      <t>Warmog's Armor</t>
    </r>
    <r>
      <rPr>
        <rFont val="Fira Sans"/>
        <sz val="12.0"/>
      </rPr>
      <t xml:space="preserve"> will allow you to use Gwen a bit more defensively while building up her level condition on defensive rounds.
 - Once you get a rare slot, </t>
    </r>
    <r>
      <rPr>
        <rFont val="Fira Sans"/>
        <b/>
        <sz val="12.0"/>
      </rPr>
      <t>Luden's Tempest</t>
    </r>
    <r>
      <rPr>
        <rFont val="Fira Sans"/>
        <sz val="12.0"/>
      </rPr>
      <t xml:space="preserve"> will make your leveled Gwen drain twice as much from the enemy Nexus and requires no effort to use, but under certain circumstances </t>
    </r>
    <r>
      <rPr>
        <rFont val="Fira Sans"/>
        <b/>
        <sz val="12.0"/>
      </rPr>
      <t>Hymn of Valor</t>
    </r>
    <r>
      <rPr>
        <rFont val="Fira Sans"/>
        <sz val="12.0"/>
      </rPr>
      <t xml:space="preserve"> can produce superior results. However, after some more testing, I found it to be an added complexity not worth the small advantages it brings in most scenarios.
 - Louie Marcou notes that </t>
    </r>
    <r>
      <rPr>
        <rFont val="Fira Sans"/>
        <b/>
        <sz val="12.0"/>
      </rPr>
      <t>Stalker's Blade</t>
    </r>
    <r>
      <rPr>
        <rFont val="Fira Sans"/>
        <sz val="12.0"/>
      </rPr>
      <t xml:space="preserve"> works well with Gwen and her deck. By itself it only serves to level her up more quickly, but if you use it with </t>
    </r>
    <r>
      <rPr>
        <rFont val="Fira Sans"/>
        <b/>
        <color rgb="FF306399"/>
        <sz val="12.0"/>
      </rPr>
      <t>Chronicler of Ruin</t>
    </r>
    <r>
      <rPr>
        <rFont val="Fira Sans"/>
        <sz val="12.0"/>
      </rPr>
      <t xml:space="preserve"> (</t>
    </r>
    <r>
      <rPr>
        <rFont val="Fira Sans"/>
        <b/>
        <color rgb="FFAD943E"/>
        <sz val="12.0"/>
      </rPr>
      <t>Play</t>
    </r>
    <r>
      <rPr>
        <rFont val="Fira Sans"/>
        <sz val="12.0"/>
      </rPr>
      <t xml:space="preserve">: Kill an ally, then revive it.) you'll be able to trigger it again, and combined with </t>
    </r>
    <r>
      <rPr>
        <rFont val="Fira Sans"/>
        <b/>
        <sz val="12.0"/>
      </rPr>
      <t>Stabilize</t>
    </r>
    <r>
      <rPr>
        <rFont val="Fira Sans"/>
        <sz val="12.0"/>
      </rPr>
      <t xml:space="preserve"> or </t>
    </r>
    <r>
      <rPr>
        <rFont val="Fira Sans"/>
        <b/>
        <sz val="12.0"/>
      </rPr>
      <t>Shadow Totem</t>
    </r>
    <r>
      <rPr>
        <rFont val="Fira Sans"/>
        <sz val="12.0"/>
      </rPr>
      <t xml:space="preserve"> you'll be able to get multiple strikes and bonuses to </t>
    </r>
    <r>
      <rPr>
        <rFont val="Fira Sans"/>
        <i/>
        <sz val="12.0"/>
      </rPr>
      <t>Hallowed</t>
    </r>
    <r>
      <rPr>
        <rFont val="Fira Sans"/>
        <b/>
        <sz val="12.0"/>
      </rPr>
      <t xml:space="preserve"> </t>
    </r>
    <r>
      <rPr>
        <rFont val="Fira Sans"/>
        <sz val="12.0"/>
      </rPr>
      <t xml:space="preserve">(since Gwen herself is </t>
    </r>
    <r>
      <rPr>
        <rFont val="Fira Sans"/>
        <i/>
        <sz val="12.0"/>
      </rPr>
      <t>Hallowed</t>
    </r>
    <r>
      <rPr>
        <rFont val="Fira Sans"/>
        <sz val="12.0"/>
      </rPr>
      <t xml:space="preserve"> of course).
- </t>
    </r>
    <r>
      <rPr>
        <rFont val="Fira Sans"/>
        <b/>
        <sz val="12.0"/>
      </rPr>
      <t>Crownguard Inheritance</t>
    </r>
    <r>
      <rPr>
        <rFont val="Fira Sans"/>
        <sz val="12.0"/>
      </rPr>
      <t xml:space="preserve"> synergizes well with </t>
    </r>
    <r>
      <rPr>
        <rFont val="Fira Sans"/>
        <b/>
        <sz val="12.0"/>
      </rPr>
      <t>Corrupted Star Fragment</t>
    </r>
    <r>
      <rPr>
        <rFont val="Fira Sans"/>
        <sz val="12.0"/>
      </rPr>
      <t xml:space="preserve">. Whenever Gwen attack, Corrupted Star Fragment kill the </t>
    </r>
    <r>
      <rPr>
        <rFont val="Fira Sans"/>
        <b/>
        <color rgb="FF1155CC"/>
        <sz val="12.0"/>
        <u/>
      </rPr>
      <t>Ghastly Band</t>
    </r>
    <r>
      <rPr>
        <rFont val="Fira Sans"/>
        <sz val="12.0"/>
      </rPr>
      <t xml:space="preserve">, increase her power more than enough to level up, then attack again.
 - As usual, </t>
    </r>
    <r>
      <rPr>
        <rFont val="Fira Sans"/>
        <b/>
        <sz val="12.0"/>
      </rPr>
      <t>The Beast Within</t>
    </r>
    <r>
      <rPr>
        <rFont val="Fira Sans"/>
        <sz val="12.0"/>
      </rPr>
      <t xml:space="preserve">, </t>
    </r>
    <r>
      <rPr>
        <rFont val="Fira Sans"/>
        <b/>
        <sz val="12.0"/>
      </rPr>
      <t>Troll King's Crown</t>
    </r>
    <r>
      <rPr>
        <rFont val="Fira Sans"/>
        <sz val="12.0"/>
      </rPr>
      <t xml:space="preserve"> and </t>
    </r>
    <r>
      <rPr>
        <rFont val="Fira Sans"/>
        <b/>
        <sz val="12.0"/>
      </rPr>
      <t>The Troll's King Crusher</t>
    </r>
    <r>
      <rPr>
        <rFont val="Fira Sans"/>
        <sz val="12.0"/>
      </rPr>
      <t xml:space="preserve"> are only recommended for the Quick &amp; easy playstyle. Avoid if you're powergaming. See the Guide tab for more info on this.
- Full build itself may be an underwhelming epic relic, but it's easily accessible, and Gwen can use all the keywords from it. (by JiHo Han)</t>
    </r>
  </si>
  <si>
    <r>
      <rPr>
        <rFont val="Fira Sans"/>
        <color theme="1"/>
        <sz val="12.0"/>
      </rPr>
      <t xml:space="preserve">Gwen does not gain power multiple times if another ally gains power from </t>
    </r>
    <r>
      <rPr>
        <rFont val="Fira Sans"/>
        <i/>
        <color theme="1"/>
        <sz val="12.0"/>
      </rPr>
      <t>Hallowed</t>
    </r>
    <r>
      <rPr>
        <rFont val="Fira Sans"/>
        <color theme="1"/>
        <sz val="12.0"/>
      </rPr>
      <t>, and that should probably be clarified in her card text. "</t>
    </r>
    <r>
      <rPr>
        <rFont val="Fira Sans"/>
        <b/>
        <color rgb="FFC3A500"/>
        <sz val="12.0"/>
      </rPr>
      <t>Attack</t>
    </r>
    <r>
      <rPr>
        <rFont val="Fira Sans"/>
        <color theme="1"/>
        <sz val="12.0"/>
      </rPr>
      <t xml:space="preserve">: When another ally gains Power from </t>
    </r>
    <r>
      <rPr>
        <rFont val="Fira Sans"/>
        <i/>
        <color theme="1"/>
        <sz val="12.0"/>
      </rPr>
      <t>Hallowed</t>
    </r>
    <r>
      <rPr>
        <rFont val="Fira Sans"/>
        <color theme="1"/>
        <sz val="12.0"/>
      </rPr>
      <t xml:space="preserve">, so do I." </t>
    </r>
  </si>
  <si>
    <t>Heimerdinger</t>
  </si>
  <si>
    <t>Mount your machines in your board and cast your spells in name of science.</t>
  </si>
  <si>
    <r>
      <rPr>
        <rFont val="Fira Sans"/>
        <b/>
        <color rgb="FF34A853"/>
        <sz val="12.0"/>
      </rPr>
      <t xml:space="preserve">Sett²
Irelia²
</t>
    </r>
    <r>
      <rPr>
        <rFont val="Fira Sans"/>
        <b/>
        <color rgb="FF000000"/>
        <sz val="12.0"/>
      </rPr>
      <t xml:space="preserve">Jayce
Lux
Zoe
Bard
Norra
</t>
    </r>
    <r>
      <rPr>
        <rFont val="Fira Sans"/>
        <b/>
        <i/>
        <color rgb="FF000000"/>
        <sz val="12.0"/>
      </rPr>
      <t xml:space="preserve">Any cheap champion that generates units or spells
</t>
    </r>
    <r>
      <rPr>
        <rFont val="Fira Sans"/>
        <b val="0"/>
        <color rgb="FF000000"/>
        <sz val="12.0"/>
      </rPr>
      <t>Aphelios
Nami
Udyr
Viktor</t>
    </r>
  </si>
  <si>
    <r>
      <rPr>
        <rFont val="Fira Sans"/>
        <b/>
        <color rgb="FF34A853"/>
        <sz val="12.0"/>
      </rPr>
      <t xml:space="preserve">Gearing up²
The Best Defense...
Seat of Power²
Domination
Trifarian Might
Biggledust Stash
Evolution
</t>
    </r>
    <r>
      <rPr>
        <rFont val="Fira Sans"/>
        <b/>
        <color rgb="FF000000"/>
        <sz val="12.0"/>
      </rPr>
      <t xml:space="preserve">Alternative Power Source
Officer backup
</t>
    </r>
    <r>
      <rPr>
        <rFont val="Fira Sans"/>
        <b val="0"/>
        <color rgb="FF000000"/>
        <sz val="12.0"/>
      </rPr>
      <t>Sorcery</t>
    </r>
    <r>
      <rPr>
        <rFont val="Fira Sans"/>
        <b/>
        <color rgb="FF34A853"/>
        <sz val="12.0"/>
      </rPr>
      <t xml:space="preserve">
</t>
    </r>
    <r>
      <rPr>
        <rFont val="Fira Sans"/>
        <b/>
        <i/>
        <color rgb="FF000000"/>
        <sz val="12.0"/>
      </rPr>
      <t>Any that summons units on game start or round start²</t>
    </r>
  </si>
  <si>
    <r>
      <rPr>
        <rFont val="Fira Sans"/>
        <b/>
        <color rgb="FFC3A500"/>
        <sz val="12.0"/>
      </rPr>
      <t xml:space="preserve">Defense Spending (E)
Corrupted Star Fragment (R)
</t>
    </r>
    <r>
      <rPr>
        <rFont val="Fira Sans"/>
        <b/>
        <color rgb="FF34A853"/>
        <sz val="12.0"/>
      </rPr>
      <t>Disciple of Shadows (E)</t>
    </r>
    <r>
      <rPr>
        <rFont val="Fira Sans"/>
        <b/>
        <color theme="1"/>
        <sz val="12.0"/>
      </rPr>
      <t xml:space="preserve">
The Beast Within* (E)
Archangel's Staff (R)
Dreadway Chase Gun (R)
The Deceiver's Crest (R)
</t>
    </r>
    <r>
      <rPr>
        <rFont val="Fira Sans"/>
        <b val="0"/>
        <color theme="1"/>
        <sz val="12.0"/>
      </rPr>
      <t>Tempest Blade (R)
Banshee's Veil (C)
Z-Drive (C)</t>
    </r>
  </si>
  <si>
    <r>
      <rPr>
        <rFont val="Fira Sans"/>
        <b/>
        <color theme="1"/>
        <sz val="12.0"/>
      </rPr>
      <t xml:space="preserve">Science!
</t>
    </r>
    <r>
      <rPr>
        <rFont val="Fira Sans"/>
        <b val="0"/>
        <color theme="1"/>
        <sz val="12.0"/>
      </rPr>
      <t xml:space="preserve">Tech allies in hand and in play have a random upgrade for each time you've spent 6+ mana on spells. </t>
    </r>
  </si>
  <si>
    <r>
      <rPr>
        <rFont val="Fira Sans"/>
        <b/>
        <color theme="1"/>
        <sz val="12.0"/>
      </rPr>
      <t xml:space="preserve">Pursuit of Progress
</t>
    </r>
    <r>
      <rPr>
        <rFont val="Fira Sans"/>
        <b val="0"/>
        <color theme="1"/>
        <sz val="12.0"/>
      </rPr>
      <t>When you summon a unit, refill one spell mana.</t>
    </r>
    <r>
      <rPr>
        <rFont val="Fira Sans"/>
        <b/>
        <color theme="1"/>
        <sz val="12.0"/>
      </rPr>
      <t xml:space="preserve"> </t>
    </r>
  </si>
  <si>
    <r>
      <rPr>
        <rFont val="Fira Sans"/>
        <b/>
        <color theme="1"/>
        <sz val="12.0"/>
      </rPr>
      <t xml:space="preserve">Science! II
</t>
    </r>
    <r>
      <rPr>
        <rFont val="Fira Sans"/>
        <b val="0"/>
        <color theme="1"/>
        <sz val="12.0"/>
      </rPr>
      <t xml:space="preserve">Tech allies in hand and in play have a random upgrade from an improved pool of upgrades for each time you've spent 6+ mana on spells. </t>
    </r>
  </si>
  <si>
    <r>
      <rPr>
        <rFont val="Fira Sans"/>
        <b/>
        <color rgb="FF000000"/>
        <sz val="12.0"/>
      </rPr>
      <t xml:space="preserve">Biggledust Sprinkle
</t>
    </r>
    <r>
      <rPr>
        <rFont val="Fira Sans"/>
        <color rgb="FF000000"/>
        <sz val="12.0"/>
      </rPr>
      <t xml:space="preserve">When you summon a created ally, grant it +1|+1. </t>
    </r>
  </si>
  <si>
    <r>
      <rPr>
        <rFont val="Fira Sans"/>
        <b/>
        <color rgb="FF000000"/>
        <sz val="12.0"/>
      </rPr>
      <t>Manaflow</t>
    </r>
    <r>
      <rPr>
        <rFont val="Fira Sans"/>
        <color rgb="FF000000"/>
        <sz val="12.0"/>
      </rPr>
      <t xml:space="preserve">
</t>
    </r>
    <r>
      <rPr>
        <rFont val="Fira Sans"/>
        <b/>
        <color rgb="FFC3A500"/>
        <sz val="12.0"/>
      </rPr>
      <t>Game Start</t>
    </r>
    <r>
      <rPr>
        <rFont val="Fira Sans"/>
        <color rgb="FF000000"/>
        <sz val="12.0"/>
      </rPr>
      <t>: Get a Mana gem.</t>
    </r>
  </si>
  <si>
    <r>
      <rPr>
        <rFont val="Fira Sans"/>
        <b/>
        <color rgb="FF000000"/>
        <sz val="12.0"/>
      </rPr>
      <t>Eureka!!!!</t>
    </r>
    <r>
      <rPr>
        <rFont val="Fira Sans"/>
        <color rgb="FF000000"/>
        <sz val="12.0"/>
      </rPr>
      <t xml:space="preserve">
</t>
    </r>
    <r>
      <rPr>
        <rFont val="Fira Sans"/>
        <i/>
        <color rgb="FF000000"/>
        <sz val="12.0"/>
      </rPr>
      <t>Tech</t>
    </r>
    <r>
      <rPr>
        <rFont val="Fira Sans"/>
        <color rgb="FF000000"/>
        <sz val="12.0"/>
      </rPr>
      <t xml:space="preserve"> allies in hand and in play start the game with 3 random improved upgrades.
</t>
    </r>
    <r>
      <rPr>
        <rFont val="Fira Sans"/>
        <b/>
        <color rgb="FFC3A500"/>
        <sz val="12.0"/>
      </rPr>
      <t>Game Start:</t>
    </r>
    <r>
      <rPr>
        <rFont val="Fira Sans"/>
        <color rgb="FFC3A500"/>
        <sz val="12.0"/>
      </rPr>
      <t xml:space="preserve"> </t>
    </r>
    <r>
      <rPr>
        <rFont val="Fira Sans"/>
        <color rgb="FF000000"/>
        <sz val="12.0"/>
      </rPr>
      <t xml:space="preserve">Summon a LoR Non-Champion Non-Spell Indicator Mk0: Windup Shredder. </t>
    </r>
  </si>
  <si>
    <r>
      <rPr>
        <rFont val="Fira Sans"/>
        <b/>
        <color rgb="FF000000"/>
        <sz val="12.0"/>
      </rPr>
      <t xml:space="preserve"> - Heimerdinger's</t>
    </r>
    <r>
      <rPr>
        <rFont val="Fira Sans"/>
        <b val="0"/>
        <color rgb="FF000000"/>
        <sz val="12.0"/>
      </rPr>
      <t xml:space="preserve"> second star power allows </t>
    </r>
    <r>
      <rPr>
        <rFont val="Fira Sans"/>
        <b/>
        <color rgb="FF000000"/>
        <sz val="12.0"/>
      </rPr>
      <t>Sett</t>
    </r>
    <r>
      <rPr>
        <rFont val="Fira Sans"/>
        <b val="0"/>
        <color rgb="FF000000"/>
        <sz val="12.0"/>
      </rPr>
      <t xml:space="preserve"> to level up very quickly. Sett's coins are a great source of Tech units. With just 2 or 3 coins you can fill your board and proc the first and third star powers several times.
</t>
    </r>
    <r>
      <rPr>
        <rFont val="Fira Sans"/>
        <b/>
        <color rgb="FF000000"/>
        <sz val="12.0"/>
      </rPr>
      <t>- Zoe</t>
    </r>
    <r>
      <rPr>
        <rFont val="Fira Sans"/>
        <b val="0"/>
        <color rgb="FF000000"/>
        <sz val="12.0"/>
      </rPr>
      <t xml:space="preserve">: Turrets help to get level 2 and her spells contribute to generate turrets. (by José Luís Lopes)
</t>
    </r>
    <r>
      <rPr>
        <rFont val="Fira Sans"/>
        <b/>
        <color rgb="FF000000"/>
        <sz val="12.0"/>
      </rPr>
      <t xml:space="preserve">- Bard </t>
    </r>
    <r>
      <rPr>
        <rFont val="Fira Sans"/>
        <b val="0"/>
        <color rgb="FF000000"/>
        <sz val="12.0"/>
      </rPr>
      <t>can buff units/champions with chimes (can also affect created cards). High mana</t>
    </r>
    <r>
      <rPr>
        <rFont val="Fira Sans"/>
        <b/>
        <color rgb="FF000000"/>
        <sz val="12.0"/>
      </rPr>
      <t xml:space="preserve"> </t>
    </r>
    <r>
      <rPr>
        <rFont val="Fira Sans"/>
        <b/>
        <color rgb="FF1155CC"/>
        <sz val="12.0"/>
        <u/>
      </rPr>
      <t>Epic Scraptraptions</t>
    </r>
    <r>
      <rPr>
        <rFont val="Fira Sans"/>
        <b val="0"/>
        <color rgb="FF000000"/>
        <sz val="12.0"/>
      </rPr>
      <t xml:space="preserve"> can rush Bard´s Level 2 (this also helpd to get Heimer´s Level 2 in in play)</t>
    </r>
  </si>
  <si>
    <r>
      <rPr>
        <rFont val="Fira Sans"/>
        <b/>
        <color rgb="FF000000"/>
        <sz val="12.0"/>
      </rPr>
      <t xml:space="preserve">The Best Defense...  </t>
    </r>
    <r>
      <rPr>
        <rFont val="Fira Sans"/>
        <b val="0"/>
        <color rgb="FF000000"/>
        <sz val="12.0"/>
      </rPr>
      <t>Most of Heimerdinger's Tech units have more power and 1 health, and helps in their survivability</t>
    </r>
  </si>
  <si>
    <r>
      <rPr>
        <rFont val="Fira Sans"/>
        <color theme="1"/>
        <sz val="12.0"/>
      </rPr>
      <t xml:space="preserve">As usual, </t>
    </r>
    <r>
      <rPr>
        <rFont val="Fira Sans"/>
        <b/>
        <color theme="1"/>
        <sz val="12.0"/>
      </rPr>
      <t>The Beast Within</t>
    </r>
    <r>
      <rPr>
        <rFont val="Fira Sans"/>
        <color theme="1"/>
        <sz val="12.0"/>
      </rPr>
      <t xml:space="preserve"> is only recommended for the Quick &amp; easy playstyle. Avoid if you're powergaming. See the Guide tab for more info on this.</t>
    </r>
  </si>
  <si>
    <t>Illaoi</t>
  </si>
  <si>
    <r>
      <rPr>
        <rFont val="Fira Sans"/>
        <color theme="1"/>
        <sz val="12.0"/>
      </rPr>
      <t xml:space="preserve">Easily the biggest finishing move of all decks, but heavily reliant on its champion. Draw hard for </t>
    </r>
    <r>
      <rPr>
        <rFont val="Fira Sans"/>
        <b/>
        <color rgb="FF306399"/>
        <sz val="12.0"/>
      </rPr>
      <t>Illaoi</t>
    </r>
    <r>
      <rPr>
        <rFont val="Fira Sans"/>
        <color theme="1"/>
        <sz val="12.0"/>
      </rPr>
      <t xml:space="preserve"> at the start, and reap the benefits.</t>
    </r>
  </si>
  <si>
    <r>
      <rPr>
        <rFont val="Fira Sans"/>
        <b/>
        <color rgb="FFC3A500"/>
        <sz val="12.0"/>
      </rPr>
      <t>Vayne</t>
    </r>
    <r>
      <rPr>
        <rFont val="Fira Sans"/>
        <b/>
        <color rgb="FF34A853"/>
        <sz val="12.0"/>
      </rPr>
      <t xml:space="preserve">
Jarvan IV
Garen
Irelia¹
Quinn
</t>
    </r>
    <r>
      <rPr>
        <rFont val="Fira Sans"/>
        <b/>
        <color rgb="FF000000"/>
        <sz val="12.0"/>
      </rPr>
      <t xml:space="preserve">Soraka
Aphelios
Riven
Udyr
Ornn
</t>
    </r>
    <r>
      <rPr>
        <rFont val="Fira Sans"/>
        <b val="0"/>
        <color rgb="FF000000"/>
        <sz val="12.0"/>
      </rPr>
      <t xml:space="preserve">Gwen
Katarina
</t>
    </r>
    <r>
      <rPr>
        <rFont val="Fira Sans"/>
        <b val="0"/>
        <i/>
        <color rgb="FF000000"/>
        <sz val="12.0"/>
      </rPr>
      <t>Cheap champions with "when I'm played start a free attack"</t>
    </r>
    <r>
      <rPr>
        <rFont val="Fira Sans"/>
        <b val="0"/>
        <color rgb="FF000000"/>
        <sz val="12.0"/>
      </rPr>
      <t>¹</t>
    </r>
  </si>
  <si>
    <r>
      <rPr>
        <rFont val="Fira Sans"/>
        <b/>
        <color rgb="FF34A853"/>
        <sz val="12.0"/>
      </rPr>
      <t>Crush
Sorcery
Domination
Stabilize*
Can't Stop; Won't Stop</t>
    </r>
    <r>
      <rPr>
        <rFont val="Fira Sans"/>
        <b/>
        <color theme="1"/>
        <sz val="12.0"/>
      </rPr>
      <t xml:space="preserve">
Yipp's Genius
Fixer Upper
Endurance
The Best Defense...
Lie in Wait
</t>
    </r>
    <r>
      <rPr>
        <rFont val="Fira Sans"/>
        <b val="0"/>
        <color theme="1"/>
        <sz val="12.0"/>
      </rPr>
      <t>Slow but Steady</t>
    </r>
  </si>
  <si>
    <r>
      <rPr>
        <rFont val="Fira Sans"/>
        <b/>
        <color rgb="FFC3A500"/>
        <sz val="12.0"/>
      </rPr>
      <t>Spirit Of The Buhru (E)
Crownguard Inheritance (R)</t>
    </r>
    <r>
      <rPr>
        <rFont val="Fira Sans"/>
        <b/>
        <color rgb="FF34A853"/>
        <sz val="12.0"/>
      </rPr>
      <t xml:space="preserve">
The Beast Within (E)
The Berserker's Buckle (R)
Greenglade Shadeleaf (R)
</t>
    </r>
    <r>
      <rPr>
        <rFont val="Fira Sans"/>
        <b/>
        <color theme="1"/>
        <sz val="12.0"/>
      </rPr>
      <t xml:space="preserve">Troll King's Crown (R)
Laurent Bladerack (R)
Guardian Angel (R)
Warmog's Armor (C)
</t>
    </r>
    <r>
      <rPr>
        <rFont val="Fira Sans"/>
        <b val="0"/>
        <color theme="1"/>
        <sz val="12.0"/>
      </rPr>
      <t>The Grand Duelist's Blade (C)</t>
    </r>
  </si>
  <si>
    <r>
      <rPr>
        <rFont val="Fira Sans"/>
        <b/>
        <color rgb="FFC3A500"/>
        <sz val="12.0"/>
      </rPr>
      <t xml:space="preserve">Shadow Totem
Rallying Standard
Hunter's Machete
</t>
    </r>
    <r>
      <rPr>
        <rFont val="Fira Sans"/>
        <b/>
        <color rgb="FF000000"/>
        <sz val="12.0"/>
      </rPr>
      <t>Quickstrike Blade</t>
    </r>
  </si>
  <si>
    <r>
      <rPr>
        <rFont val="Fira Sans"/>
        <b/>
        <color theme="1"/>
        <sz val="12.0"/>
      </rPr>
      <t xml:space="preserve">Prophet of
the Elder God
</t>
    </r>
    <r>
      <rPr>
        <rFont val="Fira Sans"/>
        <color theme="1"/>
        <sz val="12.0"/>
      </rPr>
      <t>When allies attack, Spawn 1.</t>
    </r>
  </si>
  <si>
    <r>
      <rPr>
        <rFont val="Fira Sans"/>
        <b/>
        <color theme="1"/>
        <sz val="12.0"/>
      </rPr>
      <t xml:space="preserve">Test of Spirit
</t>
    </r>
    <r>
      <rPr>
        <rFont val="Fira Sans"/>
        <b/>
        <color rgb="FFAD943E"/>
        <sz val="12.0"/>
      </rPr>
      <t>Round Start</t>
    </r>
    <r>
      <rPr>
        <rFont val="Fira Sans"/>
        <color theme="1"/>
        <sz val="12.0"/>
      </rPr>
      <t xml:space="preserve">: Grant the weakest enemy Vulnerable.
</t>
    </r>
  </si>
  <si>
    <r>
      <rPr>
        <rFont val="Fira Sans"/>
        <b/>
        <color theme="1"/>
        <sz val="12.0"/>
      </rPr>
      <t xml:space="preserve">Prophet of
the Elder God II
</t>
    </r>
    <r>
      <rPr>
        <rFont val="Fira Sans"/>
        <color theme="1"/>
        <sz val="12.0"/>
      </rPr>
      <t>When allies attack, Spawn 3.</t>
    </r>
  </si>
  <si>
    <r>
      <rPr>
        <rFont val="Fira Sans"/>
        <color theme="1"/>
        <sz val="12.0"/>
      </rPr>
      <t xml:space="preserve">Alonso voicing his support for </t>
    </r>
    <r>
      <rPr>
        <rFont val="Fira Sans"/>
        <b/>
        <color theme="1"/>
        <sz val="12.0"/>
      </rPr>
      <t>Soraka</t>
    </r>
    <r>
      <rPr>
        <rFont val="Fira Sans"/>
        <color theme="1"/>
        <sz val="12.0"/>
      </rPr>
      <t xml:space="preserve">:
- She heals damaged tentacles, which enormously increases the chances of making the tentacle grow very strong.
- She provides draw, which compensates for a weakness of </t>
    </r>
    <r>
      <rPr>
        <rFont val="Fira Sans"/>
        <b/>
        <color theme="1"/>
        <sz val="12.0"/>
      </rPr>
      <t>Illaoi's</t>
    </r>
    <r>
      <rPr>
        <rFont val="Fira Sans"/>
        <color theme="1"/>
        <sz val="12.0"/>
      </rPr>
      <t xml:space="preserve"> deck.
- If you play the Warmog's armor relic, </t>
    </r>
    <r>
      <rPr>
        <rFont val="Fira Sans"/>
        <b/>
        <color theme="1"/>
        <sz val="12.0"/>
      </rPr>
      <t>Illaoi's</t>
    </r>
    <r>
      <rPr>
        <rFont val="Fira Sans"/>
        <color theme="1"/>
        <sz val="12.0"/>
      </rPr>
      <t xml:space="preserve"> regeneration counts towards Soraka's level up condition, making her level up quite quickly, and also towards the counter for the win condition of the Star spring landmark (which comes with Soraka).</t>
    </r>
  </si>
  <si>
    <r>
      <rPr>
        <rFont val="Fira Sans"/>
        <b/>
        <sz val="12.0"/>
      </rPr>
      <t>Sorcery</t>
    </r>
    <r>
      <rPr>
        <rFont val="Fira Sans"/>
        <sz val="12.0"/>
      </rPr>
      <t xml:space="preserve">: Mulligan for </t>
    </r>
    <r>
      <rPr>
        <rFont val="Fira Sans"/>
        <b/>
        <color rgb="FF1155CC"/>
        <sz val="12.0"/>
        <u/>
      </rPr>
      <t>Eye of Nagakabouros</t>
    </r>
    <r>
      <rPr>
        <rFont val="Fira Sans"/>
        <sz val="12.0"/>
      </rPr>
      <t xml:space="preserve"> or</t>
    </r>
    <r>
      <rPr>
        <rFont val="Fira Sans"/>
        <b/>
        <sz val="12.0"/>
      </rPr>
      <t xml:space="preserve"> </t>
    </r>
    <r>
      <rPr>
        <rFont val="Fira Sans"/>
        <b/>
        <color rgb="FF1155CC"/>
        <sz val="12.0"/>
        <u/>
      </rPr>
      <t>Answered Prayer</t>
    </r>
    <r>
      <rPr>
        <rFont val="Fira Sans"/>
        <sz val="12.0"/>
      </rPr>
      <t xml:space="preserve"> and use them early to </t>
    </r>
    <r>
      <rPr>
        <rFont val="Fira Sans"/>
        <i/>
        <sz val="12.0"/>
      </rPr>
      <t>spawn</t>
    </r>
    <r>
      <rPr>
        <rFont val="Fira Sans"/>
        <sz val="12.0"/>
      </rPr>
      <t>.</t>
    </r>
  </si>
  <si>
    <r>
      <rPr>
        <rFont val="Fira Sans"/>
        <b/>
        <color theme="1"/>
        <sz val="12.0"/>
      </rPr>
      <t>Crownguard Inheritance</t>
    </r>
    <r>
      <rPr>
        <rFont val="Fira Sans"/>
        <color theme="1"/>
        <sz val="12.0"/>
      </rPr>
      <t xml:space="preserve"> is a big power spike for </t>
    </r>
    <r>
      <rPr>
        <rFont val="Fira Sans"/>
        <b/>
        <color theme="1"/>
        <sz val="12.0"/>
      </rPr>
      <t>Illaoi</t>
    </r>
    <r>
      <rPr>
        <rFont val="Fira Sans"/>
        <color theme="1"/>
        <sz val="12.0"/>
      </rPr>
      <t>. Equip it as soon as you get Level 8.</t>
    </r>
  </si>
  <si>
    <t>Jack</t>
  </si>
  <si>
    <r>
      <rPr>
        <rFont val="Fira Sans"/>
        <color theme="1"/>
        <sz val="12.0"/>
      </rPr>
      <t xml:space="preserve">Play big units and generate coins while managing the health of enemy units to activate </t>
    </r>
    <r>
      <rPr>
        <rFont val="Fira Sans"/>
        <b/>
        <color theme="1"/>
        <sz val="12.0"/>
      </rPr>
      <t>Brash</t>
    </r>
    <r>
      <rPr>
        <rFont val="Fira Sans"/>
        <color theme="1"/>
        <sz val="12.0"/>
      </rPr>
      <t xml:space="preserve">.
</t>
    </r>
    <r>
      <rPr>
        <rFont val="Fira Sans"/>
        <b/>
        <color rgb="FF306399"/>
        <sz val="12.0"/>
      </rPr>
      <t>Jack</t>
    </r>
    <r>
      <rPr>
        <rFont val="Fira Sans"/>
        <color theme="1"/>
        <sz val="12.0"/>
      </rPr>
      <t xml:space="preserve"> provides a fun and aggressive strategy for those who like going tall, and can also be used as a spellslinger with some champions or powers.</t>
    </r>
  </si>
  <si>
    <r>
      <rPr>
        <rFont val="Fira Sans"/>
        <b/>
        <color rgb="FFC3A500"/>
        <sz val="12.0"/>
      </rPr>
      <t xml:space="preserve">Nami¹*
Aatrox*
Heimerdinger
</t>
    </r>
    <r>
      <rPr>
        <rFont val="Fira Sans"/>
        <b/>
        <color rgb="FF34A853"/>
        <sz val="12.0"/>
      </rPr>
      <t xml:space="preserve">Shen
Viktor
</t>
    </r>
    <r>
      <rPr>
        <rFont val="Fira Sans"/>
        <b/>
        <color rgb="FF000000"/>
        <sz val="12.0"/>
      </rPr>
      <t xml:space="preserve">Garen²
Akshan²
Nilah
Fizz
</t>
    </r>
    <r>
      <rPr>
        <rFont val="Fira Sans"/>
        <b val="0"/>
        <color rgb="FF000000"/>
        <sz val="12.0"/>
      </rPr>
      <t>Samira</t>
    </r>
  </si>
  <si>
    <r>
      <rPr>
        <rFont val="Fira Sans"/>
        <b/>
        <color rgb="FFC3A500"/>
        <sz val="12.0"/>
      </rPr>
      <t xml:space="preserve">The Best Defense...
Hold Them Off
Fast Deal*
</t>
    </r>
    <r>
      <rPr>
        <rFont val="Fira Sans"/>
        <b/>
        <color rgb="FF34A853"/>
        <sz val="12.0"/>
      </rPr>
      <t xml:space="preserve">Alternative Power Source
Sorcery*
Crush
Bouncing Blades
Spellslinger
Wild Inspiration
Trifarian Might*
Endurance
Can't Stop Won't Stop
The Craftsman's Favor
Enfeebling Strike
Gearing Up
</t>
    </r>
    <r>
      <rPr>
        <rFont val="Fira Sans"/>
        <b/>
        <color rgb="FF000000"/>
        <sz val="12.0"/>
      </rPr>
      <t>Seat of Power²</t>
    </r>
  </si>
  <si>
    <r>
      <rPr>
        <rFont val="Fira Sans"/>
        <b/>
        <color rgb="FFC3A500"/>
        <sz val="12.0"/>
      </rPr>
      <t>The Gravedigger's Spade (R)
The Berserker's Buckle (R)
Chosen By The Stars (E)</t>
    </r>
    <r>
      <rPr>
        <rFont val="Fira Sans"/>
        <b/>
        <color rgb="FF34A853"/>
        <sz val="12.0"/>
      </rPr>
      <t xml:space="preserve">
The Beast Within* (E)
Warmog's Armor (C)
</t>
    </r>
    <r>
      <rPr>
        <rFont val="Fira Sans"/>
        <b/>
        <color rgb="FF000000"/>
        <sz val="12.0"/>
      </rPr>
      <t>Troll King's Crown* (R)</t>
    </r>
    <r>
      <rPr>
        <rFont val="Fira Sans"/>
        <b/>
        <color rgb="FF34A853"/>
        <sz val="12.0"/>
      </rPr>
      <t xml:space="preserve">
</t>
    </r>
    <r>
      <rPr>
        <rFont val="Fira Sans"/>
        <b val="0"/>
        <color rgb="FF000000"/>
        <sz val="12.0"/>
      </rPr>
      <t>The Troll King's Crusher* (C</t>
    </r>
    <r>
      <rPr>
        <rFont val="Fira Sans"/>
        <b/>
        <color rgb="FF34A853"/>
        <sz val="12.0"/>
      </rPr>
      <t xml:space="preserve">)
</t>
    </r>
    <r>
      <rPr>
        <rFont val="Fira Sans"/>
        <b val="0"/>
        <color rgb="FF000000"/>
        <sz val="12.0"/>
      </rPr>
      <t>Armordillo Shell (C)</t>
    </r>
    <r>
      <rPr>
        <rFont val="Fira Sans"/>
        <b/>
        <color rgb="FF34A853"/>
        <sz val="12.0"/>
      </rPr>
      <t xml:space="preserve">
</t>
    </r>
    <r>
      <rPr>
        <rFont val="Fira Sans"/>
        <b/>
        <i/>
        <color rgb="FF604DE6"/>
        <sz val="12.0"/>
      </rPr>
      <t>Combo:</t>
    </r>
    <r>
      <rPr>
        <rFont val="Fira Sans"/>
        <b/>
        <color rgb="FF34A853"/>
        <sz val="12.0"/>
      </rPr>
      <t xml:space="preserve">
</t>
    </r>
    <r>
      <rPr>
        <rFont val="Fira Sans"/>
        <b/>
        <color rgb="FFC3A500"/>
        <sz val="12.0"/>
      </rPr>
      <t>Hymn of Valor (R)
Lost Chapter (C)</t>
    </r>
  </si>
  <si>
    <r>
      <rPr>
        <rFont val="Fira Sans"/>
        <b/>
        <color theme="1"/>
        <sz val="12.0"/>
      </rPr>
      <t xml:space="preserve">Tip the Scales
</t>
    </r>
    <r>
      <rPr>
        <rFont val="Fira Sans"/>
        <color theme="1"/>
        <sz val="12.0"/>
      </rPr>
      <t>When you refill mana, give allies +1|+0 this round.</t>
    </r>
  </si>
  <si>
    <r>
      <rPr>
        <rFont val="Fira Sans"/>
        <b/>
        <sz val="12.0"/>
      </rPr>
      <t xml:space="preserve">Sleeping with the Fishes
</t>
    </r>
    <r>
      <rPr>
        <rFont val="Fira Sans"/>
        <sz val="12.0"/>
      </rPr>
      <t xml:space="preserve">When you gain the attack token, create a </t>
    </r>
    <r>
      <rPr>
        <rFont val="Fira Sans"/>
        <b/>
        <sz val="12.0"/>
      </rPr>
      <t>Fleeting</t>
    </r>
    <r>
      <rPr>
        <rFont val="Fira Sans"/>
        <sz val="12.0"/>
      </rPr>
      <t xml:space="preserve"> </t>
    </r>
    <r>
      <rPr>
        <rFont val="Fira Sans"/>
        <b/>
        <color rgb="FF1155CC"/>
        <sz val="12.0"/>
        <u/>
      </rPr>
      <t>Prize Fight</t>
    </r>
    <r>
      <rPr>
        <rFont val="Fira Sans"/>
        <b/>
        <sz val="12.0"/>
      </rPr>
      <t xml:space="preserve"> i</t>
    </r>
    <r>
      <rPr>
        <rFont val="Fira Sans"/>
        <sz val="12.0"/>
      </rPr>
      <t>n hand.</t>
    </r>
  </si>
  <si>
    <r>
      <rPr>
        <rFont val="Fira Sans"/>
        <b/>
        <color theme="1"/>
        <sz val="12.0"/>
      </rPr>
      <t xml:space="preserve">Tip the Scales II
</t>
    </r>
    <r>
      <rPr>
        <rFont val="Fira Sans"/>
        <color theme="1"/>
        <sz val="12.0"/>
      </rPr>
      <t>When you refill mana, give allies +1|+0 this round and deal 1 to all enemies.</t>
    </r>
  </si>
  <si>
    <t>This deck specializes in rushing the opponent down, making it quite good for Aurelion Sol runs.
Very 3-star reliant champion sometimes.</t>
  </si>
  <si>
    <r>
      <rPr>
        <rFont val="Fira Sans"/>
        <color theme="1"/>
        <sz val="12.0"/>
      </rPr>
      <t xml:space="preserve">Jack is a spellslinger disguised as a midgame bruiser, he synergizes very well with spell based champions.
 - This deck generates many Coins and a Prize Fight every turn once you reach star level 2, which synergizes with </t>
    </r>
    <r>
      <rPr>
        <rFont val="Fira Sans"/>
        <b/>
        <color theme="1"/>
        <sz val="12.0"/>
      </rPr>
      <t>Nami</t>
    </r>
    <r>
      <rPr>
        <rFont val="Fira Sans"/>
        <color theme="1"/>
        <sz val="12.0"/>
      </rPr>
      <t xml:space="preserve">. Also, both Nami and Coral Creatures (the follower that comes with her) have </t>
    </r>
    <r>
      <rPr>
        <rFont val="Fira Sans"/>
        <i/>
        <color theme="1"/>
        <sz val="12.0"/>
      </rPr>
      <t>Attune</t>
    </r>
    <r>
      <rPr>
        <rFont val="Fira Sans"/>
        <color theme="1"/>
        <sz val="12.0"/>
      </rPr>
      <t xml:space="preserve">, which trigger star power 1. Nami is top tier for star levels 2 and 3, medium tier for star level 1, not recommended for star level 0.
 - </t>
    </r>
    <r>
      <rPr>
        <rFont val="Fira Sans"/>
        <b/>
        <color theme="1"/>
        <sz val="12.0"/>
      </rPr>
      <t>Aatrox</t>
    </r>
    <r>
      <rPr>
        <rFont val="Fira Sans"/>
        <color theme="1"/>
        <sz val="12.0"/>
      </rPr>
      <t xml:space="preserve">:
    · Both Aatrox and Keeper of the Box provide sustain in certain fights that would otherwise make you run out of gas. He's not as useful in adventures where outscaling the opponent is very difficult (like The Star Forger), though.
    · Barknuckles and Darkin weapons make Jack great with equipment synergies.
    · The Darkin are a great asset to spend the mana you generate with Coins, as most of them have a high cost.
 - Coins and Prize Fights are generated spells that trigger </t>
    </r>
    <r>
      <rPr>
        <rFont val="Fira Sans"/>
        <i/>
        <color theme="1"/>
        <sz val="12.0"/>
      </rPr>
      <t>Augment</t>
    </r>
    <r>
      <rPr>
        <rFont val="Fira Sans"/>
        <color theme="1"/>
        <sz val="12.0"/>
      </rPr>
      <t xml:space="preserve">, which synergizes with </t>
    </r>
    <r>
      <rPr>
        <rFont val="Fira Sans"/>
        <b/>
        <color theme="1"/>
        <sz val="12.0"/>
      </rPr>
      <t>Viktor</t>
    </r>
    <r>
      <rPr>
        <rFont val="Fira Sans"/>
        <color theme="1"/>
        <sz val="12.0"/>
      </rPr>
      <t xml:space="preserve">.
 - Coins allow </t>
    </r>
    <r>
      <rPr>
        <rFont val="Fira Sans"/>
        <b/>
        <color theme="1"/>
        <sz val="12.0"/>
      </rPr>
      <t>Heimerdinger</t>
    </r>
    <r>
      <rPr>
        <rFont val="Fira Sans"/>
        <color theme="1"/>
        <sz val="12.0"/>
      </rPr>
      <t xml:space="preserve"> to generates many turrets, which is ideal for a wide board strategy. Also, Flash of Brilliance (one of the spells in Heimerdinger's support pack) triggers Jack's star powers and helps him level up.
</t>
    </r>
    <r>
      <rPr>
        <rFont val="Fira Sans"/>
        <b/>
        <color theme="1"/>
        <sz val="12.0"/>
      </rPr>
      <t xml:space="preserve">
</t>
    </r>
    <r>
      <rPr>
        <rFont val="Fira Sans"/>
        <color theme="1"/>
        <sz val="12.0"/>
      </rPr>
      <t xml:space="preserve"> - </t>
    </r>
    <r>
      <rPr>
        <rFont val="Fira Sans"/>
        <b/>
        <color theme="1"/>
        <sz val="12.0"/>
      </rPr>
      <t xml:space="preserve">Shen </t>
    </r>
    <r>
      <rPr>
        <rFont val="Fira Sans"/>
        <color theme="1"/>
        <sz val="12.0"/>
      </rPr>
      <t xml:space="preserve">allows Jack to attack safely against big enemies (such as those in the The Star Forger adventure). Spirit's Refuge (Shen's </t>
    </r>
    <r>
      <rPr>
        <rFont val="Fira Sans"/>
        <i/>
        <color theme="1"/>
        <sz val="12.0"/>
      </rPr>
      <t>Barrier</t>
    </r>
    <r>
      <rPr>
        <rFont val="Fira Sans"/>
        <color theme="1"/>
        <sz val="12.0"/>
      </rPr>
      <t xml:space="preserve"> and </t>
    </r>
    <r>
      <rPr>
        <rFont val="Fira Sans"/>
        <i/>
        <color theme="1"/>
        <sz val="12.0"/>
      </rPr>
      <t>Lifesteal</t>
    </r>
    <r>
      <rPr>
        <rFont val="Fira Sans"/>
        <color theme="1"/>
        <sz val="12.0"/>
      </rPr>
      <t xml:space="preserve"> spell) offers healing and emergency protection, improving your sustain.
 - Prize Fight has a double synergy with </t>
    </r>
    <r>
      <rPr>
        <rFont val="Fira Sans"/>
        <b/>
        <color theme="1"/>
        <sz val="12.0"/>
      </rPr>
      <t>Akshan</t>
    </r>
    <r>
      <rPr>
        <rFont val="Fira Sans"/>
        <color theme="1"/>
        <sz val="12.0"/>
      </rPr>
      <t xml:space="preserve">. As a targeted spell it advances the countdowns of his landamarks. And it reduces the health of enemies, often allowing Akshan to strike safely, wich further advances those countdowns. Getting to draw with Akshan gives you a lot of gas in the mid game with 4 looks to find Jack or any other power card.
 - This deck allows </t>
    </r>
    <r>
      <rPr>
        <rFont val="Fira Sans"/>
        <b/>
        <color theme="1"/>
        <sz val="12.0"/>
      </rPr>
      <t>Fizz</t>
    </r>
    <r>
      <rPr>
        <rFont val="Fira Sans"/>
        <color theme="1"/>
        <sz val="12.0"/>
      </rPr>
      <t xml:space="preserve"> to level up quickly. When he levels up he generates cards that often help to level up Jack.
 - Both </t>
    </r>
    <r>
      <rPr>
        <rFont val="Fira Sans"/>
        <b/>
        <color theme="1"/>
        <sz val="12.0"/>
      </rPr>
      <t>Nilah</t>
    </r>
    <r>
      <rPr>
        <rFont val="Fira Sans"/>
        <color theme="1"/>
        <sz val="12.0"/>
      </rPr>
      <t xml:space="preserve"> and Jack are </t>
    </r>
    <r>
      <rPr>
        <rFont val="Fira Sans"/>
        <i/>
        <color theme="1"/>
        <sz val="12.0"/>
      </rPr>
      <t>Brash</t>
    </r>
    <r>
      <rPr>
        <rFont val="Fira Sans"/>
        <color theme="1"/>
        <sz val="12.0"/>
      </rPr>
      <t xml:space="preserve">, which means they synergize with each other. Formless Blade and Prize Fight deal cheap damage that doesn't kill the enemy, which is what </t>
    </r>
    <r>
      <rPr>
        <rFont val="Fira Sans"/>
        <i/>
        <color theme="1"/>
        <sz val="12.0"/>
      </rPr>
      <t>Brash</t>
    </r>
    <r>
      <rPr>
        <rFont val="Fira Sans"/>
        <color theme="1"/>
        <sz val="12.0"/>
      </rPr>
      <t xml:space="preserve"> decks need. Also, Nilah generates Slipstreams, which provide much needed card draw to spend the mana Jack generates.
 - Jack²'s deck helps </t>
    </r>
    <r>
      <rPr>
        <rFont val="Fira Sans"/>
        <b/>
        <color theme="1"/>
        <sz val="12.0"/>
      </rPr>
      <t>Garen</t>
    </r>
    <r>
      <rPr>
        <rFont val="Fira Sans"/>
        <color theme="1"/>
        <sz val="12.0"/>
      </rPr>
      <t xml:space="preserve"> level up quickly. Once Garen levels up, his Rally effect synergizes with Jack².</t>
    </r>
  </si>
  <si>
    <r>
      <rPr>
        <rFont val="Fira Sans"/>
        <b/>
        <color theme="1"/>
        <sz val="12.0"/>
      </rPr>
      <t>Sorcery</t>
    </r>
    <r>
      <rPr>
        <rFont val="Fira Sans"/>
        <color theme="1"/>
        <sz val="12.0"/>
      </rPr>
      <t xml:space="preserve">: Jack's first star power is triggered when mana or spell mana are refilled, but leftover mana from the previous round that becomes spell mana in the next doesn't count as "refill", and the game fills up the spell mana from that source first, which means that if you have enough "normal" mana left to fill up your spell mana completely, the power won't trigger.
Jack deck provides so much mana that you might usually run out of cards to play. </t>
    </r>
    <r>
      <rPr>
        <rFont val="Fira Sans"/>
        <b/>
        <color theme="1"/>
        <sz val="12.0"/>
      </rPr>
      <t>Fast Deal</t>
    </r>
    <r>
      <rPr>
        <rFont val="Fira Sans"/>
        <color theme="1"/>
        <sz val="12.0"/>
      </rPr>
      <t xml:space="preserve"> helps with that. More cards means more stuff and more stuff means you can level Jack.
Attune activates before </t>
    </r>
    <r>
      <rPr>
        <rFont val="Fira Sans"/>
        <b/>
        <color theme="1"/>
        <sz val="12.0"/>
      </rPr>
      <t>Trifarian Might</t>
    </r>
    <r>
      <rPr>
        <rFont val="Fira Sans"/>
        <color theme="1"/>
        <sz val="12.0"/>
      </rPr>
      <t xml:space="preserve"> does. The mana refilled from Attune then triggers Jack's star power 1, causing Pablo and Waverider to hit off this.</t>
    </r>
  </si>
  <si>
    <r>
      <rPr>
        <rFont val="Fira Sans"/>
        <color theme="1"/>
        <sz val="12.0"/>
      </rPr>
      <t xml:space="preserve">- As usual, </t>
    </r>
    <r>
      <rPr>
        <rFont val="Fira Sans"/>
        <b/>
        <color theme="1"/>
        <sz val="12.0"/>
      </rPr>
      <t>The Beast Within</t>
    </r>
    <r>
      <rPr>
        <rFont val="Fira Sans"/>
        <color theme="1"/>
        <sz val="12.0"/>
      </rPr>
      <t xml:space="preserve">, </t>
    </r>
    <r>
      <rPr>
        <rFont val="Fira Sans"/>
        <b/>
        <color theme="1"/>
        <sz val="12.0"/>
      </rPr>
      <t>The Troll King's Crusher</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</si>
  <si>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Janna</t>
  </si>
  <si>
    <t>Fish for discounted cards early to get the discount chain going, buffing your board in the meantime. 
Be careful not to mill yourself!</t>
  </si>
  <si>
    <r>
      <rPr>
        <rFont val="Fira Sans"/>
        <b/>
        <color rgb="FFC3A500"/>
        <sz val="12.0"/>
      </rPr>
      <t xml:space="preserve">Heimerdinger
Viktor
Master Yi
</t>
    </r>
    <r>
      <rPr>
        <rFont val="Fira Sans"/>
        <b/>
        <color rgb="FF34A853"/>
        <sz val="12.0"/>
      </rPr>
      <t xml:space="preserve">Jhin
Vi
Twisted Fate
Norra
Ekko
Lux
Nami
Jinx
</t>
    </r>
    <r>
      <rPr>
        <rFont val="Fira Sans"/>
        <b/>
        <color theme="1"/>
        <sz val="12.0"/>
      </rPr>
      <t>Nilah*
Senna*</t>
    </r>
    <r>
      <rPr>
        <rFont val="Fira Sans"/>
        <b val="0"/>
        <color theme="1"/>
        <sz val="12.0"/>
      </rPr>
      <t xml:space="preserve">
Garen</t>
    </r>
  </si>
  <si>
    <r>
      <rPr>
        <rFont val="Fira Sans"/>
        <b/>
        <color theme="6"/>
        <sz val="12.0"/>
      </rPr>
      <t>Counterfeit Production*²³
Spellslinger
What's' Updraft? II</t>
    </r>
    <r>
      <rPr>
        <rFont val="Fira Sans"/>
        <b/>
        <color rgb="FF34A853"/>
        <sz val="12.0"/>
      </rPr>
      <t xml:space="preserve">
Whats' Updraft?
Lighting the Way II
Elemental Winds</t>
    </r>
    <r>
      <rPr>
        <rFont val="Fira Sans"/>
        <b/>
        <color theme="6"/>
        <sz val="12.0"/>
      </rPr>
      <t xml:space="preserve">
</t>
    </r>
    <r>
      <rPr>
        <rFont val="Fira Sans"/>
        <b/>
        <color rgb="FF34A853"/>
        <sz val="12.0"/>
      </rPr>
      <t xml:space="preserve">Counterfeit Production*⁰¹
Wild Inspiration
Slow but Steady
Stacked against Them
Quick Draw
Mystic Meditation
Sorcery*
</t>
    </r>
    <r>
      <rPr>
        <rFont val="Fira Sans"/>
        <b/>
        <color theme="1"/>
        <sz val="12.0"/>
      </rPr>
      <t xml:space="preserve">Urumi Shield
Lighting the Way
Fast Deal
Overprepared
</t>
    </r>
    <r>
      <rPr>
        <rFont val="Fira Sans"/>
        <b val="0"/>
        <color theme="1"/>
        <sz val="12.0"/>
      </rPr>
      <t>Memory Game*
Higher Education
Black Market Discount</t>
    </r>
  </si>
  <si>
    <r>
      <rPr>
        <rFont val="Fira Sans"/>
        <b/>
        <color rgb="FFC3A500"/>
        <sz val="12.0"/>
      </rPr>
      <t>Packed Powder (E)
Chemtech Duplicator (R)
The Grand General's Counterplan (R)</t>
    </r>
    <r>
      <rPr>
        <rFont val="Fira Sans"/>
        <b/>
        <color rgb="FFAD943E"/>
        <sz val="12.0"/>
      </rPr>
      <t xml:space="preserve">
</t>
    </r>
    <r>
      <rPr>
        <rFont val="Fira Sans"/>
        <b/>
        <color rgb="FF34A853"/>
        <sz val="12.0"/>
      </rPr>
      <t xml:space="preserve">The Scourge's Stash (R)
Found Fortune (E)
The Gravedigger's Spade (R)
Archangel's Staff (R)
</t>
    </r>
    <r>
      <rPr>
        <rFont val="Fira Sans"/>
        <b/>
        <color rgb="FF000000"/>
        <sz val="12.0"/>
      </rPr>
      <t xml:space="preserve">Luden's Tempest (R)
Z-Drive (C)
Hymn of Valor (R)
</t>
    </r>
    <r>
      <rPr>
        <rFont val="Fira Sans"/>
        <b val="0"/>
        <color rgb="FF000000"/>
        <sz val="12.0"/>
      </rPr>
      <t>Armordillo Shell (C)
Warmog's Armor (C)
Lost Chapter (C)
Guardian's Orb (R)</t>
    </r>
  </si>
  <si>
    <r>
      <rPr>
        <rFont val="Fira Sans"/>
        <b/>
        <color theme="1"/>
        <sz val="12.0"/>
      </rPr>
      <t xml:space="preserve">What's Updraft?
</t>
    </r>
    <r>
      <rPr>
        <rFont val="Fira Sans"/>
        <color theme="1"/>
        <sz val="12.0"/>
      </rPr>
      <t>When you play a cost reduced card, reduce the cost of the top card of your deck by 1.</t>
    </r>
  </si>
  <si>
    <r>
      <rPr>
        <rFont val="Fira Sans"/>
        <b/>
        <color theme="1"/>
        <sz val="12.0"/>
      </rPr>
      <t xml:space="preserve">Eye of the Storm
</t>
    </r>
    <r>
      <rPr>
        <rFont val="Fira Sans"/>
        <color theme="1"/>
        <sz val="12.0"/>
      </rPr>
      <t>When you play a cost reduced card, grant the weakest ally +1|+1.</t>
    </r>
  </si>
  <si>
    <r>
      <rPr>
        <rFont val="Fira Sans"/>
        <b/>
        <color theme="1"/>
        <sz val="12.0"/>
      </rPr>
      <t xml:space="preserve">What's Updraft? II
</t>
    </r>
    <r>
      <rPr>
        <rFont val="Fira Sans"/>
        <color theme="1"/>
        <sz val="12.0"/>
      </rPr>
      <t>When you play a cost reduced card, reduce the cost of the top 2 cards of your deck by 1.</t>
    </r>
  </si>
  <si>
    <r>
      <rPr>
        <rFont val="Fira Sans"/>
        <color theme="1"/>
        <sz val="12.0"/>
      </rPr>
      <t xml:space="preserve">Janna's deck is all about draw and cost reduced cards. There are not many support champs that help in those areas, so when considering the support champs on offer, take into account whether they come with draw items and specially cost reducing items. It might be worth choosing a support that doesn't have any synergy with Janna but comes with items that do.
 - </t>
    </r>
    <r>
      <rPr>
        <rFont val="Fira Sans"/>
        <b/>
        <color theme="1"/>
        <sz val="12.0"/>
      </rPr>
      <t>Lux</t>
    </r>
    <r>
      <rPr>
        <rFont val="Fira Sans"/>
        <color theme="1"/>
        <sz val="12.0"/>
      </rPr>
      <t xml:space="preserve"> is specially good with Chemtech Duplicator.
 - </t>
    </r>
    <r>
      <rPr>
        <rFont val="Fira Sans"/>
        <b/>
        <color theme="1"/>
        <sz val="12.0"/>
      </rPr>
      <t xml:space="preserve">Garen </t>
    </r>
    <r>
      <rPr>
        <rFont val="Fira Sans"/>
        <color theme="1"/>
        <sz val="12.0"/>
      </rPr>
      <t xml:space="preserve">is not the best support champion for Janna, but he does benefit from Janna's card cost reduction to provide board control.
 - Janna's card cost reduction helps to trigger </t>
    </r>
    <r>
      <rPr>
        <rFont val="Fira Sans"/>
        <b/>
        <color theme="1"/>
        <sz val="12.0"/>
      </rPr>
      <t>Jinx</t>
    </r>
    <r>
      <rPr>
        <rFont val="Fira Sans"/>
        <color theme="1"/>
        <sz val="12.0"/>
      </rPr>
      <t xml:space="preserve">'s passive.
 - Janna's deck needs a lot of draw, which is something </t>
    </r>
    <r>
      <rPr>
        <rFont val="Fira Sans"/>
        <b/>
        <color theme="1"/>
        <sz val="12.0"/>
      </rPr>
      <t>Nilah</t>
    </r>
    <r>
      <rPr>
        <rFont val="Fira Sans"/>
        <color theme="1"/>
        <sz val="12.0"/>
      </rPr>
      <t xml:space="preserve"> can help with. However, to get this draw Nilah needs to attack, which is suicidal in high level adventures. So, unless Nilah comes with </t>
    </r>
    <r>
      <rPr>
        <rFont val="Fira Sans"/>
        <i/>
        <color theme="1"/>
        <sz val="12.0"/>
      </rPr>
      <t>Elusive</t>
    </r>
    <r>
      <rPr>
        <rFont val="Fira Sans"/>
        <color theme="1"/>
        <sz val="12.0"/>
      </rPr>
      <t xml:space="preserve"> or a huge buff to her stats, she's only recommended for low level adventures.
 - Something similar happens with </t>
    </r>
    <r>
      <rPr>
        <rFont val="Fira Sans"/>
        <b/>
        <color theme="1"/>
        <sz val="12.0"/>
      </rPr>
      <t>Senna</t>
    </r>
    <r>
      <rPr>
        <rFont val="Fira Sans"/>
        <color theme="1"/>
        <sz val="12.0"/>
      </rPr>
      <t>: Janna's deck is all about cost reduced cards, and levelled up Senna does reduce the cost of some cards, so that should work. However, all of Senna's damage dealing spells deal 2 damage. That's decent in low level adventures, but close to useless in high level adventures, in those adventures those cards will brick your hand.</t>
    </r>
  </si>
  <si>
    <r>
      <rPr>
        <rFont val="Fira Sans"/>
        <color theme="1"/>
        <sz val="12.0"/>
      </rPr>
      <t xml:space="preserve">Janna's power comes from reducing the cost of cards in her deck and drawing them, so powers that help you draw more and reduce the cost of cards are good for this deck.
 - Using </t>
    </r>
    <r>
      <rPr>
        <rFont val="Fira Sans"/>
        <b/>
        <color theme="1"/>
        <sz val="12.0"/>
      </rPr>
      <t>Counterfeit Production</t>
    </r>
    <r>
      <rPr>
        <rFont val="Fira Sans"/>
        <color theme="1"/>
        <sz val="12.0"/>
      </rPr>
      <t xml:space="preserve"> with this deck looks like an exploit. Most of the reduction costs in Janna's deck are supposed to be temporary, only for "this round". Therefore, if you copy those cards with Counterfeit Production, when you draw one of those copies in a later round the cost should no longer be reduced. However, it does remain reduced, which I believe is a bug (either that or the description is poorly worded). Anyway, the effect is cumulative, making Counterfeit Production a very powerful passive for the middle and late game. Of course, use it on cards that have their cost reduced. Also, although this passive works well with Janna at any point, it only reaches its full potential at star level 2.
 - </t>
    </r>
    <r>
      <rPr>
        <rFont val="Fira Sans"/>
        <b/>
        <color theme="1"/>
        <sz val="12.0"/>
      </rPr>
      <t>Stacked against Them</t>
    </r>
    <r>
      <rPr>
        <rFont val="Fira Sans"/>
        <color theme="1"/>
        <sz val="12.0"/>
      </rPr>
      <t xml:space="preserve"> synergises with Counterfeit Production.
 - </t>
    </r>
    <r>
      <rPr>
        <rFont val="Fira Sans"/>
        <b/>
        <color theme="1"/>
        <sz val="12.0"/>
      </rPr>
      <t xml:space="preserve">Fast Deal </t>
    </r>
    <r>
      <rPr>
        <rFont val="Fira Sans"/>
        <color theme="1"/>
        <sz val="12.0"/>
      </rPr>
      <t xml:space="preserve">provides draw and discardable cards for the Sump Dredger (the unit that discards cards).
 - </t>
    </r>
    <r>
      <rPr>
        <rFont val="Fira Sans"/>
        <b/>
        <color theme="1"/>
        <sz val="12.0"/>
      </rPr>
      <t>Memory Game</t>
    </r>
    <r>
      <rPr>
        <rFont val="Fira Sans"/>
        <color theme="1"/>
        <sz val="12.0"/>
      </rPr>
      <t xml:space="preserve"> can be used to boost the power of ballistic bots and generate some aggro. However, since this is not an aggro deck, it is only marginally useful.
 - </t>
    </r>
    <r>
      <rPr>
        <rFont val="Fira Sans"/>
        <b/>
        <color theme="1"/>
        <sz val="12.0"/>
      </rPr>
      <t>Sorcery</t>
    </r>
    <r>
      <rPr>
        <rFont val="Fira Sans"/>
        <color theme="1"/>
        <sz val="12.0"/>
      </rPr>
      <t xml:space="preserve"> is only recommended if you're not using Archangel's Staff.</t>
    </r>
  </si>
  <si>
    <r>
      <rPr>
        <rFont val="Fira Sans"/>
        <color theme="1"/>
        <sz val="12.0"/>
      </rPr>
      <t xml:space="preserve"> - Use </t>
    </r>
    <r>
      <rPr>
        <rFont val="Fira Sans"/>
        <b/>
        <color theme="1"/>
        <sz val="12.0"/>
      </rPr>
      <t>Z-Drive</t>
    </r>
    <r>
      <rPr>
        <rFont val="Fira Sans"/>
        <color theme="1"/>
        <sz val="12.0"/>
      </rPr>
      <t xml:space="preserve"> to pick passive powers that allow you to keep drawing and playing 0 cost cards each round.
 - </t>
    </r>
    <r>
      <rPr>
        <rFont val="Fira Sans"/>
        <b/>
        <color theme="1"/>
        <sz val="12.0"/>
      </rPr>
      <t>Hymn of Valor</t>
    </r>
    <r>
      <rPr>
        <rFont val="Fira Sans"/>
        <color theme="1"/>
        <sz val="12.0"/>
      </rPr>
      <t xml:space="preserve"> helps Janna level up. Also, it pairs well with </t>
    </r>
    <r>
      <rPr>
        <rFont val="Fira Sans"/>
        <b/>
        <color theme="1"/>
        <sz val="12.0"/>
      </rPr>
      <t>Lost Chapter</t>
    </r>
    <r>
      <rPr>
        <rFont val="Fira Sans"/>
        <color theme="1"/>
        <sz val="12.0"/>
      </rPr>
      <t xml:space="preserve"> for instant power, and with </t>
    </r>
    <r>
      <rPr>
        <rFont val="Fira Sans"/>
        <b/>
        <color theme="1"/>
        <sz val="12.0"/>
      </rPr>
      <t>Chemtech Duplicator</t>
    </r>
    <r>
      <rPr>
        <rFont val="Fira Sans"/>
        <color theme="1"/>
        <sz val="12.0"/>
      </rPr>
      <t xml:space="preserve"> for a mid-game spike.</t>
    </r>
  </si>
  <si>
    <t>Jayce</t>
  </si>
  <si>
    <t>It's all about the 6+ cost spells!</t>
  </si>
  <si>
    <r>
      <rPr>
        <rFont val="Fira Sans"/>
        <b/>
        <color rgb="FF34A853"/>
        <sz val="12.0"/>
      </rPr>
      <t xml:space="preserve">Lux
Elise
</t>
    </r>
    <r>
      <rPr>
        <rFont val="Fira Sans"/>
        <b/>
        <color rgb="FF000000"/>
        <sz val="12.0"/>
      </rPr>
      <t xml:space="preserve">Udyr
Swain
</t>
    </r>
    <r>
      <rPr>
        <rFont val="Fira Sans"/>
        <b val="0"/>
        <color rgb="FF000000"/>
        <sz val="12.0"/>
      </rPr>
      <t>Diana*</t>
    </r>
    <r>
      <rPr>
        <rFont val="Fira Sans"/>
        <b/>
        <color rgb="FF000000"/>
        <sz val="12.0"/>
      </rPr>
      <t xml:space="preserve">
</t>
    </r>
    <r>
      <rPr>
        <rFont val="Fira Sans"/>
        <b val="0"/>
        <color rgb="FF000000"/>
        <sz val="12.0"/>
      </rPr>
      <t>Elder Dragon¹
Volibear¹
Aurelion Sol¹</t>
    </r>
  </si>
  <si>
    <r>
      <rPr>
        <rFont val="Fira Sans"/>
        <b/>
        <color theme="1"/>
        <sz val="12.0"/>
      </rPr>
      <t xml:space="preserve">Slow but Steady
Evolution³
</t>
    </r>
    <r>
      <rPr>
        <rFont val="Fira Sans"/>
        <color theme="1"/>
        <sz val="12.0"/>
      </rPr>
      <t>Yipp's Genius¹*
Treacherous Terrain
Hold Them Off
Alternative Power Source
Lie in Wait*</t>
    </r>
  </si>
  <si>
    <r>
      <rPr>
        <rFont val="Fira Sans"/>
        <b/>
        <color theme="7"/>
        <sz val="12.0"/>
      </rPr>
      <t>Jayce's Hextech Battery (E)</t>
    </r>
    <r>
      <rPr>
        <rFont val="Fira Sans"/>
        <b/>
        <color rgb="FF46BDC6"/>
        <sz val="12.0"/>
      </rPr>
      <t xml:space="preserve">
</t>
    </r>
    <r>
      <rPr>
        <rFont val="Fira Sans"/>
        <b/>
        <color theme="1"/>
        <sz val="12.0"/>
      </rPr>
      <t xml:space="preserve">Chemtech Duplicator (R)
Corrupted Star Fragment* (R)
</t>
    </r>
    <r>
      <rPr>
        <rFont val="Fira Sans"/>
        <b/>
        <i/>
        <color rgb="FF3E26E0"/>
        <sz val="12.0"/>
      </rPr>
      <t>Combo</t>
    </r>
    <r>
      <rPr>
        <rFont val="Fira Sans"/>
        <b/>
        <color rgb="FF3E26E0"/>
        <sz val="12.0"/>
      </rPr>
      <t xml:space="preserve">:
</t>
    </r>
    <r>
      <rPr>
        <rFont val="Fira Sans"/>
        <b/>
        <color theme="7"/>
        <sz val="12.0"/>
      </rPr>
      <t>Archangel's Staff (R)
Arcane Comet* (R)
OR
The Grand General's Counterplan* (R)</t>
    </r>
  </si>
  <si>
    <r>
      <rPr>
        <rFont val="Fira Sans"/>
        <b/>
        <color theme="1"/>
        <sz val="12.0"/>
      </rPr>
      <t xml:space="preserve">Hyper Charge
</t>
    </r>
    <r>
      <rPr>
        <rFont val="Fira Sans"/>
        <b val="0"/>
        <color theme="1"/>
        <sz val="12.0"/>
      </rPr>
      <t>When you play a 6+ cost spell, reduce the cost of non-spells in your hand by 1.</t>
    </r>
  </si>
  <si>
    <r>
      <rPr>
        <rFont val="Fira Sans"/>
        <b/>
        <sz val="12.0"/>
      </rPr>
      <t xml:space="preserve">Unstable State
</t>
    </r>
    <r>
      <rPr>
        <rFont val="Fira Sans"/>
        <b/>
        <color rgb="FFAD943E"/>
        <sz val="12.0"/>
      </rPr>
      <t>Round Start</t>
    </r>
    <r>
      <rPr>
        <rFont val="Fira Sans"/>
        <b val="0"/>
        <sz val="12.0"/>
      </rPr>
      <t xml:space="preserve">: Create a </t>
    </r>
    <r>
      <rPr>
        <rFont val="Fira Sans"/>
        <b/>
        <color rgb="FF1155CC"/>
        <sz val="12.0"/>
        <u/>
      </rPr>
      <t>Hextech Anomaly</t>
    </r>
    <r>
      <rPr>
        <rFont val="Fira Sans"/>
        <b val="0"/>
        <sz val="12.0"/>
      </rPr>
      <t xml:space="preserve"> in hand if you don't already have one you created this way.</t>
    </r>
  </si>
  <si>
    <r>
      <rPr>
        <rFont val="Fira Sans"/>
        <b/>
        <color theme="1"/>
        <sz val="12.0"/>
      </rPr>
      <t xml:space="preserve">Hyper Charge II
</t>
    </r>
    <r>
      <rPr>
        <rFont val="Fira Sans"/>
        <b val="0"/>
        <color theme="1"/>
        <sz val="12.0"/>
      </rPr>
      <t>When you play a 6+ cost spell, reduce the cost of non-spells in your hand by 1, then give allies +1|0 and a random keyword this round.</t>
    </r>
  </si>
  <si>
    <r>
      <rPr>
        <rFont val="Fira Sans"/>
        <b/>
        <color rgb="FF000000"/>
        <sz val="12.0"/>
      </rPr>
      <t xml:space="preserve">Gearing Up
</t>
    </r>
    <r>
      <rPr>
        <rFont val="Fira Sans"/>
        <b/>
        <color rgb="FFC3A500"/>
        <sz val="12.0"/>
      </rPr>
      <t>Game Start</t>
    </r>
    <r>
      <rPr>
        <rFont val="Fira Sans"/>
        <color rgb="FF000000"/>
        <sz val="12.0"/>
      </rPr>
      <t>: Summon 2 Armed Gearhead</t>
    </r>
  </si>
  <si>
    <r>
      <rPr>
        <rFont val="Fira Sans"/>
        <b/>
        <color rgb="FF000000"/>
        <sz val="12.0"/>
      </rPr>
      <t>Manaflow</t>
    </r>
    <r>
      <rPr>
        <rFont val="Fira Sans"/>
        <color rgb="FF000000"/>
        <sz val="12.0"/>
      </rPr>
      <t xml:space="preserve">
</t>
    </r>
    <r>
      <rPr>
        <rFont val="Fira Sans"/>
        <b/>
        <color rgb="FFC3A500"/>
        <sz val="12.0"/>
      </rPr>
      <t>Game Start</t>
    </r>
    <r>
      <rPr>
        <rFont val="Fira Sans"/>
        <color rgb="FF000000"/>
        <sz val="12.0"/>
      </rPr>
      <t>: Get a Mana gem.</t>
    </r>
  </si>
  <si>
    <r>
      <rPr>
        <rFont val="Fira Sans"/>
        <b/>
        <color rgb="FF000000"/>
        <sz val="12.0"/>
      </rPr>
      <t xml:space="preserve">Hextech Infusion
</t>
    </r>
    <r>
      <rPr>
        <rFont val="Fira Sans"/>
        <color rgb="FF000000"/>
        <sz val="12.0"/>
      </rPr>
      <t>After you play a 6+ cost spell, deal 10 to a random enemy or the enemy Nexus if there is none.</t>
    </r>
  </si>
  <si>
    <r>
      <rPr>
        <rFont val="Fira Sans"/>
        <b/>
        <color rgb="FF000000"/>
        <sz val="12.0"/>
      </rPr>
      <t>Elise</t>
    </r>
    <r>
      <rPr>
        <rFont val="Fira Sans"/>
        <b val="0"/>
        <color rgb="FF000000"/>
        <sz val="12.0"/>
      </rPr>
      <t xml:space="preserve"> can carry the game until Jayce or a 6+ mana spell arrive, and she comes with a 6+ mana spell too.
</t>
    </r>
    <r>
      <rPr>
        <rFont val="Fira Sans"/>
        <b/>
        <color rgb="FF000000"/>
        <sz val="12.0"/>
      </rPr>
      <t>Diana</t>
    </r>
    <r>
      <rPr>
        <rFont val="Fira Sans"/>
        <b val="0"/>
        <color rgb="FF000000"/>
        <sz val="12.0"/>
      </rPr>
      <t xml:space="preserve">: Cheap unit for early game. Use Lunari Priestess </t>
    </r>
    <r>
      <rPr>
        <rFont val="Fira Sans"/>
        <b val="0"/>
        <i/>
        <color rgb="FF000000"/>
        <sz val="12.0"/>
      </rPr>
      <t xml:space="preserve">Nightfall </t>
    </r>
    <r>
      <rPr>
        <rFont val="Fira Sans"/>
        <b val="0"/>
        <color rgb="FF000000"/>
        <sz val="12.0"/>
      </rPr>
      <t>to try to get 6+ spells (by Mostafa Fawzi)</t>
    </r>
  </si>
  <si>
    <r>
      <rPr>
        <rFont val="Fira Sans"/>
        <b val="0"/>
        <color rgb="FF000000"/>
        <sz val="12.0"/>
      </rPr>
      <t xml:space="preserve"> - The point of </t>
    </r>
    <r>
      <rPr>
        <rFont val="Fira Sans"/>
        <b/>
        <color rgb="FF000000"/>
        <sz val="12.0"/>
      </rPr>
      <t>Yipp's Genius</t>
    </r>
    <r>
      <rPr>
        <rFont val="Fira Sans"/>
        <b val="0"/>
        <color rgb="FF000000"/>
        <sz val="12.0"/>
      </rPr>
      <t xml:space="preserve"> is to use the mana cost reduction from Jayce's star powers to play as many units as possible at 1 cost. Not the best passive for Jayce, but worth taking if there's nothing else available.
 - Landon Falker's thoughts: </t>
    </r>
    <r>
      <rPr>
        <rFont val="Fira Sans"/>
        <b/>
        <color rgb="FF000000"/>
        <sz val="12.0"/>
      </rPr>
      <t xml:space="preserve">Lie in Wait </t>
    </r>
    <r>
      <rPr>
        <rFont val="Fira Sans"/>
        <b val="0"/>
        <color rgb="FF000000"/>
        <sz val="12.0"/>
      </rPr>
      <t>is interesting because Jayce enjoys going wide to get more out of his 1/3 star power and you can reduce the costs of units to make them lurkers</t>
    </r>
    <r>
      <rPr>
        <rFont val="Fira Sans"/>
        <b/>
        <color rgb="FF000000"/>
        <sz val="12.0"/>
      </rPr>
      <t>.</t>
    </r>
  </si>
  <si>
    <r>
      <rPr>
        <rFont val="Fira Sans"/>
        <color theme="1"/>
        <sz val="12.0"/>
      </rPr>
      <t xml:space="preserve">The choice between </t>
    </r>
    <r>
      <rPr>
        <rFont val="Fira Sans"/>
        <b/>
        <color theme="1"/>
        <sz val="12.0"/>
      </rPr>
      <t>Arcane Comet</t>
    </r>
    <r>
      <rPr>
        <rFont val="Fira Sans"/>
        <color theme="1"/>
        <sz val="12.0"/>
      </rPr>
      <t xml:space="preserve"> and </t>
    </r>
    <r>
      <rPr>
        <rFont val="Fira Sans"/>
        <b/>
        <color theme="1"/>
        <sz val="12.0"/>
      </rPr>
      <t>The Grand General's Counterplan</t>
    </r>
    <r>
      <rPr>
        <rFont val="Fira Sans"/>
        <color theme="1"/>
        <sz val="12.0"/>
      </rPr>
      <t xml:space="preserve"> depends a lot on the adventure you're about to play. If you expect to find bosses with </t>
    </r>
    <r>
      <rPr>
        <rFont val="Fira Sans"/>
        <i/>
        <color theme="1"/>
        <sz val="12.0"/>
      </rPr>
      <t>Spellshield</t>
    </r>
    <r>
      <rPr>
        <rFont val="Fira Sans"/>
        <color theme="1"/>
        <sz val="12.0"/>
      </rPr>
      <t xml:space="preserve"> and lots of health, like in Aurelion's adventure, Arcane Comet is probably the best choice. For other adventures, The Grand General's Counterplan should work better.
Jayce's deck tends to go very wide, but not very tall, which means that you end up with a full board of squishy units and no free board slots for new units. With </t>
    </r>
    <r>
      <rPr>
        <rFont val="Fira Sans"/>
        <b/>
        <color theme="1"/>
        <sz val="12.0"/>
      </rPr>
      <t>Corrupted Star Fragment</t>
    </r>
    <r>
      <rPr>
        <rFont val="Fira Sans"/>
        <color theme="1"/>
        <sz val="12.0"/>
      </rPr>
      <t xml:space="preserve"> you can "merge" Jayce with a squishy to free up a board slot and make Jayce stronger. However, I guess filling up your board is not a problem at lower levels, so this would only be recommended once you reach high enough champion level or star powers. I don't know when that happens exactly. If you find out, write a comment to let us know.</t>
    </r>
  </si>
  <si>
    <t>Jax</t>
  </si>
  <si>
    <r>
      <rPr>
        <rFont val="Fira Sans"/>
        <color theme="1"/>
        <sz val="12.0"/>
      </rPr>
      <t xml:space="preserve">Aggressively flood the board with cheap and versatile equipped units, apply pressure by raising your units' power, level up </t>
    </r>
    <r>
      <rPr>
        <rFont val="Fira Sans"/>
        <b/>
        <color rgb="FF306399"/>
        <sz val="12.0"/>
      </rPr>
      <t>Jax</t>
    </r>
    <r>
      <rPr>
        <rFont val="Fira Sans"/>
        <color theme="1"/>
        <sz val="12.0"/>
      </rPr>
      <t xml:space="preserve"> quickly, and pound the enemy into submission.</t>
    </r>
  </si>
  <si>
    <r>
      <rPr>
        <rFont val="Fira Sans"/>
        <b/>
        <color rgb="FFC3A500"/>
        <sz val="12.0"/>
      </rPr>
      <t>Zed</t>
    </r>
    <r>
      <rPr>
        <rFont val="Fira Sans"/>
        <b/>
        <color theme="1"/>
        <sz val="12.0"/>
      </rPr>
      <t xml:space="preserve">
</t>
    </r>
    <r>
      <rPr>
        <rFont val="Fira Sans"/>
        <b/>
        <color rgb="FF34A853"/>
        <sz val="12.0"/>
      </rPr>
      <t>Kai'Sa
Pantheon
Gwen
Quinn
Kayn
Vayne
Kayle</t>
    </r>
    <r>
      <rPr>
        <rFont val="Fira Sans"/>
        <b/>
        <color theme="1"/>
        <sz val="12.0"/>
      </rPr>
      <t xml:space="preserve">
Lucian
Lux: Illuminated
Draven
LeBlanc
Akshan
Zoe
Teemo
Norra
Aatrox
Renekton
</t>
    </r>
    <r>
      <rPr>
        <rFont val="Fira Sans"/>
        <b val="0"/>
        <color theme="1"/>
        <sz val="12.0"/>
      </rPr>
      <t>Irelia
Sivir
Bard</t>
    </r>
  </si>
  <si>
    <r>
      <rPr>
        <rFont val="Fira Sans"/>
        <b/>
        <color rgb="FFC3A500"/>
        <sz val="12.0"/>
      </rPr>
      <t>Sharing Is Caring
Armed to the Teeth</t>
    </r>
    <r>
      <rPr>
        <rFont val="Fira Sans"/>
        <b/>
        <color rgb="FFAD943E"/>
        <sz val="12.0"/>
      </rPr>
      <t xml:space="preserve">
</t>
    </r>
    <r>
      <rPr>
        <rFont val="Fira Sans"/>
        <b/>
        <color rgb="FF34A853"/>
        <sz val="12.0"/>
      </rPr>
      <t>Out The Gates
Overprepared
The Craftsman's Favor</t>
    </r>
    <r>
      <rPr>
        <rFont val="Fira Sans"/>
        <b/>
        <color theme="1"/>
        <sz val="12.0"/>
      </rPr>
      <t xml:space="preserve">
</t>
    </r>
    <r>
      <rPr>
        <rFont val="Fira Sans"/>
        <b/>
        <color rgb="FF34A853"/>
        <sz val="12.0"/>
      </rPr>
      <t xml:space="preserve">Domination
The Best Defense...
</t>
    </r>
    <r>
      <rPr>
        <rFont val="Fira Sans"/>
        <b/>
        <i/>
        <color rgb="FF34A853"/>
        <sz val="12.0"/>
      </rPr>
      <t>Passives that summon units on game start</t>
    </r>
    <r>
      <rPr>
        <rFont val="Fira Sans"/>
        <b/>
        <color rgb="FF34A853"/>
        <sz val="12.0"/>
      </rPr>
      <t xml:space="preserve">
</t>
    </r>
    <r>
      <rPr>
        <rFont val="Fira Sans"/>
        <b/>
        <color theme="1"/>
        <sz val="12.0"/>
      </rPr>
      <t xml:space="preserve">Fixer Upper
Hold It!
Hold Them Off
Lie In Wait
</t>
    </r>
    <r>
      <rPr>
        <rFont val="Fira Sans"/>
        <b val="0"/>
        <color theme="1"/>
        <sz val="12.0"/>
      </rPr>
      <t>Raiding Party
Crush
Enfeebling strike</t>
    </r>
  </si>
  <si>
    <r>
      <rPr>
        <rFont val="Fira Sans"/>
        <b/>
        <color rgb="FFC3A500"/>
        <sz val="12.0"/>
      </rPr>
      <t xml:space="preserve">Crownguard Inheritance (R)
</t>
    </r>
    <r>
      <rPr>
        <rFont val="Fira Sans"/>
        <b/>
        <color rgb="FF34A853"/>
        <sz val="12.0"/>
      </rPr>
      <t xml:space="preserve">The Beast Within* (E)
The Grand General's Counterplan (R)
Laurent Bladerack (R)
Living Weapon (E)
</t>
    </r>
    <r>
      <rPr>
        <rFont val="Fira Sans"/>
        <b/>
        <color rgb="FF000000"/>
        <sz val="12.0"/>
      </rPr>
      <t>Troll King's Crown* (R)
The Bounty Hunter's Renown (R)
The Grand Duelist's Blade (C)
Guinsoo's Rageblade (C)</t>
    </r>
  </si>
  <si>
    <r>
      <rPr>
        <rFont val="Fira Sans"/>
        <b/>
        <color theme="1"/>
        <sz val="12.0"/>
      </rPr>
      <t>Last Light of Icathia</t>
    </r>
    <r>
      <rPr>
        <rFont val="Fira Sans"/>
        <color theme="1"/>
        <sz val="12.0"/>
      </rPr>
      <t xml:space="preserve">
Allies have "</t>
    </r>
    <r>
      <rPr>
        <rFont val="Fira Sans"/>
        <b/>
        <color rgb="FFC3A500"/>
        <sz val="12.0"/>
      </rPr>
      <t>Attack</t>
    </r>
    <r>
      <rPr>
        <rFont val="Fira Sans"/>
        <color theme="1"/>
        <sz val="12.0"/>
      </rPr>
      <t xml:space="preserve">: Grant me +1|+0. If I'm </t>
    </r>
    <r>
      <rPr>
        <rFont val="Fira Sans"/>
        <b/>
        <color rgb="FFC3A500"/>
        <sz val="12.0"/>
      </rPr>
      <t>equipped</t>
    </r>
    <r>
      <rPr>
        <rFont val="Fira Sans"/>
        <color theme="1"/>
        <sz val="12.0"/>
      </rPr>
      <t>, also grant my equipment +1|+0."</t>
    </r>
  </si>
  <si>
    <r>
      <rPr>
        <rFont val="Fira Sans"/>
        <b/>
        <color theme="1"/>
        <sz val="12.0"/>
      </rPr>
      <t>Relentless Assault</t>
    </r>
    <r>
      <rPr>
        <rFont val="Fira Sans"/>
        <color theme="1"/>
        <sz val="12.0"/>
      </rPr>
      <t xml:space="preserve">
When an equipped ally dies, draw 1.</t>
    </r>
  </si>
  <si>
    <r>
      <rPr>
        <rFont val="Fira Sans"/>
        <b/>
        <color theme="1"/>
        <sz val="12.0"/>
      </rPr>
      <t>Last Light of Icathia II</t>
    </r>
    <r>
      <rPr>
        <rFont val="Fira Sans"/>
        <color theme="1"/>
        <sz val="12.0"/>
      </rPr>
      <t xml:space="preserve">
Allies have "</t>
    </r>
    <r>
      <rPr>
        <rFont val="Fira Sans"/>
        <b/>
        <color rgb="FFC3A500"/>
        <sz val="12.0"/>
      </rPr>
      <t>Attack</t>
    </r>
    <r>
      <rPr>
        <rFont val="Fira Sans"/>
        <color theme="1"/>
        <sz val="12.0"/>
      </rPr>
      <t xml:space="preserve">: Grant me +1|+1. If I am </t>
    </r>
    <r>
      <rPr>
        <rFont val="Fira Sans"/>
        <b/>
        <color rgb="FFC3A500"/>
        <sz val="12.0"/>
      </rPr>
      <t>equipped</t>
    </r>
    <r>
      <rPr>
        <rFont val="Fira Sans"/>
        <color theme="1"/>
        <sz val="12.0"/>
      </rPr>
      <t>, also grant my equipment +2|+0."</t>
    </r>
  </si>
  <si>
    <r>
      <rPr>
        <rFont val="Fira Sans"/>
        <b/>
        <color theme="1"/>
        <sz val="12.0"/>
      </rPr>
      <t xml:space="preserve"> - Zed</t>
    </r>
    <r>
      <rPr>
        <rFont val="Fira Sans"/>
        <color theme="1"/>
        <sz val="12.0"/>
      </rPr>
      <t xml:space="preserve">: synergizes very well with weapons and star power since you will be constantly gaining stats on attack and duplicating those to your ephemeral unit. Improvised equipment to look out for are those with Overwhelm and Scout.
</t>
    </r>
    <r>
      <rPr>
        <rFont val="Fira Sans"/>
        <b/>
        <color theme="1"/>
        <sz val="12.0"/>
      </rPr>
      <t xml:space="preserve"> - Kai'Sa</t>
    </r>
    <r>
      <rPr>
        <rFont val="Fira Sans"/>
        <color theme="1"/>
        <sz val="12.0"/>
      </rPr>
      <t xml:space="preserve">: improvised units will have the opportunity to pick weapons with different keywords so you can trigger Evolve relatively easy and level Kai'Sa and her units quickly
</t>
    </r>
    <r>
      <rPr>
        <rFont val="Fira Sans"/>
        <b/>
        <color theme="1"/>
        <sz val="12.0"/>
      </rPr>
      <t xml:space="preserve"> - Pantheon</t>
    </r>
    <r>
      <rPr>
        <rFont val="Fira Sans"/>
        <color theme="1"/>
        <sz val="12.0"/>
      </rPr>
      <t xml:space="preserve">: plenty of opportunities to target your own units to trigger Fated with weapons, Improvised, and spell cards in Jax's deck
</t>
    </r>
    <r>
      <rPr>
        <rFont val="Fira Sans"/>
        <b/>
        <color theme="1"/>
        <sz val="12.0"/>
      </rPr>
      <t xml:space="preserve"> - Gwen</t>
    </r>
    <r>
      <rPr>
        <rFont val="Fira Sans"/>
        <color theme="1"/>
        <sz val="12.0"/>
      </rPr>
      <t xml:space="preserve">: synergizes well with weapons and star power, can potentially level up with one attack if you equip a buffed weapon on her from a dead unit. Also Hallowed can give a leveled up Jax some reach with his overwhelm.
</t>
    </r>
    <r>
      <rPr>
        <rFont val="Fira Sans"/>
        <b/>
        <color theme="1"/>
        <sz val="12.0"/>
      </rPr>
      <t xml:space="preserve"> - Quinn</t>
    </r>
    <r>
      <rPr>
        <rFont val="Fira Sans"/>
        <color theme="1"/>
        <sz val="12.0"/>
      </rPr>
      <t xml:space="preserve">: you can get Scout pretty often with Improvised, and Scout synergizes well with Jax's power, you want to attack and attack often for the stat buff. With that being said, it can also help level up Quinn. Only caveat with Quinn is that she's 5 mana, so she's a bit slow to come out, and may not see much value or play if you are optimizing the deck for aggro/burn.
</t>
    </r>
    <r>
      <rPr>
        <rFont val="Fira Sans"/>
        <b/>
        <color theme="1"/>
        <sz val="12.0"/>
      </rPr>
      <t>Early game champions/units with quick attack or elusive are quite strong with Jax's aggressive playstyle, since you can usually attack safely and get those stat buffs. For that reason Lucian, Draven, LeBlanc and Akshan are pretty decent picks, as well as Zoe, Teemo and Norra are alright picks, in my opinion. Sivir seem decent too since you can transfer the keyword from your weapon to other allies when you level up, but the rest of her package looks kinda meh. The thing to watch out for when picking champions with 1 or 2 health is that they are very susceptible to pings and cheap removals, and Jax's deck does not have many quick/burst speed protection except for Catch!, so you will need for search for more elsewhere.</t>
    </r>
  </si>
  <si>
    <r>
      <rPr>
        <rFont val="Fira Sans"/>
        <b/>
        <color theme="1"/>
        <sz val="12.0"/>
      </rPr>
      <t xml:space="preserve"> - Overprepared</t>
    </r>
    <r>
      <rPr>
        <rFont val="Fira Sans"/>
        <color theme="1"/>
        <sz val="12.0"/>
      </rPr>
      <t xml:space="preserve"> and </t>
    </r>
    <r>
      <rPr>
        <rFont val="Fira Sans"/>
        <b/>
        <color theme="1"/>
        <sz val="12.0"/>
      </rPr>
      <t>The Craftsman's Favor</t>
    </r>
    <r>
      <rPr>
        <rFont val="Fira Sans"/>
        <color theme="1"/>
        <sz val="12.0"/>
      </rPr>
      <t xml:space="preserve">: for obvious reasons since they both synergizes with our star power and unit ability
</t>
    </r>
    <r>
      <rPr>
        <rFont val="Fira Sans"/>
        <b/>
        <color theme="1"/>
        <sz val="12.0"/>
      </rPr>
      <t xml:space="preserve"> - Domination</t>
    </r>
    <r>
      <rPr>
        <rFont val="Fira Sans"/>
        <color theme="1"/>
        <sz val="12.0"/>
      </rPr>
      <t xml:space="preserve">: Jax's playstyle is the strongest on attack and would like to attack often for value.
</t>
    </r>
    <r>
      <rPr>
        <rFont val="Fira Sans"/>
        <b/>
        <color theme="1"/>
        <sz val="12.0"/>
      </rPr>
      <t xml:space="preserve"> - Hold it!</t>
    </r>
    <r>
      <rPr>
        <rFont val="Fira Sans"/>
        <color theme="1"/>
        <sz val="12.0"/>
      </rPr>
      <t xml:space="preserve"> and </t>
    </r>
    <r>
      <rPr>
        <rFont val="Fira Sans"/>
        <b/>
        <color theme="1"/>
        <sz val="12.0"/>
      </rPr>
      <t>Hold Them Off</t>
    </r>
    <r>
      <rPr>
        <rFont val="Fira Sans"/>
        <color theme="1"/>
        <sz val="12.0"/>
      </rPr>
      <t xml:space="preserve">: We're most vulnerable on defense round since we don't have too many high health units for good blocks and would prefer the enemy to lose tempo on their attacking round by locking down their unit. Good pick if you are planning to build a more tempo/midrange oriented deck for that adventure.
</t>
    </r>
    <r>
      <rPr>
        <rFont val="Fira Sans"/>
        <b/>
        <color theme="1"/>
        <sz val="12.0"/>
      </rPr>
      <t xml:space="preserve"> - Lie In Wait</t>
    </r>
    <r>
      <rPr>
        <rFont val="Fira Sans"/>
        <color theme="1"/>
        <sz val="12.0"/>
      </rPr>
      <t xml:space="preserve">: Jax's deck is aggro oriented with many low cost units so they will synergize well with this
</t>
    </r>
    <r>
      <rPr>
        <rFont val="Fira Sans"/>
        <b/>
        <color theme="1"/>
        <sz val="12.0"/>
      </rPr>
      <t xml:space="preserve"> - Raiding Party</t>
    </r>
    <r>
      <rPr>
        <rFont val="Fira Sans"/>
        <color theme="1"/>
        <sz val="12.0"/>
      </rPr>
      <t xml:space="preserve">: aggro deck will be hitting nexus a lot so having beefy cheap units will cover our weakness on defensive round and stomp the enemy on the attacking turn
</t>
    </r>
    <r>
      <rPr>
        <rFont val="Fira Sans"/>
        <b/>
        <color theme="1"/>
        <sz val="12.0"/>
      </rPr>
      <t xml:space="preserve"> - Crush</t>
    </r>
    <r>
      <rPr>
        <rFont val="Fira Sans"/>
        <color theme="1"/>
        <sz val="12.0"/>
      </rPr>
      <t>: we'll be pumping a lot of attack power on our units so bypassing blockers to reach the nexus is exactly what we want, and we can pick other better weapons instead from Improvise.</t>
    </r>
  </si>
  <si>
    <r>
      <rPr>
        <rFont val="Fira Sans"/>
        <color theme="1"/>
        <sz val="12.0"/>
      </rPr>
      <t xml:space="preserve"> - </t>
    </r>
    <r>
      <rPr>
        <rFont val="Fira Sans"/>
        <b/>
        <color theme="1"/>
        <sz val="12.0"/>
      </rPr>
      <t>Guinsoo's Rageblade</t>
    </r>
    <r>
      <rPr>
        <rFont val="Fira Sans"/>
        <color theme="1"/>
        <sz val="12.0"/>
      </rPr>
      <t xml:space="preserve"> makes for a great primary relic early on but drops down a tier once we can equip better relics that allow us to get multiple attacks.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</si>
  <si>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Jinx</t>
  </si>
  <si>
    <r>
      <rPr>
        <rFont val="Fira Sans"/>
        <color theme="1"/>
        <sz val="12.0"/>
      </rPr>
      <t xml:space="preserve">Overwhelm your opponent with lots of expendable units and constant nexus damage to squeeze out a victory before they can muster a response. With 3-star </t>
    </r>
    <r>
      <rPr>
        <rFont val="Fira Sans"/>
        <b/>
        <color rgb="FF306399"/>
        <sz val="12.0"/>
      </rPr>
      <t>Jinx</t>
    </r>
    <r>
      <rPr>
        <rFont val="Fira Sans"/>
        <color theme="1"/>
        <sz val="12.0"/>
      </rPr>
      <t>, it's hard to lose!</t>
    </r>
  </si>
  <si>
    <r>
      <rPr>
        <rFont val="Fira Sans"/>
        <b/>
        <color rgb="FFC3A500"/>
        <sz val="12.0"/>
      </rPr>
      <t>Sejuani
Swain</t>
    </r>
    <r>
      <rPr>
        <rFont val="Fira Sans"/>
        <b/>
        <color rgb="FF34A853"/>
        <sz val="12.0"/>
      </rPr>
      <t xml:space="preserve">
Draven
Sion
</t>
    </r>
    <r>
      <rPr>
        <rFont val="Fira Sans"/>
        <b/>
        <color rgb="FF000000"/>
        <sz val="12.0"/>
      </rPr>
      <t>Rumble
Gangplank
Annie
Viktor
Irelia
Ezreal
Ekko
Katarina
LeBlanc
Sivir
Nilah
Heimerdinger¹</t>
    </r>
  </si>
  <si>
    <r>
      <rPr>
        <rFont val="Fira Sans"/>
        <b/>
        <color rgb="FFC3A500"/>
        <sz val="12.0"/>
      </rPr>
      <t xml:space="preserve">Demonic Ascension*
Fast Deal
Raiding Party
Perfection
</t>
    </r>
    <r>
      <rPr>
        <rFont val="Fira Sans"/>
        <b/>
        <color rgb="FF34A853"/>
        <sz val="12.0"/>
      </rPr>
      <t>Outrage II
Crush the Weak II*
Explosive Finale*
Spellslinger*
Explosive Entrance
Elemental Winds
Lie in Wait</t>
    </r>
    <r>
      <rPr>
        <rFont val="Fira Sans"/>
        <b/>
        <color rgb="FF46BDC6"/>
        <sz val="12.0"/>
      </rPr>
      <t xml:space="preserve">
</t>
    </r>
    <r>
      <rPr>
        <rFont val="Fira Sans"/>
        <b/>
        <color theme="1"/>
        <sz val="12.0"/>
      </rPr>
      <t>Throw Another Rock!
Astral Radiance II*
Joy Unbound I
Joy Unbound II
Stabilize*
Domination
Slow but Steady*
Yipp's Genius
Enfeebling Strike
Sharing is Caring
Feral Senses/Bouncing Blades/Counterfeit Production*
Wild Inspiration
Elemental Winds</t>
    </r>
    <r>
      <rPr>
        <rFont val="Fira Sans"/>
        <b val="0"/>
        <color theme="1"/>
        <sz val="12.0"/>
      </rPr>
      <t xml:space="preserve">
Higher Education
Quick Draw</t>
    </r>
  </si>
  <si>
    <r>
      <rPr>
        <rFont val="Fira Sans"/>
        <b/>
        <color rgb="FFC3A500"/>
        <sz val="12.0"/>
      </rPr>
      <t xml:space="preserve">The Loose Cannon's Payload (R)
Packed Powder (E)
</t>
    </r>
    <r>
      <rPr>
        <rFont val="Fira Sans"/>
        <b/>
        <color rgb="FF34A853"/>
        <sz val="12.0"/>
      </rPr>
      <t>The Curator's Gatebreaker* (R)</t>
    </r>
    <r>
      <rPr>
        <rFont val="Fira Sans"/>
        <b/>
        <color rgb="FFAD943E"/>
        <sz val="12.0"/>
      </rPr>
      <t xml:space="preserve">
</t>
    </r>
    <r>
      <rPr>
        <rFont val="Fira Sans"/>
        <b/>
        <color rgb="FF34A853"/>
        <sz val="12.0"/>
      </rPr>
      <t xml:space="preserve">The Grand General's Counterplan (R)
Riptide Battery* (R)
Luden's Tempest (R)
The Scourge's Stash (R)
</t>
    </r>
    <r>
      <rPr>
        <rFont val="Fira Sans"/>
        <b/>
        <color rgb="FF000000"/>
        <sz val="12.0"/>
      </rPr>
      <t>The Beast Within* (E)
The Card Master's Gambit (R)</t>
    </r>
    <r>
      <rPr>
        <rFont val="Fira Sans"/>
        <b/>
        <color rgb="FF34A853"/>
        <sz val="12.0"/>
      </rPr>
      <t xml:space="preserve">
</t>
    </r>
    <r>
      <rPr>
        <rFont val="Fira Sans"/>
        <b/>
        <color rgb="FF000000"/>
        <sz val="12.0"/>
      </rPr>
      <t xml:space="preserve">The Gravedigger's Spade (R)
Laurent Bladerack (R)
</t>
    </r>
    <r>
      <rPr>
        <rFont val="Fira Sans"/>
        <b val="0"/>
        <color rgb="FF000000"/>
        <sz val="12.0"/>
      </rPr>
      <t xml:space="preserve">The Grand Duelist's Blade (C)
Guinsoo's Rageblade (C)
Lost Chapter (C)
Dreadway Chase Gun (R)
</t>
    </r>
    <r>
      <rPr>
        <rFont val="Fira Sans"/>
        <b/>
        <color rgb="FFC3A500"/>
        <sz val="12.0"/>
      </rPr>
      <t xml:space="preserve">
</t>
    </r>
    <r>
      <rPr>
        <rFont val="Fira Sans"/>
        <b/>
        <i/>
        <color rgb="FF604DE6"/>
        <sz val="12.0"/>
      </rPr>
      <t>Combo:</t>
    </r>
    <r>
      <rPr>
        <rFont val="Fira Sans"/>
        <b/>
        <color rgb="FFC3A500"/>
        <sz val="12.0"/>
      </rPr>
      <t xml:space="preserve">
The Loose Cannon's Payload (R)
Packed Powder (E) </t>
    </r>
    <r>
      <rPr>
        <rFont val="Fira Sans"/>
        <b val="0"/>
        <color rgb="FF000000"/>
        <sz val="12.0"/>
      </rPr>
      <t>or</t>
    </r>
    <r>
      <rPr>
        <rFont val="Fira Sans"/>
        <b/>
        <color rgb="FFC3A500"/>
        <sz val="12.0"/>
      </rPr>
      <t xml:space="preserve">
The Scourger's Stash (R)
Lost Chapter (C)</t>
    </r>
  </si>
  <si>
    <t>Shadow Totem*</t>
  </si>
  <si>
    <r>
      <rPr>
        <rFont val="Fira Sans"/>
        <b/>
        <color theme="1"/>
        <sz val="12.0"/>
      </rPr>
      <t xml:space="preserve">What's the Worst that Could Happen?
</t>
    </r>
    <r>
      <rPr>
        <rFont val="Fira Sans"/>
        <color theme="1"/>
        <sz val="12.0"/>
      </rPr>
      <t>When you play or discard a card, deal 1 to the enemy Nexus.</t>
    </r>
  </si>
  <si>
    <r>
      <rPr>
        <rFont val="Fira Sans"/>
        <b/>
        <sz val="12.0"/>
      </rPr>
      <t xml:space="preserve">Wreak Havoc
</t>
    </r>
    <r>
      <rPr>
        <rFont val="Fira Sans"/>
        <sz val="12.0"/>
      </rPr>
      <t>When you level up a champion, create a</t>
    </r>
    <r>
      <rPr>
        <rFont val="Fira Sans"/>
        <color rgb="FF000000"/>
        <sz val="12.0"/>
      </rPr>
      <t xml:space="preserve"> </t>
    </r>
    <r>
      <rPr>
        <rFont val="Fira Sans"/>
        <b/>
        <color rgb="FF306399"/>
        <sz val="12.0"/>
        <u/>
      </rPr>
      <t>Super Mega Death Rocket</t>
    </r>
    <r>
      <rPr>
        <rFont val="Fira Sans"/>
        <sz val="12.0"/>
      </rPr>
      <t xml:space="preserve"> in hand.</t>
    </r>
  </si>
  <si>
    <r>
      <rPr>
        <rFont val="Fira Sans"/>
        <b/>
        <color theme="1"/>
        <sz val="12.0"/>
      </rPr>
      <t>What's the Worst that Could Happen? II</t>
    </r>
    <r>
      <rPr>
        <rFont val="Fira Sans"/>
        <color theme="1"/>
        <sz val="12.0"/>
      </rPr>
      <t xml:space="preserve">
When you play or discard a card, deal 1 to enemy Nexus and 1 to a random enemy.</t>
    </r>
  </si>
  <si>
    <r>
      <rPr>
        <rFont val="Fira Sans"/>
        <b/>
        <color theme="1"/>
        <sz val="12.0"/>
      </rPr>
      <t xml:space="preserve">Sorcery
</t>
    </r>
    <r>
      <rPr>
        <rFont val="Fira Sans"/>
        <b/>
        <color theme="6"/>
        <sz val="12.0"/>
      </rPr>
      <t>Round Start</t>
    </r>
    <r>
      <rPr>
        <rFont val="Fira Sans"/>
        <color theme="1"/>
        <sz val="12.0"/>
      </rPr>
      <t>: Refill your spell mana.</t>
    </r>
  </si>
  <si>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</si>
  <si>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color theme="1"/>
        <sz val="12.0"/>
      </rPr>
      <t xml:space="preserve">Get Jinxed!
</t>
    </r>
    <r>
      <rPr>
        <rFont val="Fira Sans"/>
        <color theme="1"/>
        <sz val="12.0"/>
      </rPr>
      <t>Your spells and skills deal double damage.</t>
    </r>
  </si>
  <si>
    <t>The relics combo suggested makes Jinx quite overpowered and maybe a bit boring to play because you just have to repeat over and over the same quick win strategy:
1. Hard mulligan for Jinx.
2. Play Jinx ASAP: in turn 1 if possible, otherwise in turn 2.
3. Clear the enemy board with all the firepower you get from The Loose Cannon's Payload, and attack.
In low and medium level adventures this is often enough to close the game. If it isn't, use your remaining Pow-pows and What's the Worst that Could Happen? II (if you already have it) to clear anything else the enemy throws at you and attack again. Rinse and repeat.</t>
  </si>
  <si>
    <r>
      <rPr>
        <rFont val="Fira Sans"/>
        <color theme="1"/>
        <sz val="12.0"/>
      </rPr>
      <t xml:space="preserve">The best support champions are probably </t>
    </r>
    <r>
      <rPr>
        <rFont val="Fira Sans"/>
        <b/>
        <color theme="1"/>
        <sz val="12.0"/>
      </rPr>
      <t xml:space="preserve">Sejuani </t>
    </r>
    <r>
      <rPr>
        <rFont val="Fira Sans"/>
        <color theme="1"/>
        <sz val="12.0"/>
      </rPr>
      <t xml:space="preserve">and </t>
    </r>
    <r>
      <rPr>
        <rFont val="Fira Sans"/>
        <b/>
        <color theme="1"/>
        <sz val="12.0"/>
      </rPr>
      <t>Swain</t>
    </r>
    <r>
      <rPr>
        <rFont val="Fira Sans"/>
        <color theme="1"/>
        <sz val="12.0"/>
      </rPr>
      <t xml:space="preserve">, who benefit from Jinx's damage to the enemy nexus. </t>
    </r>
    <r>
      <rPr>
        <rFont val="Fira Sans"/>
        <b/>
        <color theme="1"/>
        <sz val="12.0"/>
      </rPr>
      <t>Gangplank</t>
    </r>
    <r>
      <rPr>
        <rFont val="Fira Sans"/>
        <color theme="1"/>
        <sz val="12.0"/>
      </rPr>
      <t xml:space="preserve"> follows closely behind but his champion ability simply cannot compare to Sejuani's so I put him on the lower tier. Champions that support the discard gameplay are also very good. The other champions in the list are meant to complement your passive choice. For example, </t>
    </r>
    <r>
      <rPr>
        <rFont val="Fira Sans"/>
        <b/>
        <color theme="1"/>
        <sz val="12.0"/>
      </rPr>
      <t xml:space="preserve">Irelia </t>
    </r>
    <r>
      <rPr>
        <rFont val="Fira Sans"/>
        <color theme="1"/>
        <sz val="12.0"/>
      </rPr>
      <t>works well with Raiding Party, Lie in Wait and Enfeebling Strike.</t>
    </r>
  </si>
  <si>
    <r>
      <rPr>
        <rFont val="Fira Sans"/>
        <b/>
        <color theme="1"/>
        <sz val="12.0"/>
      </rPr>
      <t xml:space="preserve"> - Fast Deal</t>
    </r>
    <r>
      <rPr>
        <rFont val="Fira Sans"/>
        <color theme="1"/>
        <sz val="12.0"/>
      </rPr>
      <t xml:space="preserve"> seems like it was built for Jinx, allowing you to retain your discarded cards, plus it gives you an extra draw every turn, and even if you don't use the extra card in your turn at the end of the turn it is automatically discarded (and to top it all off, if it has "when discarded" text, it will trigger automatically while also being recycled into your deck).
</t>
    </r>
    <r>
      <rPr>
        <rFont val="Fira Sans"/>
        <b/>
        <color theme="1"/>
        <sz val="12.0"/>
      </rPr>
      <t xml:space="preserve"> - Lie in Wait,</t>
    </r>
    <r>
      <rPr>
        <rFont val="Fira Sans"/>
        <color theme="1"/>
        <sz val="12.0"/>
      </rPr>
      <t xml:space="preserve"> although not directly related to the discard playstyle, works well with Jinx's deck because most of her units are 3-cost or lower, so it's easy to trigger </t>
    </r>
    <r>
      <rPr>
        <rFont val="Fira Sans"/>
        <i/>
        <color theme="1"/>
        <sz val="12.0"/>
      </rPr>
      <t>Lurk</t>
    </r>
    <r>
      <rPr>
        <rFont val="Fira Sans"/>
        <color theme="1"/>
        <sz val="12.0"/>
      </rPr>
      <t xml:space="preserve">.
 - Similar to </t>
    </r>
    <r>
      <rPr>
        <rFont val="Fira Sans"/>
        <b/>
        <color theme="1"/>
        <sz val="12.0"/>
      </rPr>
      <t>Slow and Steady</t>
    </r>
    <r>
      <rPr>
        <rFont val="Fira Sans"/>
        <color theme="1"/>
        <sz val="12.0"/>
      </rPr>
      <t xml:space="preserve">, </t>
    </r>
    <r>
      <rPr>
        <rFont val="Fira Sans"/>
        <b/>
        <color theme="1"/>
        <sz val="12.0"/>
      </rPr>
      <t>Stabilize</t>
    </r>
    <r>
      <rPr>
        <rFont val="Fira Sans"/>
        <color theme="1"/>
        <sz val="12.0"/>
      </rPr>
      <t xml:space="preserve"> is valuable primarily when you have </t>
    </r>
    <r>
      <rPr>
        <rFont val="Fira Sans"/>
        <i/>
        <color theme="1"/>
        <sz val="12.0"/>
      </rPr>
      <t xml:space="preserve">The Loose Cannon's Payload </t>
    </r>
    <r>
      <rPr>
        <rFont val="Fira Sans"/>
        <color theme="1"/>
        <sz val="12.0"/>
      </rPr>
      <t xml:space="preserve">relic, because it increases its effect:
   1. You discard your hand, dealing 1 damage per card discarded.
   2. You create </t>
    </r>
    <r>
      <rPr>
        <rFont val="Fira Sans"/>
        <b/>
        <color rgb="FF1155CC"/>
        <sz val="12.0"/>
      </rPr>
      <t>pow-pows</t>
    </r>
    <r>
      <rPr>
        <rFont val="Fira Sans"/>
        <color rgb="FF1155CC"/>
        <sz val="12.0"/>
      </rPr>
      <t xml:space="preserve"> </t>
    </r>
    <r>
      <rPr>
        <rFont val="Fira Sans"/>
        <color theme="1"/>
        <sz val="12.0"/>
      </rPr>
      <t xml:space="preserve">for each of those cards.
   3. You create two </t>
    </r>
    <r>
      <rPr>
        <rFont val="Fira Sans"/>
        <b/>
        <color rgb="FF1155CC"/>
        <sz val="12.0"/>
      </rPr>
      <t>Super Mega Death Rockets</t>
    </r>
    <r>
      <rPr>
        <rFont val="Fira Sans"/>
        <color theme="1"/>
        <sz val="12.0"/>
      </rPr>
      <t>: one because you have levelled a champion and the other because you have discarded your hand.</t>
    </r>
    <r>
      <rPr>
        <rFont val="Fira Sans"/>
        <color rgb="FF4285F4"/>
        <sz val="12.0"/>
      </rPr>
      <t xml:space="preserve"> 
</t>
    </r>
    <r>
      <rPr>
        <rFont val="Fira Sans"/>
        <color theme="1"/>
        <sz val="12.0"/>
      </rPr>
      <t xml:space="preserve">   4. You discard all those </t>
    </r>
    <r>
      <rPr>
        <rFont val="Fira Sans"/>
        <b/>
        <color rgb="FF1155CC"/>
        <sz val="12.0"/>
      </rPr>
      <t>pow-pows</t>
    </r>
    <r>
      <rPr>
        <rFont val="Fira Sans"/>
        <color rgb="FF1155CC"/>
        <sz val="12.0"/>
      </rPr>
      <t xml:space="preserve"> </t>
    </r>
    <r>
      <rPr>
        <rFont val="Fira Sans"/>
        <color theme="1"/>
        <sz val="12.0"/>
      </rPr>
      <t xml:space="preserve">and the </t>
    </r>
    <r>
      <rPr>
        <rFont val="Fira Sans"/>
        <b/>
        <color rgb="FF1155CC"/>
        <sz val="12.0"/>
      </rPr>
      <t>SMDRs</t>
    </r>
    <r>
      <rPr>
        <rFont val="Fira Sans"/>
        <color theme="1"/>
        <sz val="12.0"/>
      </rPr>
      <t xml:space="preserve">, again dealing 1 damage per card
   5. You create </t>
    </r>
    <r>
      <rPr>
        <rFont val="Fira Sans"/>
        <b/>
        <color rgb="FF1155CC"/>
        <sz val="12.0"/>
      </rPr>
      <t>pow-pows</t>
    </r>
    <r>
      <rPr>
        <rFont val="Fira Sans"/>
        <color rgb="FF1155CC"/>
        <sz val="12.0"/>
      </rPr>
      <t xml:space="preserve"> </t>
    </r>
    <r>
      <rPr>
        <rFont val="Fira Sans"/>
        <color theme="1"/>
        <sz val="12.0"/>
      </rPr>
      <t xml:space="preserve">again. Note that now you have two more pow-pows than in step 2 because you have also discarded the </t>
    </r>
    <r>
      <rPr>
        <rFont val="Fira Sans"/>
        <b/>
        <color rgb="FF1155CC"/>
        <sz val="12.0"/>
      </rPr>
      <t xml:space="preserve">SMDRs </t>
    </r>
    <r>
      <rPr>
        <rFont val="Fira Sans"/>
        <color theme="1"/>
        <sz val="12.0"/>
      </rPr>
      <t xml:space="preserve">created in step 3.
   6. You get just one </t>
    </r>
    <r>
      <rPr>
        <rFont val="Fira Sans"/>
        <b/>
        <color rgb="FF1155CC"/>
        <sz val="12.0"/>
      </rPr>
      <t>SMDR</t>
    </r>
    <r>
      <rPr>
        <rFont val="Fira Sans"/>
        <color rgb="FF1155CC"/>
        <sz val="12.0"/>
      </rPr>
      <t xml:space="preserve"> </t>
    </r>
    <r>
      <rPr>
        <rFont val="Fira Sans"/>
        <color theme="1"/>
        <sz val="12.0"/>
      </rPr>
      <t xml:space="preserve">because the one generated for levelling a champion was discarded in step 4.
The net difference is:
    · 2 more </t>
    </r>
    <r>
      <rPr>
        <rFont val="Fira Sans"/>
        <b/>
        <color rgb="FF1155CC"/>
        <sz val="12.0"/>
      </rPr>
      <t>pow-pows</t>
    </r>
    <r>
      <rPr>
        <rFont val="Fira Sans"/>
        <color theme="1"/>
        <sz val="12.0"/>
      </rPr>
      <t xml:space="preserve">.
    · 1 fewer </t>
    </r>
    <r>
      <rPr>
        <rFont val="Fira Sans"/>
        <b/>
        <color rgb="FF1155CC"/>
        <sz val="12.0"/>
      </rPr>
      <t>SMDR</t>
    </r>
    <r>
      <rPr>
        <rFont val="Fira Sans"/>
        <color theme="1"/>
        <sz val="12.0"/>
      </rPr>
      <t xml:space="preserve">.
    · Twice the damage from discards to the nexus and enemies.
    · 1 extra ephemeral Jinx.
 - </t>
    </r>
    <r>
      <rPr>
        <rFont val="Fira Sans"/>
        <b/>
        <color theme="1"/>
        <sz val="12.0"/>
      </rPr>
      <t>Feral Senses</t>
    </r>
    <r>
      <rPr>
        <rFont val="Fira Sans"/>
        <color theme="1"/>
        <sz val="12.0"/>
      </rPr>
      <t xml:space="preserve"> and </t>
    </r>
    <r>
      <rPr>
        <rFont val="Fira Sans"/>
        <b/>
        <color theme="1"/>
        <sz val="12.0"/>
      </rPr>
      <t xml:space="preserve">Counterfeit Production </t>
    </r>
    <r>
      <rPr>
        <rFont val="Fira Sans"/>
        <color theme="1"/>
        <sz val="12.0"/>
      </rPr>
      <t xml:space="preserve">are top tier if you run </t>
    </r>
    <r>
      <rPr>
        <rFont val="Fira Sans"/>
        <i/>
        <color theme="1"/>
        <sz val="12.0"/>
      </rPr>
      <t xml:space="preserve">The Scourger's Stash </t>
    </r>
    <r>
      <rPr>
        <rFont val="Fira Sans"/>
        <color theme="1"/>
        <sz val="12.0"/>
      </rPr>
      <t xml:space="preserve">because it allows you to play Jinx on turn 1 (especially with the combo mentioned in Relics). However, once you reach star level 4 (refill spell mana on round start) and champion level 21 (Jury-Rig gets Farsight Alteration), they go down to bold tier because you can always play Jinx on turn 1 anyway.
 - Jinx can trigger </t>
    </r>
    <r>
      <rPr>
        <rFont val="Fira Sans"/>
        <b/>
        <color theme="1"/>
        <sz val="12.0"/>
      </rPr>
      <t>Explosive Finale</t>
    </r>
    <r>
      <rPr>
        <rFont val="Fira Sans"/>
        <color theme="1"/>
        <sz val="12.0"/>
      </rPr>
      <t xml:space="preserve"> with her star powers killing enemy units and/or using spells.
 - The tier of </t>
    </r>
    <r>
      <rPr>
        <rFont val="Fira Sans"/>
        <b/>
        <color theme="1"/>
        <sz val="12.0"/>
      </rPr>
      <t>Spellslinger</t>
    </r>
    <r>
      <rPr>
        <rFont val="Fira Sans"/>
        <color theme="1"/>
        <sz val="12.0"/>
      </rPr>
      <t xml:space="preserve"> depends on the relics and star powers you have. The star powers that synergize with it are Wreak Havoc and Get Jinxed! (star powers 2 and 6). The relics that synergize with it are The Loose Cannon's Payload, The Scourge's Stash, Packed Powder and Luden's Tempest. If you have most of these, it's a solid golden tier passive. If you have none, it's not even worth picking. And if you have only a few, it's somewhere in the middle.
-</t>
    </r>
    <r>
      <rPr>
        <rFont val="Fira Sans"/>
        <b/>
        <color theme="1"/>
        <sz val="12.0"/>
      </rPr>
      <t>Perfection</t>
    </r>
    <r>
      <rPr>
        <rFont val="Fira Sans"/>
        <color theme="1"/>
        <sz val="12.0"/>
      </rPr>
      <t xml:space="preserve"> helps her to win early, and is a plus in harder adventures to buff her passive</t>
    </r>
  </si>
  <si>
    <r>
      <rPr>
        <rFont val="Fira Sans"/>
        <b/>
        <color theme="1"/>
        <sz val="12.0"/>
      </rPr>
      <t xml:space="preserve"> - The Loose Cannon's Payload</t>
    </r>
    <r>
      <rPr>
        <rFont val="Fira Sans"/>
        <color theme="1"/>
        <sz val="12.0"/>
      </rPr>
      <t xml:space="preserve"> is a must: it was obviously designed specifically with Jinx in mind and guarantees she levels up as soon as you play her. You can then usually clear the board of foes entirely. Beyond that, there's some flexibility depending on your playstyle.
 - You can play Jinx a few turns early with </t>
    </r>
    <r>
      <rPr>
        <rFont val="Fira Sans"/>
        <b/>
        <color theme="1"/>
        <sz val="12.0"/>
      </rPr>
      <t>The Scourge's Stash</t>
    </r>
    <r>
      <rPr>
        <rFont val="Fira Sans"/>
        <color theme="1"/>
        <sz val="12.0"/>
      </rPr>
      <t xml:space="preserve">. That said, I haven't found that to be "game-changing" until you get The Loose Cannon's Payload. If you only have one rare relic slot and you don't have The Loose Cannon's Payload, </t>
    </r>
    <r>
      <rPr>
        <rFont val="Fira Sans"/>
        <b/>
        <color theme="1"/>
        <sz val="12.0"/>
      </rPr>
      <t>The Grand General's Counterplan</t>
    </r>
    <r>
      <rPr>
        <rFont val="Fira Sans"/>
        <color theme="1"/>
        <sz val="12.0"/>
      </rPr>
      <t xml:space="preserve"> can be more useful, but it depends on your passives and your playstyle.
 - </t>
    </r>
    <r>
      <rPr>
        <rFont val="Fira Sans"/>
        <b/>
        <color theme="1"/>
        <sz val="12.0"/>
      </rPr>
      <t>Guinsoo's Rageblade</t>
    </r>
    <r>
      <rPr>
        <rFont val="Fira Sans"/>
        <color theme="1"/>
        <sz val="12.0"/>
      </rPr>
      <t xml:space="preserve"> can be paired with The Scourge's Stash to grow Jinx's stats.
 - </t>
    </r>
    <r>
      <rPr>
        <rFont val="Fira Sans"/>
        <b/>
        <color theme="1"/>
        <sz val="12.0"/>
      </rPr>
      <t>The Grand Duelist's Blade</t>
    </r>
    <r>
      <rPr>
        <rFont val="Fira Sans"/>
        <color theme="1"/>
        <sz val="12.0"/>
      </rPr>
      <t xml:space="preserve"> gives Jinx reliable board removal.
 - </t>
    </r>
    <r>
      <rPr>
        <rFont val="Fira Sans"/>
        <b/>
        <color theme="1"/>
        <sz val="12.0"/>
      </rPr>
      <t>Luden's Tempest</t>
    </r>
    <r>
      <rPr>
        <rFont val="Fira Sans"/>
        <color theme="1"/>
        <sz val="12.0"/>
      </rPr>
      <t xml:space="preserve"> doesn't have any effect on Jinx's star powers, but you can use it to increase the damage of Pow-pow, Boomcrew Rookie, Jinx's champion spell (Get Excited!), and Super Megadeath Rocket.
 - Sushi Jam tells us about a surprisingly overpowered </t>
    </r>
    <r>
      <rPr>
        <rFont val="Fira Sans"/>
        <b/>
        <color theme="1"/>
        <sz val="12.0"/>
      </rPr>
      <t>combo for 3+ stars Jinx: The Loose Cannon Payload, The Scourge's Stash and Lost Chapter</t>
    </r>
    <r>
      <rPr>
        <rFont val="Fira Sans"/>
        <color theme="1"/>
        <sz val="12.0"/>
      </rPr>
      <t xml:space="preserve">. Jinx's star powers guarantee that you can play her with plunder in the second turn (and even in the first with the right passives). With The Loose Cannon Payload you fill your hand with Pow-Pows and two Super Megadeath Rockets. And Lost Chapter gives you the mana to play both rockets. This is almost always enough to clear the board and leave the enemy nexus with just a handful of health points, after which you can finish it off with an attack in that same turn or the next. I tried it in House Aurelion and I finished every match in the second or third turn (except one time I didn't draw Jinx), and in a particularly impressive case I even managed to do it in the first.
 - </t>
    </r>
    <r>
      <rPr>
        <rFont val="Fira Sans"/>
        <b/>
        <color theme="1"/>
        <sz val="12.0"/>
      </rPr>
      <t>Dreadway Chase Gun</t>
    </r>
    <r>
      <rPr>
        <rFont val="Fira Sans"/>
        <color theme="1"/>
        <sz val="12.0"/>
      </rPr>
      <t xml:space="preserve"> gives two extra cards, which translate into two extra powpows when using Loose Cannon's Payload.
 - </t>
    </r>
    <r>
      <rPr>
        <rFont val="Fira Sans"/>
        <b/>
        <color theme="1"/>
        <sz val="12.0"/>
      </rPr>
      <t>The Curator's Gatebreaker</t>
    </r>
    <r>
      <rPr>
        <rFont val="Fira Sans"/>
        <color theme="1"/>
        <sz val="12.0"/>
      </rPr>
      <t xml:space="preserve"> is great for the Quick &amp; easy playstyle. Avoid if you're powergaming. (See the Guide tab for an explanation of these terms).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</si>
  <si>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r>
      <rPr>
        <rFont val="Fira Sans"/>
        <b/>
        <color theme="1"/>
        <sz val="12.0"/>
      </rPr>
      <t xml:space="preserve">- Shadow Totem </t>
    </r>
    <r>
      <rPr>
        <rFont val="Fira Sans"/>
        <color theme="1"/>
        <sz val="12.0"/>
      </rPr>
      <t>helps to trigger The Loose Cannon's Payload twice.</t>
    </r>
  </si>
  <si>
    <r>
      <rPr>
        <rFont val="Fira Sans"/>
        <i/>
        <color theme="1"/>
        <sz val="12.0"/>
      </rPr>
      <t xml:space="preserve">-Notes from Đăng Nguyễn:
</t>
    </r>
    <r>
      <rPr>
        <rFont val="Fira Sans"/>
        <b/>
        <color theme="1"/>
        <sz val="12.0"/>
      </rPr>
      <t>Astral Radiance II:</t>
    </r>
    <r>
      <rPr>
        <rFont val="Fira Sans"/>
        <color theme="1"/>
        <sz val="12.0"/>
      </rPr>
      <t xml:space="preserve"> Recommended if you equip </t>
    </r>
    <r>
      <rPr>
        <rFont val="Fira Sans"/>
        <b/>
        <color theme="1"/>
        <sz val="12.0"/>
      </rPr>
      <t xml:space="preserve">The Loose Cannon´s Payload.
Demonic Ascension: </t>
    </r>
    <r>
      <rPr>
        <rFont val="Fira Sans"/>
        <color theme="1"/>
        <sz val="12.0"/>
      </rPr>
      <t xml:space="preserve">Synergizes perfectly with Jinx's passives.
</t>
    </r>
    <r>
      <rPr>
        <rFont val="Fira Sans"/>
        <b/>
        <color theme="1"/>
        <sz val="12.0"/>
      </rPr>
      <t xml:space="preserve">Crush the Weak II: </t>
    </r>
    <r>
      <rPr>
        <rFont val="Fira Sans"/>
        <color theme="1"/>
        <sz val="12.0"/>
      </rPr>
      <t xml:space="preserve">attack with units first, then use all the "Super Mega Death Rocket", it gives tone of damages.
</t>
    </r>
  </si>
  <si>
    <r>
      <rPr>
        <rFont val="Fira Sans"/>
        <color theme="1"/>
        <sz val="12.0"/>
      </rPr>
      <t xml:space="preserve">- </t>
    </r>
    <r>
      <rPr>
        <rFont val="Fira Sans"/>
        <b/>
        <color theme="1"/>
        <sz val="12.0"/>
      </rPr>
      <t>Shadow Totem</t>
    </r>
    <r>
      <rPr>
        <rFont val="Fira Sans"/>
        <color theme="1"/>
        <sz val="12.0"/>
      </rPr>
      <t xml:space="preserve"> (item) and </t>
    </r>
    <r>
      <rPr>
        <rFont val="Fira Sans"/>
        <b/>
        <color theme="1"/>
        <sz val="12.0"/>
      </rPr>
      <t>Stabilize</t>
    </r>
    <r>
      <rPr>
        <rFont val="Fira Sans"/>
        <color theme="1"/>
        <sz val="12.0"/>
      </rPr>
      <t xml:space="preserve"> (passive) produce different effects on Jinx while using </t>
    </r>
    <r>
      <rPr>
        <rFont val="Fira Sans"/>
        <b/>
        <color theme="1"/>
        <sz val="12.0"/>
      </rPr>
      <t>The Loose Cannon's Payload</t>
    </r>
    <r>
      <rPr>
        <rFont val="Fira Sans"/>
        <color theme="1"/>
        <sz val="12.0"/>
      </rPr>
      <t xml:space="preserve">. I'm not sure either functions in a way that I would expect given my understanding of the game but probably they should be synchronized at the very least.
- </t>
    </r>
    <r>
      <rPr>
        <rFont val="Fira Sans"/>
        <b/>
        <color theme="1"/>
        <sz val="12.0"/>
      </rPr>
      <t>Amateur Aeronaut</t>
    </r>
    <r>
      <rPr>
        <rFont val="Fira Sans"/>
        <color theme="1"/>
        <sz val="12.0"/>
      </rPr>
      <t xml:space="preserve"> doesn't feel like it belongs in this deck because it's too expensive for the stats it provides while offering no synergy with the deck. Aggressive decks like Jinx desire low-cost units sacrificial units and a 2/3 </t>
    </r>
    <r>
      <rPr>
        <rFont val="Fira Sans"/>
        <i/>
        <color theme="1"/>
        <sz val="12.0"/>
      </rPr>
      <t>Elusive</t>
    </r>
    <r>
      <rPr>
        <rFont val="Fira Sans"/>
        <color theme="1"/>
        <sz val="12.0"/>
      </rPr>
      <t xml:space="preserve"> for 3 mana doesn't fit the bill.</t>
    </r>
  </si>
  <si>
    <t>Kai'Sa</t>
  </si>
  <si>
    <r>
      <rPr>
        <rFont val="Fira Sans"/>
        <color theme="1"/>
        <sz val="12.0"/>
      </rPr>
      <t xml:space="preserve">Craft your deck and strategy around reaching Evolve as fast as possible until </t>
    </r>
    <r>
      <rPr>
        <rFont val="Fira Sans"/>
        <b/>
        <color rgb="FF306399"/>
        <sz val="12.0"/>
      </rPr>
      <t>Kai'Sa</t>
    </r>
    <r>
      <rPr>
        <rFont val="Fira Sans"/>
        <color theme="1"/>
        <sz val="12.0"/>
      </rPr>
      <t xml:space="preserve"> has enough keywords to overcome any opposition.</t>
    </r>
  </si>
  <si>
    <r>
      <rPr>
        <rFont val="Fira Sans"/>
        <b/>
        <color rgb="FFC3A500"/>
        <sz val="12.0"/>
      </rPr>
      <t xml:space="preserve">Viktor
</t>
    </r>
    <r>
      <rPr>
        <rFont val="Fira Sans"/>
        <b/>
        <color rgb="FF34A853"/>
        <sz val="12.0"/>
      </rPr>
      <t xml:space="preserve">Sivir
Taric
Zed
Gwen
Shen⁶*
Kayle
</t>
    </r>
    <r>
      <rPr>
        <rFont val="Fira Sans"/>
        <b/>
        <color theme="1"/>
        <sz val="12.0"/>
      </rPr>
      <t xml:space="preserve">Aphelios
Bard
Pantheon
Evelynn
Yuumi
Zoe
Elise
Riven
Lux: Illuminated
Udyr
Vex
</t>
    </r>
    <r>
      <rPr>
        <rFont val="Fira Sans"/>
        <b val="0"/>
        <color theme="1"/>
        <sz val="12.0"/>
      </rPr>
      <t>Teemo
Fiora
Rumble
Lucian</t>
    </r>
  </si>
  <si>
    <r>
      <rPr>
        <rFont val="Fira Sans"/>
        <b/>
        <color rgb="FFC3A500"/>
        <sz val="12.0"/>
      </rPr>
      <t>Guns Blazing
Welcome Gifts</t>
    </r>
    <r>
      <rPr>
        <rFont val="Fira Sans"/>
        <b/>
        <color rgb="FFAD943E"/>
        <sz val="12.0"/>
      </rPr>
      <t xml:space="preserve">
</t>
    </r>
    <r>
      <rPr>
        <rFont val="Fira Sans"/>
        <b/>
        <color rgb="FF34A853"/>
        <sz val="12.0"/>
      </rPr>
      <t>Sharing is Caring</t>
    </r>
    <r>
      <rPr>
        <rFont val="Fira Sans"/>
        <b/>
        <color theme="1"/>
        <sz val="12.0"/>
      </rPr>
      <t xml:space="preserve">
</t>
    </r>
    <r>
      <rPr>
        <rFont val="Fira Sans"/>
        <b/>
        <color rgb="FF34A853"/>
        <sz val="12.0"/>
      </rPr>
      <t xml:space="preserve">Raiding Party
Evolution
Elemental Winds
Enfeebling Strike
Lil' Buddies
Easy Prey
Unnatural Selection
</t>
    </r>
    <r>
      <rPr>
        <rFont val="Fira Sans"/>
        <b/>
        <color theme="1"/>
        <sz val="12.0"/>
      </rPr>
      <t xml:space="preserve">We Got This II
Domination
Dragon's Rage⁰¹²³
Phalanx
Lie In Wait
</t>
    </r>
    <r>
      <rPr>
        <rFont val="Fira Sans"/>
        <b val="0"/>
        <color theme="1"/>
        <sz val="12.0"/>
      </rPr>
      <t>Nature's Revenge
Crush</t>
    </r>
  </si>
  <si>
    <r>
      <rPr>
        <rFont val="Fira Sans"/>
        <b/>
        <color rgb="FFC3A500"/>
        <sz val="12.0"/>
      </rPr>
      <t>Luden's Tempest (R)
Chosen by the Stars (E)</t>
    </r>
    <r>
      <rPr>
        <rFont val="Fira Sans"/>
        <b/>
        <color rgb="FF34A853"/>
        <sz val="12.0"/>
      </rPr>
      <t xml:space="preserve">
Full Build (E)
Laurent Bladerack (R)
Spirit Of The Buhru (E)
The Beast Within (E)
Perfect Hex Core (E)
Dreams of Yordles (C)
</t>
    </r>
    <r>
      <rPr>
        <rFont val="Fira Sans"/>
        <b/>
        <color theme="1"/>
        <sz val="12.0"/>
      </rPr>
      <t xml:space="preserve">The Troll King's Crusher (C)
Golden Spatula (R)
Voidborne Carapace (R)
Succubus's Brand (R)
</t>
    </r>
    <r>
      <rPr>
        <rFont val="Fira Sans"/>
        <b val="0"/>
        <color theme="1"/>
        <sz val="12.0"/>
      </rPr>
      <t xml:space="preserve">The Grand Duelist's Blade (C)
</t>
    </r>
    <r>
      <rPr>
        <rFont val="Fira Sans"/>
        <b val="0"/>
        <i/>
        <color theme="1"/>
        <sz val="12.0"/>
      </rPr>
      <t>Relics that provide keywords</t>
    </r>
  </si>
  <si>
    <t>Items with positive keywords</t>
  </si>
  <si>
    <r>
      <rPr>
        <rFont val="Fira Sans"/>
        <b/>
        <color theme="1"/>
        <sz val="12.0"/>
      </rPr>
      <t xml:space="preserve">From Prey to Predator
</t>
    </r>
    <r>
      <rPr>
        <rFont val="Fira Sans"/>
        <b/>
        <color rgb="FFAD943E"/>
        <sz val="12.0"/>
      </rPr>
      <t>Round Start</t>
    </r>
    <r>
      <rPr>
        <rFont val="Fira Sans"/>
        <color theme="1"/>
        <sz val="12.0"/>
      </rPr>
      <t>: If you have the attack token, grant your strongest ally a random positive keyword.</t>
    </r>
  </si>
  <si>
    <r>
      <rPr>
        <rFont val="Fira Sans"/>
        <b/>
        <color theme="1"/>
        <sz val="12.0"/>
      </rPr>
      <t xml:space="preserve">Voidtouched
</t>
    </r>
    <r>
      <rPr>
        <rFont val="Fira Sans"/>
        <color theme="1"/>
        <sz val="12.0"/>
      </rPr>
      <t>Allies with 3+ positive keywords have +2|+2.</t>
    </r>
  </si>
  <si>
    <r>
      <rPr>
        <rFont val="Fira Sans"/>
        <b/>
        <color theme="1"/>
        <sz val="12.0"/>
      </rPr>
      <t xml:space="preserve">From Prey
to Predator II
</t>
    </r>
    <r>
      <rPr>
        <rFont val="Fira Sans"/>
        <b/>
        <color rgb="FFAD943E"/>
        <sz val="12.0"/>
      </rPr>
      <t>Round Start</t>
    </r>
    <r>
      <rPr>
        <rFont val="Fira Sans"/>
        <color theme="1"/>
        <sz val="12.0"/>
      </rPr>
      <t>: Grant your strongest ally a random positive keyword.</t>
    </r>
  </si>
  <si>
    <r>
      <rPr>
        <rFont val="Fira Sans"/>
        <b/>
        <color theme="1"/>
        <sz val="12.0"/>
      </rPr>
      <t xml:space="preserve">Dragon's Rage
</t>
    </r>
    <r>
      <rPr>
        <rFont val="Fira Sans"/>
        <color theme="1"/>
        <sz val="12.0"/>
      </rPr>
      <t xml:space="preserve">When you summon an ally, grant it </t>
    </r>
    <r>
      <rPr>
        <rFont val="Fira Sans"/>
        <i/>
        <color theme="1"/>
        <sz val="12.0"/>
      </rPr>
      <t>Fury</t>
    </r>
    <r>
      <rPr>
        <rFont val="Fira Sans"/>
        <color theme="1"/>
        <sz val="12.0"/>
      </rPr>
      <t>. It is a Dragon.</t>
    </r>
  </si>
  <si>
    <r>
      <rPr>
        <rFont val="Fira Sans"/>
        <b/>
        <color theme="1"/>
        <sz val="12.0"/>
      </rPr>
      <t>Voidtouched II</t>
    </r>
    <r>
      <rPr>
        <rFont val="Fira Sans"/>
        <color theme="1"/>
        <sz val="12.0"/>
      </rPr>
      <t xml:space="preserve">
+2 Starting Mana.
Allies with 3+ positive keywords have +2|+2, and allies with 6+ positive keywords have +4|+4.</t>
    </r>
  </si>
  <si>
    <r>
      <rPr>
        <rFont val="Fira Sans"/>
        <b/>
        <sz val="12.0"/>
      </rPr>
      <t xml:space="preserve">Wield the Abyss
</t>
    </r>
    <r>
      <rPr>
        <rFont val="Fira Sans"/>
        <b/>
        <color theme="6"/>
        <sz val="12.0"/>
      </rPr>
      <t>Round Start</t>
    </r>
    <r>
      <rPr>
        <rFont val="Fira Sans"/>
        <sz val="12.0"/>
      </rPr>
      <t xml:space="preserve">: Create a </t>
    </r>
    <r>
      <rPr>
        <rFont val="Fira Sans"/>
        <b/>
        <color rgb="FF1155CC"/>
        <sz val="12.0"/>
        <u/>
      </rPr>
      <t>Second Skin</t>
    </r>
    <r>
      <rPr>
        <rFont val="Fira Sans"/>
        <sz val="12.0"/>
      </rPr>
      <t xml:space="preserve"> in hand. When you target an ally with </t>
    </r>
    <r>
      <rPr>
        <rFont val="Fira Sans"/>
        <b/>
        <color rgb="FF1155CC"/>
        <sz val="12.0"/>
        <u/>
      </rPr>
      <t>Second Skin</t>
    </r>
    <r>
      <rPr>
        <rFont val="Fira Sans"/>
        <sz val="12.0"/>
      </rPr>
      <t>, give it Kai'Sa's keywords this round.</t>
    </r>
  </si>
  <si>
    <r>
      <rPr>
        <rFont val="Fira Sans"/>
        <color theme="1"/>
        <sz val="12.0"/>
      </rPr>
      <t xml:space="preserve"> - Starting at star power 3, hard mulligan for units that cost two or less, so you get as many extra keywords as possible and you </t>
    </r>
    <r>
      <rPr>
        <rFont val="Fira Sans"/>
        <i/>
        <color theme="1"/>
        <sz val="12.0"/>
      </rPr>
      <t>Evolve</t>
    </r>
    <r>
      <rPr>
        <rFont val="Fira Sans"/>
        <color theme="1"/>
        <sz val="12.0"/>
      </rPr>
      <t xml:space="preserve"> ASAP. Unless you have a passive that summons units at game start, of course.
 - When Kai'sa has </t>
    </r>
    <r>
      <rPr>
        <rFont val="Fira Sans"/>
        <i/>
        <color theme="1"/>
        <sz val="12.0"/>
      </rPr>
      <t>Lifesteal</t>
    </r>
    <r>
      <rPr>
        <rFont val="Fira Sans"/>
        <color theme="1"/>
        <sz val="12.0"/>
      </rPr>
      <t>, why doesn't it work with her champion ability which hits enemies and the nexus? Is this an oversight?
 - This deck could use more draw; it often fizzles out by the late game
 - This deck needs some more removal or defensive options to round it out a bit and bring it up to the level of other decks.</t>
    </r>
  </si>
  <si>
    <r>
      <rPr>
        <rFont val="Fira Sans"/>
        <b/>
        <sz val="12.0"/>
      </rPr>
      <t>Viktor</t>
    </r>
    <r>
      <rPr>
        <rFont val="Fira Sans"/>
        <sz val="12.0"/>
      </rPr>
      <t xml:space="preserve"> gets constant buffs and Kai'Sa loves to gobble those up.
Levelled up </t>
    </r>
    <r>
      <rPr>
        <rFont val="Fira Sans"/>
        <b/>
        <sz val="12.0"/>
      </rPr>
      <t>Rumble</t>
    </r>
    <r>
      <rPr>
        <rFont val="Fira Sans"/>
        <sz val="12.0"/>
      </rPr>
      <t xml:space="preserve"> pairs well with levelled up Kai'Sa, especially if you use Luden's Tempest or the enemy board is mostly clear. This is because her champion ability then ends up doing nexus damage several times, and each tick trigger's Rumble's champion ability. Unfortunately, Kai'sa's deck doesn't offer any discardable cards, so you'll have to find those elsewhere.
</t>
    </r>
    <r>
      <rPr>
        <rFont val="Fira Sans"/>
        <b/>
        <sz val="12.0"/>
      </rPr>
      <t>Aphelios</t>
    </r>
    <r>
      <rPr>
        <rFont val="Fira Sans"/>
        <sz val="12.0"/>
      </rPr>
      <t xml:space="preserve">: Use Moon Weapons to get </t>
    </r>
    <r>
      <rPr>
        <rFont val="Fira Sans"/>
        <i/>
        <sz val="12.0"/>
      </rPr>
      <t>Lifesteal</t>
    </r>
    <r>
      <rPr>
        <rFont val="Fira Sans"/>
        <sz val="12.0"/>
      </rPr>
      <t xml:space="preserve"> (Severum) and </t>
    </r>
    <r>
      <rPr>
        <rFont val="Fira Sans"/>
        <i/>
        <sz val="12.0"/>
      </rPr>
      <t>Overwhelm</t>
    </r>
    <r>
      <rPr>
        <rFont val="Fira Sans"/>
        <sz val="12.0"/>
      </rPr>
      <t xml:space="preserve"> (Infernum) in your units and then copy them to Kai'sa with </t>
    </r>
    <r>
      <rPr>
        <rFont val="Fira Sans"/>
        <b/>
        <color rgb="FF1155CC"/>
        <sz val="12.0"/>
        <u/>
      </rPr>
      <t>Second Skin</t>
    </r>
    <r>
      <rPr>
        <rFont val="Fira Sans"/>
        <sz val="12.0"/>
      </rPr>
      <t xml:space="preserve">. </t>
    </r>
    <r>
      <rPr>
        <rFont val="Fira Sans"/>
        <i/>
        <sz val="12.0"/>
      </rPr>
      <t>Tested by Mostafa Fawzi</t>
    </r>
    <r>
      <rPr>
        <rFont val="Fira Sans"/>
        <sz val="12.0"/>
      </rPr>
      <t xml:space="preserve">.
</t>
    </r>
    <r>
      <rPr>
        <rFont val="Fira Sans"/>
        <b/>
        <sz val="12.0"/>
      </rPr>
      <t>Shen</t>
    </r>
    <r>
      <rPr>
        <rFont val="Fira Sans"/>
        <sz val="12.0"/>
      </rPr>
      <t xml:space="preserve">: Provides two very useful keywords, </t>
    </r>
    <r>
      <rPr>
        <rFont val="Fira Sans"/>
        <i/>
        <sz val="12.0"/>
      </rPr>
      <t>Barrier</t>
    </r>
    <r>
      <rPr>
        <rFont val="Fira Sans"/>
        <sz val="12.0"/>
      </rPr>
      <t xml:space="preserve"> and</t>
    </r>
    <r>
      <rPr>
        <rFont val="Fira Sans"/>
        <i/>
        <sz val="12.0"/>
      </rPr>
      <t xml:space="preserve"> Lifesteal, </t>
    </r>
    <r>
      <rPr>
        <rFont val="Fira Sans"/>
        <sz val="12.0"/>
      </rPr>
      <t>which help Kai'sa level up.</t>
    </r>
  </si>
  <si>
    <r>
      <rPr>
        <rFont val="Fira Sans"/>
        <color theme="1"/>
        <sz val="12.0"/>
      </rPr>
      <t xml:space="preserve"> - </t>
    </r>
    <r>
      <rPr>
        <rFont val="Fira Sans"/>
        <b/>
        <color theme="1"/>
        <sz val="12.0"/>
      </rPr>
      <t>Sharing Is Caring</t>
    </r>
    <r>
      <rPr>
        <rFont val="Fira Sans"/>
        <color theme="1"/>
        <sz val="12.0"/>
      </rPr>
      <t xml:space="preserve"> looks like a good passive for Kai'Sa, and it </t>
    </r>
    <r>
      <rPr>
        <rFont val="Fira Sans"/>
        <i/>
        <color theme="1"/>
        <sz val="12.0"/>
      </rPr>
      <t>is</t>
    </r>
    <r>
      <rPr>
        <rFont val="Fira Sans"/>
        <color theme="1"/>
        <sz val="12.0"/>
      </rPr>
      <t xml:space="preserve"> helpful. However, Kai'Sa's deck is weak defensively, so even with at star power 2+ this passive only help significantly when you field many units, which can be tricky against aggressive Foes. The key to getting the most of this passive is to pair Kai'Sa with a supporting champion that provides much needed early defense (or being lucky and combining it with </t>
    </r>
    <r>
      <rPr>
        <rFont val="Fira Sans"/>
        <b/>
        <color theme="1"/>
        <sz val="12.0"/>
      </rPr>
      <t>Lil' Buddies</t>
    </r>
    <r>
      <rPr>
        <rFont val="Fira Sans"/>
        <color theme="1"/>
        <sz val="12.0"/>
      </rPr>
      <t xml:space="preserve">).
 - I've found </t>
    </r>
    <r>
      <rPr>
        <rFont val="Fira Sans"/>
        <b/>
        <color theme="1"/>
        <sz val="12.0"/>
      </rPr>
      <t>Welcome Gifts</t>
    </r>
    <r>
      <rPr>
        <rFont val="Fira Sans"/>
        <color theme="1"/>
        <sz val="12.0"/>
      </rPr>
      <t xml:space="preserve"> a better option because it helps you </t>
    </r>
    <r>
      <rPr>
        <rFont val="Fira Sans"/>
        <i/>
        <color theme="1"/>
        <sz val="12.0"/>
      </rPr>
      <t>Evolve</t>
    </r>
    <r>
      <rPr>
        <rFont val="Fira Sans"/>
        <color theme="1"/>
        <sz val="12.0"/>
      </rPr>
      <t xml:space="preserve"> faster and is more useful when you only have a few units. If you get Welcome Gifts first, then Sharing is Caring, then Lil' Buddies, you're in for a </t>
    </r>
    <r>
      <rPr>
        <rFont val="Fira Sans"/>
        <i/>
        <color theme="1"/>
        <sz val="12.0"/>
      </rPr>
      <t>really</t>
    </r>
    <r>
      <rPr>
        <rFont val="Fira Sans"/>
        <color theme="1"/>
        <sz val="12.0"/>
      </rPr>
      <t xml:space="preserve"> good time. 👌</t>
    </r>
  </si>
  <si>
    <r>
      <rPr>
        <rFont val="Fira Sans"/>
        <color theme="1"/>
        <sz val="12.0"/>
      </rPr>
      <t xml:space="preserve"> - It might seem weird to recommend </t>
    </r>
    <r>
      <rPr>
        <rFont val="Fira Sans"/>
        <b/>
        <color theme="1"/>
        <sz val="12.0"/>
      </rPr>
      <t>Spirit of the Buhru</t>
    </r>
    <r>
      <rPr>
        <rFont val="Fira Sans"/>
        <color theme="1"/>
        <sz val="12.0"/>
      </rPr>
      <t xml:space="preserve"> for a deck that only has one 1-cost unit and no ways of generating more. However, the point of using Spirit of the Buhru with this deck is not to give keywords to 1-cost units, it is to pass those keywords to Kai'sa later. Usually you will be able to summon a 1-cost before you summon Kai'sa and then transfer the keywords from that unit to Kai'sa. Of course, you should pick all the 1-cost units you find throughout your adventure. The benefits of this relic overlap with those of </t>
    </r>
    <r>
      <rPr>
        <rFont val="Fira Sans"/>
        <b/>
        <color theme="1"/>
        <sz val="12.0"/>
      </rPr>
      <t>Chosen by the Stars</t>
    </r>
    <r>
      <rPr>
        <rFont val="Fira Sans"/>
        <color theme="1"/>
        <sz val="12.0"/>
      </rPr>
      <t>, though, so we don't recommend using both at the same time.</t>
    </r>
  </si>
  <si>
    <r>
      <rPr>
        <rFont val="Fira Sans"/>
        <color theme="1"/>
        <sz val="12.0"/>
      </rPr>
      <t xml:space="preserve"> - It's fun to get units decked out with lots of keywords, but this deck is very reliant on Kai'Sa or a good supporting champion to carry the game. A single keyword every round isn't very game-changing. Compare that with Garen's deck, for instance, in which essentially every unit has The Berserker's Buckle (except the strike version instead of the survive damage version). This deck's star powers feel underwhelming.
- It would be interesting to have an alternative Star Power that granted your </t>
    </r>
    <r>
      <rPr>
        <rFont val="Fira Sans"/>
        <i/>
        <color theme="1"/>
        <sz val="12.0"/>
      </rPr>
      <t>weakest</t>
    </r>
    <r>
      <rPr>
        <rFont val="Fira Sans"/>
        <color theme="1"/>
        <sz val="12.0"/>
      </rPr>
      <t xml:space="preserve"> ally a keyword, rather than your strongest. Granting it to the strongest means that usually a single ally keeps getting stronger, which makes you more vulnerable to removal. In contrast, giving your </t>
    </r>
    <r>
      <rPr>
        <rFont val="Fira Sans"/>
        <i/>
        <color theme="1"/>
        <sz val="12.0"/>
      </rPr>
      <t>weakest</t>
    </r>
    <r>
      <rPr>
        <rFont val="Fira Sans"/>
        <color theme="1"/>
        <sz val="12.0"/>
      </rPr>
      <t xml:space="preserve"> ally a keyword would spread out your keywords, which would make you more resilient overall, as well as making it easier to trigger </t>
    </r>
    <r>
      <rPr>
        <rFont val="Fira Sans"/>
        <b/>
        <color theme="1"/>
        <sz val="12.0"/>
      </rPr>
      <t>Voidtouched</t>
    </r>
    <r>
      <rPr>
        <rFont val="Fira Sans"/>
        <color theme="1"/>
        <sz val="12.0"/>
      </rPr>
      <t xml:space="preserve">.
</t>
    </r>
  </si>
  <si>
    <t>Kayle</t>
  </si>
  <si>
    <t>Buffed allies bring Justice to your foes.</t>
  </si>
  <si>
    <r>
      <rPr>
        <rFont val="Fira Sans"/>
        <b/>
        <color rgb="FF34A853"/>
        <sz val="12.0"/>
      </rPr>
      <t>Akshan
Pantheon
Taric
Varus</t>
    </r>
    <r>
      <rPr>
        <rFont val="Fira Sans"/>
        <b/>
        <color theme="1"/>
        <sz val="12.0"/>
      </rPr>
      <t xml:space="preserve">
Bard
Diana
Draven
Fiora⁶
Gwen
Nami
Viego
Zed
</t>
    </r>
    <r>
      <rPr>
        <rFont val="Fira Sans"/>
        <b val="0"/>
        <color theme="1"/>
        <sz val="12.0"/>
      </rPr>
      <t xml:space="preserve">Evelynn
Jax
Poppy
Riven
Shen
Sivir
Shyvana
Udyr
Vayne 
Viktor
</t>
    </r>
    <r>
      <rPr>
        <rFont val="Fira Sans"/>
        <b val="0"/>
        <i/>
        <color theme="1"/>
        <sz val="12.0"/>
      </rPr>
      <t>Champions that give stats</t>
    </r>
  </si>
  <si>
    <r>
      <rPr>
        <rFont val="Fira Sans"/>
        <b/>
        <color rgb="FFC3A500"/>
        <sz val="12.0"/>
      </rPr>
      <t xml:space="preserve">Domination
Share the Bounty
</t>
    </r>
    <r>
      <rPr>
        <rFont val="Fira Sans"/>
        <b/>
        <color rgb="FF34A853"/>
        <sz val="12.0"/>
      </rPr>
      <t>Titanic Wake</t>
    </r>
    <r>
      <rPr>
        <rFont val="Fira Sans"/>
        <b/>
        <color theme="1"/>
        <sz val="12.0"/>
      </rPr>
      <t xml:space="preserve">
</t>
    </r>
    <r>
      <rPr>
        <rFont val="Fira Sans"/>
        <b/>
        <color rgb="FF34A853"/>
        <sz val="12.0"/>
      </rPr>
      <t xml:space="preserve">Trifarian Might
Glutton For Punishment II
</t>
    </r>
    <r>
      <rPr>
        <rFont val="Fira Sans"/>
        <b/>
        <color theme="1"/>
        <sz val="12.0"/>
      </rPr>
      <t xml:space="preserve">Abyssal Might II*
Beautiful and Brutal
Blighted Blessing II
Boon of the Ascended II
Can't Stop, Won't Stop
Caretaker's Blessing II
Carve a Path
Deceptively Deadly I
Deceptively Deadly II
Demacian Might II
Dragon's Spirit II
Easy Prey
Eternal Hunger (III)
Eye of the Storm
Fixer Upper
For the King!
Knuckle Up II
Last Dance
Last Light of Icathia II
Lie in Wait
Light Guides Us II
Military Training II
Mind and Body II
New Student
Noxian Might
Out of my way!
Peak of Ecstasy II 
Power Surge
Purge with Silver
Reap Essence II
Relentless Force II
Reunited
Savor the Screams II
Snippets of Song II
Stronger Together II
Style On 'Em
Sweet Solitude
Sweet Solitude II
The Power of Friendship!
We Got This II
</t>
    </r>
    <r>
      <rPr>
        <rFont val="Fira Sans"/>
        <b/>
        <i/>
        <color theme="1"/>
        <sz val="12.0"/>
      </rPr>
      <t xml:space="preserve">Passives that give or grant stats
Units summoning passives
Extra mana passives
</t>
    </r>
    <r>
      <rPr>
        <rFont val="Fira Sans"/>
        <b val="0"/>
        <i/>
        <color theme="1"/>
        <sz val="12.0"/>
      </rPr>
      <t>Cost reduction passives</t>
    </r>
  </si>
  <si>
    <r>
      <rPr>
        <rFont val="Fira Sans"/>
        <b/>
        <color rgb="FFC3A500"/>
        <sz val="12.0"/>
      </rPr>
      <t>Hymn of Valor (R)
Starfire Spellblade (E)</t>
    </r>
    <r>
      <rPr>
        <rFont val="Fira Sans"/>
        <b/>
        <color theme="1"/>
        <sz val="12.0"/>
      </rPr>
      <t xml:space="preserve">
</t>
    </r>
    <r>
      <rPr>
        <rFont val="Fira Sans"/>
        <b/>
        <color rgb="FF34A853"/>
        <sz val="12.0"/>
      </rPr>
      <t xml:space="preserve">Secret Technique (E)
Laurent Bladerack (R)
Chemtech Duplicator (R)
</t>
    </r>
    <r>
      <rPr>
        <rFont val="Fira Sans"/>
        <b/>
        <color theme="1"/>
        <sz val="12.0"/>
      </rPr>
      <t xml:space="preserve">Stacked Deck (E)
The Curator´s Gatebreaker (R)
Guinsoo's Rageblade (C)*
</t>
    </r>
    <r>
      <rPr>
        <rFont val="Fira Sans"/>
        <b/>
        <i/>
        <color rgb="FF604DE6"/>
        <sz val="12.0"/>
      </rPr>
      <t xml:space="preserve">
Combo by Lê Trần Hồng Phúc:</t>
    </r>
    <r>
      <rPr>
        <rFont val="Fira Sans"/>
        <b/>
        <color theme="1"/>
        <sz val="12.0"/>
      </rPr>
      <t xml:space="preserve">
Starfire Spellblade
2x The Curator's Gatebreaker</t>
    </r>
  </si>
  <si>
    <r>
      <rPr>
        <rFont val="Fira Sans"/>
        <b/>
        <color theme="1"/>
        <sz val="12.0"/>
      </rPr>
      <t>Shared Blessings</t>
    </r>
    <r>
      <rPr>
        <rFont val="Fira Sans"/>
        <color theme="1"/>
        <sz val="12.0"/>
      </rPr>
      <t xml:space="preserve">
When you give or grant stats to an ally in play, grant a random ally in hand +1|+0 (or the top ally in your deck if there is none)</t>
    </r>
  </si>
  <si>
    <r>
      <rPr>
        <rFont val="Fira Sans"/>
        <b/>
        <color theme="1"/>
        <sz val="12.0"/>
      </rPr>
      <t>Divine Intervention</t>
    </r>
    <r>
      <rPr>
        <rFont val="Fira Sans"/>
        <color theme="1"/>
        <sz val="12.0"/>
      </rPr>
      <t xml:space="preserve">
</t>
    </r>
    <r>
      <rPr>
        <rFont val="Fira Sans"/>
        <b/>
        <color theme="6"/>
        <sz val="12.0"/>
      </rPr>
      <t xml:space="preserve">Round start: </t>
    </r>
    <r>
      <rPr>
        <rFont val="Fira Sans"/>
        <color theme="1"/>
        <sz val="12.0"/>
      </rPr>
      <t>Create a Blessing of Targon in hand. If you already have one, reduce its cost by 1.</t>
    </r>
  </si>
  <si>
    <r>
      <rPr>
        <rFont val="Fira Sans"/>
        <b/>
        <color theme="1"/>
        <sz val="12.0"/>
      </rPr>
      <t>Shared Blessings II</t>
    </r>
    <r>
      <rPr>
        <rFont val="Fira Sans"/>
        <color theme="1"/>
        <sz val="12.0"/>
      </rPr>
      <t xml:space="preserve">
When you give or grant stats to an ally in play, grant a random ally in hand the same amount of stats (or the top ally in your deck if there is none)</t>
    </r>
  </si>
  <si>
    <r>
      <rPr>
        <rFont val="Fira Sans"/>
        <b/>
        <color theme="1"/>
        <sz val="12.0"/>
      </rPr>
      <t xml:space="preserve">Rush Them Down
</t>
    </r>
    <r>
      <rPr>
        <rFont val="Fira Sans"/>
        <color theme="1"/>
        <sz val="12.0"/>
      </rPr>
      <t>If you summon an ally, give it +1|+1 this round.</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</si>
  <si>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</si>
  <si>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Day of Judgement</t>
    </r>
    <r>
      <rPr>
        <rFont val="Fira Sans"/>
        <color theme="1"/>
        <sz val="12.0"/>
      </rPr>
      <t xml:space="preserve">
When you play a 5+ Power ally, it deals 3 to all enemies. If it is a 10+ power ally, it strikes all enemies instead.</t>
    </r>
  </si>
  <si>
    <r>
      <rPr>
        <rFont val="Fira Sans"/>
        <b/>
        <color theme="1"/>
        <sz val="12.0"/>
      </rPr>
      <t xml:space="preserve">Shared Blessings </t>
    </r>
    <r>
      <rPr>
        <rFont val="Fira Sans"/>
        <color theme="1"/>
        <sz val="12.0"/>
      </rPr>
      <t>is VERY inclusive. Fury, lurk, time &amp; dedication, etc. At 3* prioritizing spell and unit buffs will make your units large quickly.</t>
    </r>
  </si>
  <si>
    <r>
      <rPr>
        <rFont val="Fira Sans"/>
        <b/>
        <color theme="1"/>
        <sz val="12.0"/>
      </rPr>
      <t>Fiora</t>
    </r>
    <r>
      <rPr>
        <rFont val="Fira Sans"/>
        <color theme="1"/>
        <sz val="12.0"/>
      </rPr>
      <t xml:space="preserve"> auto-wins the game if you kill 4 or more units with</t>
    </r>
    <r>
      <rPr>
        <rFont val="Fira Sans"/>
        <b/>
        <color theme="1"/>
        <sz val="12.0"/>
      </rPr>
      <t xml:space="preserve"> Kayle's⁶ </t>
    </r>
    <r>
      <rPr>
        <rFont val="Fira Sans"/>
        <color theme="1"/>
        <sz val="12.0"/>
      </rPr>
      <t xml:space="preserve">when you drop her on the board
</t>
    </r>
    <r>
      <rPr>
        <rFont val="Fira Sans"/>
        <b/>
        <color theme="1"/>
        <sz val="12.0"/>
      </rPr>
      <t xml:space="preserve">Taric </t>
    </r>
    <r>
      <rPr>
        <rFont val="Fira Sans"/>
        <color theme="1"/>
        <sz val="12.0"/>
      </rPr>
      <t xml:space="preserve"> enables support cards (aka free stats) and casting on Taric mirrors the spell on his supported unit (doubled with secret techniques), which is an absurd amount of value.
</t>
    </r>
    <r>
      <rPr>
        <rFont val="Fira Sans"/>
        <b/>
        <color theme="1"/>
        <sz val="12.0"/>
      </rPr>
      <t xml:space="preserve">Viego/Gwen/Kindred </t>
    </r>
    <r>
      <rPr>
        <rFont val="Fira Sans"/>
        <color theme="1"/>
        <sz val="12.0"/>
      </rPr>
      <t xml:space="preserve">should also be mentioned: while they don't grow as much when they are a support champion, they enable a lot of removal with Shadow Isles spells, something that </t>
    </r>
    <r>
      <rPr>
        <rFont val="Fira Sans"/>
        <b/>
        <color theme="1"/>
        <sz val="12.0"/>
      </rPr>
      <t>Kayle</t>
    </r>
    <r>
      <rPr>
        <rFont val="Fira Sans"/>
        <color theme="1"/>
        <sz val="12.0"/>
      </rPr>
      <t xml:space="preserve"> lacks before hitting 6*.</t>
    </r>
  </si>
  <si>
    <r>
      <rPr>
        <rFont val="Fira Sans"/>
        <b/>
        <color rgb="FF000000"/>
        <sz val="12.0"/>
      </rPr>
      <t>Can't Stop, Won't Stop</t>
    </r>
    <r>
      <rPr>
        <rFont val="Fira Sans"/>
        <color rgb="FF000000"/>
        <sz val="12.0"/>
      </rPr>
      <t xml:space="preserve"> buffs units in hand at the same time as you permanently buffing field units.</t>
    </r>
  </si>
  <si>
    <r>
      <rPr>
        <rFont val="Fira Sans"/>
        <b/>
        <color theme="1"/>
        <sz val="12.0"/>
      </rPr>
      <t>Guinsoo's Rageblade</t>
    </r>
    <r>
      <rPr>
        <rFont val="Fira Sans"/>
        <color theme="1"/>
        <sz val="12.0"/>
      </rPr>
      <t xml:space="preserve"> synergizes with Shared Blessings.</t>
    </r>
  </si>
  <si>
    <r>
      <rPr>
        <rFont val="Fira Sans"/>
        <b/>
        <color theme="1"/>
        <sz val="12.0"/>
      </rPr>
      <t>Abyssal Might</t>
    </r>
    <r>
      <rPr>
        <rFont val="Fira Sans"/>
        <color theme="1"/>
        <sz val="12.0"/>
      </rPr>
      <t>: only if you picked up Lie in Wait or a Lurker Support Champion</t>
    </r>
  </si>
  <si>
    <t>Kayn</t>
  </si>
  <si>
    <r>
      <rPr>
        <rFont val="Fira Sans"/>
        <color theme="1"/>
        <sz val="12.0"/>
      </rPr>
      <t xml:space="preserve">Build tall beefy units with </t>
    </r>
    <r>
      <rPr>
        <rFont val="Fira Sans"/>
        <b/>
        <color theme="1"/>
        <sz val="12.0"/>
      </rPr>
      <t>Challenger</t>
    </r>
    <r>
      <rPr>
        <rFont val="Fira Sans"/>
        <color theme="1"/>
        <sz val="12.0"/>
      </rPr>
      <t xml:space="preserve"> to control the board and </t>
    </r>
    <r>
      <rPr>
        <rFont val="Fira Sans"/>
        <b/>
        <color theme="1"/>
        <sz val="12.0"/>
      </rPr>
      <t>Overwhelm</t>
    </r>
    <r>
      <rPr>
        <rFont val="Fira Sans"/>
        <color theme="1"/>
        <sz val="12.0"/>
      </rPr>
      <t xml:space="preserve"> the opponent.
</t>
    </r>
    <r>
      <rPr>
        <rFont val="Fira Sans"/>
        <b/>
        <color rgb="FF306399"/>
        <sz val="12.0"/>
      </rPr>
      <t>Kayn</t>
    </r>
    <r>
      <rPr>
        <rFont val="Fira Sans"/>
        <b/>
        <color rgb="FF604DE6"/>
        <sz val="12.0"/>
      </rPr>
      <t xml:space="preserve"> </t>
    </r>
    <r>
      <rPr>
        <rFont val="Fira Sans"/>
        <color theme="1"/>
        <sz val="12.0"/>
      </rPr>
      <t>provides board-centric gameplay with profitable trades, and also some Nexus healing to be able to go the distance.</t>
    </r>
  </si>
  <si>
    <r>
      <rPr>
        <rFont val="Fira Sans"/>
        <b/>
        <color rgb="FF34A853"/>
        <sz val="12.0"/>
      </rPr>
      <t xml:space="preserve">Aatrox
Jax
</t>
    </r>
    <r>
      <rPr>
        <rFont val="Fira Sans"/>
        <b/>
        <color theme="1"/>
        <sz val="12.0"/>
      </rPr>
      <t xml:space="preserve">Fiora
Renekton
Garen
Jarvan IV
Soraka¹
Kai'Sa
Akshan
Aphelios
</t>
    </r>
    <r>
      <rPr>
        <rFont val="Fira Sans"/>
        <b val="0"/>
        <color theme="1"/>
        <sz val="12.0"/>
      </rPr>
      <t>Draven
Nasus
Tahm Kench
Bard
Shyvana¹</t>
    </r>
  </si>
  <si>
    <r>
      <rPr>
        <rFont val="Fira Sans"/>
        <b/>
        <color rgb="FF34A853"/>
        <sz val="12.0"/>
      </rPr>
      <t xml:space="preserve">Demacian Might
Justice
Out of my way!
Craftsman's Favour
Evolution
Domination
Armed to the Teeth
</t>
    </r>
    <r>
      <rPr>
        <rFont val="Fira Sans"/>
        <b/>
        <color theme="1"/>
        <sz val="12.0"/>
      </rPr>
      <t xml:space="preserve">The Power of Friendship!
Purge with Silver
We got this!
Last Light of Icathia
Glutton for Punishment II 
Sweet Solitude II Enfeebling Strike
Stacked Against Them
Phalanx
Endurance
Dragon's Rage
Duelist
Out the Gates
Sorcery
</t>
    </r>
    <r>
      <rPr>
        <rFont val="Fira Sans"/>
        <b val="0"/>
        <color theme="1"/>
        <sz val="12.0"/>
      </rPr>
      <t xml:space="preserve">Overprepared
Crush*
Can't Stop; Won't Stop
</t>
    </r>
  </si>
  <si>
    <r>
      <rPr>
        <rFont val="Fira Sans"/>
        <b/>
        <color rgb="FFC3A500"/>
        <sz val="12.0"/>
      </rPr>
      <t>Stalker's Blade (R)
The Berserker's Buckle (R)
Stormrazor (C)</t>
    </r>
    <r>
      <rPr>
        <rFont val="Fira Sans"/>
        <b/>
        <color theme="1"/>
        <sz val="12.0"/>
      </rPr>
      <t xml:space="preserve">
</t>
    </r>
    <r>
      <rPr>
        <rFont val="Fira Sans"/>
        <b/>
        <color rgb="FF34A853"/>
        <sz val="12.0"/>
      </rPr>
      <t xml:space="preserve">The Beast Within* (E)
Grand General's Counterplan (R)
Strength of Stone³ (E)
Curator's Gatebreaker (R)
Living Weapon (E)
Chosen by the Stars (E)
</t>
    </r>
    <r>
      <rPr>
        <rFont val="Fira Sans"/>
        <b/>
        <color theme="1"/>
        <sz val="12.0"/>
      </rPr>
      <t xml:space="preserve">Troll King's Crown* (R)
Lost Chapter (C)
True Ice Flail (C)
Deceiver's Crest (R)
Echoing Spirit (E)
</t>
    </r>
    <r>
      <rPr>
        <rFont val="Fira Sans"/>
        <b/>
        <color rgb="FF3E26E0"/>
        <sz val="12.0"/>
      </rPr>
      <t xml:space="preserve">Immediate level-up combo:
</t>
    </r>
    <r>
      <rPr>
        <rFont val="Fira Sans"/>
        <b/>
        <color theme="1"/>
        <sz val="12.0"/>
      </rPr>
      <t>2 x Stalker's Blade (R)
or
Stalker's Blade (R)
Curator's Gatebreaker (R)</t>
    </r>
  </si>
  <si>
    <t>Heavy Hands</t>
  </si>
  <si>
    <r>
      <rPr>
        <rFont val="Fira Sans"/>
        <b/>
        <color theme="1"/>
        <sz val="12.0"/>
      </rPr>
      <t>Reap Essence</t>
    </r>
    <r>
      <rPr>
        <rFont val="Fira Sans"/>
        <color theme="1"/>
        <sz val="12.0"/>
      </rPr>
      <t xml:space="preserve">
When an allied unit kills another unit, give that ally +1|+1 and heal it 2.</t>
    </r>
  </si>
  <si>
    <r>
      <rPr>
        <rFont val="Fira Sans"/>
        <b/>
        <color theme="1"/>
        <sz val="12.0"/>
      </rPr>
      <t>Suitable Host</t>
    </r>
    <r>
      <rPr>
        <rFont val="Fira Sans"/>
        <color theme="1"/>
        <sz val="12.0"/>
      </rPr>
      <t xml:space="preserve">
</t>
    </r>
    <r>
      <rPr>
        <rFont val="Fira Sans"/>
        <b/>
        <color rgb="FFAD943E"/>
        <sz val="12.0"/>
      </rPr>
      <t>Game Start</t>
    </r>
    <r>
      <rPr>
        <rFont val="Fira Sans"/>
        <color theme="1"/>
        <sz val="12.0"/>
      </rPr>
      <t>: Create a random Darkin Equipment in hand. It costs 2 less.</t>
    </r>
  </si>
  <si>
    <r>
      <rPr>
        <rFont val="Fira Sans"/>
        <b/>
        <color theme="1"/>
        <sz val="12.0"/>
      </rPr>
      <t>Reap Essence II</t>
    </r>
    <r>
      <rPr>
        <rFont val="Fira Sans"/>
        <color theme="1"/>
        <sz val="12.0"/>
      </rPr>
      <t xml:space="preserve">
When an allied unit kills another unit, give that ally +2|+2 and heal it to full.</t>
    </r>
  </si>
  <si>
    <t>The note about the "currently available" Darkin equipment seems to be incorrect. I have seen it spawn all of the Darkin equipment except for the champion specific weapons.</t>
  </si>
  <si>
    <r>
      <rPr>
        <rFont val="Fira Sans"/>
        <color theme="1"/>
        <sz val="12.0"/>
      </rPr>
      <t xml:space="preserve">Excerpt from Henrique Araújo:
 - As this deck supports mostly challenging enemies and killing them while surviving, </t>
    </r>
    <r>
      <rPr>
        <rFont val="Fira Sans"/>
        <b/>
        <color theme="1"/>
        <sz val="12.0"/>
      </rPr>
      <t>Fiora</t>
    </r>
    <r>
      <rPr>
        <rFont val="Fira Sans"/>
        <color theme="1"/>
        <sz val="12.0"/>
      </rPr>
      <t xml:space="preserve">, </t>
    </r>
    <r>
      <rPr>
        <rFont val="Fira Sans"/>
        <b/>
        <color theme="1"/>
        <sz val="12.0"/>
      </rPr>
      <t>Renekton</t>
    </r>
    <r>
      <rPr>
        <rFont val="Fira Sans"/>
        <color theme="1"/>
        <sz val="12.0"/>
      </rPr>
      <t xml:space="preserve">, </t>
    </r>
    <r>
      <rPr>
        <rFont val="Fira Sans"/>
        <b/>
        <color theme="1"/>
        <sz val="12.0"/>
      </rPr>
      <t>Garen</t>
    </r>
    <r>
      <rPr>
        <rFont val="Fira Sans"/>
        <color theme="1"/>
        <sz val="12.0"/>
      </rPr>
      <t xml:space="preserve"> and </t>
    </r>
    <r>
      <rPr>
        <rFont val="Fira Sans"/>
        <b/>
        <color theme="1"/>
        <sz val="12.0"/>
      </rPr>
      <t xml:space="preserve">Jarvan </t>
    </r>
    <r>
      <rPr>
        <rFont val="Fira Sans"/>
        <color theme="1"/>
        <sz val="12.0"/>
      </rPr>
      <t xml:space="preserve">are amazing choices. 
 - </t>
    </r>
    <r>
      <rPr>
        <rFont val="Fira Sans"/>
        <b/>
        <color theme="1"/>
        <sz val="12.0"/>
      </rPr>
      <t xml:space="preserve">Soraka </t>
    </r>
    <r>
      <rPr>
        <rFont val="Fira Sans"/>
        <color theme="1"/>
        <sz val="12.0"/>
      </rPr>
      <t>is also a good choice due to the healing counting for Star Springs, along with her essentially becoming a free draw engine.</t>
    </r>
  </si>
  <si>
    <r>
      <rPr>
        <rFont val="Fira Sans"/>
        <color theme="1"/>
        <sz val="12.0"/>
      </rPr>
      <t xml:space="preserve"> - As usual, </t>
    </r>
    <r>
      <rPr>
        <rFont val="Fira Sans"/>
        <b/>
        <color theme="1"/>
        <sz val="12.0"/>
      </rPr>
      <t>Crush</t>
    </r>
    <r>
      <rPr>
        <rFont val="Fira Sans"/>
        <color theme="1"/>
        <sz val="12.0"/>
      </rPr>
      <t xml:space="preserve"> is only recommended for the quick &amp; easy playstyle. Avoid if you're powergaming. See the Guide tab for more info on this.</t>
    </r>
  </si>
  <si>
    <r>
      <rPr>
        <rFont val="Fira Sans"/>
        <b/>
        <color theme="1"/>
        <sz val="12.0"/>
      </rPr>
      <t xml:space="preserve">
- Living Weapon - </t>
    </r>
    <r>
      <rPr>
        <rFont val="Fira Sans"/>
        <color theme="1"/>
        <sz val="12.0"/>
      </rPr>
      <t xml:space="preserve">Has a great synergy because it buffs kayn's weapon, so even if he dies the buff will stay. This relic is great in combination with Grand General Counterplan and you can summon Kayn early.
Excerpt from Henrique Araújo:
 - </t>
    </r>
    <r>
      <rPr>
        <rFont val="Fira Sans"/>
        <b/>
        <color theme="1"/>
        <sz val="12.0"/>
      </rPr>
      <t>The Berserker's Buckle</t>
    </r>
    <r>
      <rPr>
        <rFont val="Fira Sans"/>
        <color theme="1"/>
        <sz val="12.0"/>
      </rPr>
      <t xml:space="preserve"> - Actually god tier with his star power healing him back up after killing a unit along with his own healing, making him snowball out of control very very quickly.
 - </t>
    </r>
    <r>
      <rPr>
        <rFont val="Fira Sans"/>
        <b/>
        <color theme="1"/>
        <sz val="12.0"/>
      </rPr>
      <t>Stalker's Blade</t>
    </r>
    <r>
      <rPr>
        <rFont val="Fira Sans"/>
        <color theme="1"/>
        <sz val="12.0"/>
      </rPr>
      <t xml:space="preserve"> - Good option to quickly level him up.
 - </t>
    </r>
    <r>
      <rPr>
        <rFont val="Fira Sans"/>
        <b/>
        <color theme="1"/>
        <sz val="12.0"/>
      </rPr>
      <t>Grand General's Counterplan</t>
    </r>
    <r>
      <rPr>
        <rFont val="Fira Sans"/>
        <color theme="1"/>
        <sz val="12.0"/>
      </rPr>
      <t xml:space="preserve"> - Shadowstep is a very good champion spell that can allow you to clutch some healing with Rhaast or possibly end the game.
 - </t>
    </r>
    <r>
      <rPr>
        <rFont val="Fira Sans"/>
        <b/>
        <color theme="1"/>
        <sz val="12.0"/>
      </rPr>
      <t>Curator's Gatebreaker</t>
    </r>
    <r>
      <rPr>
        <rFont val="Fira Sans"/>
        <color theme="1"/>
        <sz val="12.0"/>
      </rPr>
      <t xml:space="preserve"> - Also good to speed up Kayn's level up, and possibly make him instantly level once you drop him along with Stalker's Blade.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
 - </t>
    </r>
    <r>
      <rPr>
        <rFont val="Fira Sans"/>
        <b/>
        <color theme="1"/>
        <sz val="12.0"/>
      </rPr>
      <t>Strength of Stone</t>
    </r>
    <r>
      <rPr>
        <rFont val="Fira Sans"/>
        <color theme="1"/>
        <sz val="12.0"/>
      </rPr>
      <t xml:space="preserve">: Kayn's 3rd star power gives full heal and +2|+2 when killing an enemy. This offers synergy with formidable units or support champs with lots of health (Braum, Soraka etc.).
</t>
    </r>
    <r>
      <rPr>
        <rFont val="Fira Sans"/>
        <i/>
        <color theme="1"/>
        <sz val="12.0"/>
      </rPr>
      <t xml:space="preserve">Bug reported by Đăng Nguyễn: </t>
    </r>
    <r>
      <rPr>
        <rFont val="Fira Sans"/>
        <color theme="1"/>
        <sz val="12.0"/>
      </rPr>
      <t>Somehow, Strength of Stone is not working with Stalker's Blade on 1st summon.</t>
    </r>
  </si>
  <si>
    <r>
      <rPr>
        <rFont val="Fira Sans"/>
        <b/>
        <color theme="1"/>
        <sz val="12.0"/>
      </rPr>
      <t xml:space="preserve">Heavy Hands </t>
    </r>
    <r>
      <rPr>
        <rFont val="Fira Sans"/>
        <color theme="1"/>
        <sz val="12.0"/>
      </rPr>
      <t xml:space="preserve">helps </t>
    </r>
    <r>
      <rPr>
        <rFont val="Fira Sans"/>
        <b/>
        <color theme="1"/>
        <sz val="12.0"/>
      </rPr>
      <t>Kayn</t>
    </r>
    <r>
      <rPr>
        <rFont val="Fira Sans"/>
        <color theme="1"/>
        <sz val="12.0"/>
      </rPr>
      <t xml:space="preserve"> level up faster striking twice with Double Attack</t>
    </r>
  </si>
  <si>
    <t>Kindred</t>
  </si>
  <si>
    <r>
      <rPr>
        <rFont val="Fira Sans"/>
        <color rgb="FF000000"/>
        <sz val="12.0"/>
      </rPr>
      <t xml:space="preserve">Take care of the minions and the bosses will take care of killing themselves.
</t>
    </r>
    <r>
      <rPr>
        <rFont val="Fira Sans"/>
        <b/>
        <color rgb="FF306399"/>
        <sz val="12.0"/>
      </rPr>
      <t>Kindred</t>
    </r>
    <r>
      <rPr>
        <rFont val="Fira Sans"/>
        <b/>
        <color rgb="FF000000"/>
        <sz val="12.0"/>
      </rPr>
      <t xml:space="preserve"> </t>
    </r>
    <r>
      <rPr>
        <rFont val="Fira Sans"/>
        <color rgb="FF000000"/>
        <sz val="12.0"/>
      </rPr>
      <t>provides an aristocrats-style control strategy that burns an opponent out while they struggle to maintain a board.</t>
    </r>
  </si>
  <si>
    <r>
      <rPr>
        <rFont val="Fira Sans"/>
        <b/>
        <color rgb="FFC3A500"/>
        <sz val="12.0"/>
      </rPr>
      <t xml:space="preserve">Lucian
Thresh
</t>
    </r>
    <r>
      <rPr>
        <rFont val="Fira Sans"/>
        <b/>
        <color rgb="FF34A853"/>
        <sz val="12.0"/>
      </rPr>
      <t xml:space="preserve">Kalista
Viego
Gwen
Nasus
</t>
    </r>
    <r>
      <rPr>
        <rFont val="Fira Sans"/>
        <b val="0"/>
        <color rgb="FF000000"/>
        <sz val="12.0"/>
      </rPr>
      <t>Swain</t>
    </r>
    <r>
      <rPr>
        <rFont val="Fira Sans"/>
        <b/>
        <color rgb="FF000000"/>
        <sz val="12.0"/>
      </rPr>
      <t xml:space="preserve">
</t>
    </r>
    <r>
      <rPr>
        <rFont val="Fira Sans"/>
        <b val="0"/>
        <color rgb="FF000000"/>
        <sz val="12.0"/>
      </rPr>
      <t>Mordekaiser</t>
    </r>
  </si>
  <si>
    <r>
      <rPr>
        <rFont val="Fira Sans"/>
        <b/>
        <color rgb="FFC3A500"/>
        <sz val="12.0"/>
      </rPr>
      <t xml:space="preserve">Fixer Upper
In My Sights
</t>
    </r>
    <r>
      <rPr>
        <rFont val="Fira Sans"/>
        <b/>
        <color rgb="FF34A853"/>
        <sz val="12.0"/>
      </rPr>
      <t>Lil Buddies
Nature's Revenge
Explosive Entrance
Stabilize
Raiding Party*</t>
    </r>
    <r>
      <rPr>
        <rFont val="Fira Sans"/>
        <b/>
        <color rgb="FFC3A500"/>
        <sz val="12.0"/>
      </rPr>
      <t xml:space="preserve">
</t>
    </r>
    <r>
      <rPr>
        <rFont val="Fira Sans"/>
        <b/>
        <color rgb="FF000000"/>
        <sz val="12.0"/>
      </rPr>
      <t xml:space="preserve">Rush Them Down*
Crush*
Sorcery
Spellslinger
</t>
    </r>
    <r>
      <rPr>
        <rFont val="Fira Sans"/>
        <b/>
        <i/>
        <color rgb="FF000000"/>
        <sz val="12.0"/>
      </rPr>
      <t xml:space="preserve">Powers that summon units at game start </t>
    </r>
    <r>
      <rPr>
        <rFont val="Fira Sans"/>
        <b/>
        <i/>
        <color rgb="FF000000"/>
        <sz val="12.0"/>
      </rPr>
      <t>(except New Student)</t>
    </r>
    <r>
      <rPr>
        <rFont val="Fira Sans"/>
        <b/>
        <color rgb="FF000000"/>
        <sz val="12.0"/>
      </rPr>
      <t xml:space="preserve">
</t>
    </r>
    <r>
      <rPr>
        <rFont val="Fira Sans"/>
        <b val="0"/>
        <color rgb="FF000000"/>
        <sz val="12.0"/>
      </rPr>
      <t>Wild Inspiration²³
Afterlife Forbidden</t>
    </r>
  </si>
  <si>
    <r>
      <rPr>
        <rFont val="Fira Sans"/>
        <b/>
        <color rgb="FFC3A500"/>
        <sz val="12.0"/>
      </rPr>
      <t xml:space="preserve">Laurent Bladerack (R)
Corrupted Star Fragment (R)
Stalker's Blade (R)
</t>
    </r>
    <r>
      <rPr>
        <rFont val="Fira Sans"/>
        <b/>
        <color rgb="FF34A853"/>
        <sz val="12.0"/>
      </rPr>
      <t xml:space="preserve">Troll King's Crown* (R)
Guardian Angel (E)
The Beast Within* (E)
The Grand Duelist's Blade (C)
</t>
    </r>
    <r>
      <rPr>
        <rFont val="Fira Sans"/>
        <b/>
        <color rgb="FF000000"/>
        <sz val="12.0"/>
      </rPr>
      <t xml:space="preserve">The Troll King's Crusher* (C)
Guardian's Orb (R)
</t>
    </r>
    <r>
      <rPr>
        <rFont val="Fira Sans"/>
        <b/>
        <i/>
        <color rgb="FF604DE6"/>
        <sz val="12.0"/>
      </rPr>
      <t>2 star and more combo:</t>
    </r>
    <r>
      <rPr>
        <rFont val="Fira Sans"/>
        <b/>
        <color rgb="FF000000"/>
        <sz val="12.0"/>
      </rPr>
      <t xml:space="preserve">
Guardian Angel
On summon relics: (2x stalker, Guardian Orb, etc)</t>
    </r>
  </si>
  <si>
    <r>
      <rPr>
        <rFont val="Fira Sans"/>
        <b/>
        <sz val="12.0"/>
      </rPr>
      <t xml:space="preserve">Ashes to Ashes
</t>
    </r>
    <r>
      <rPr>
        <rFont val="Fira Sans"/>
        <b/>
        <color rgb="FFC3A500"/>
        <sz val="12.0"/>
      </rPr>
      <t>Round Start</t>
    </r>
    <r>
      <rPr>
        <rFont val="Fira Sans"/>
        <sz val="12.0"/>
      </rPr>
      <t xml:space="preserve">: Summon a </t>
    </r>
    <r>
      <rPr>
        <rFont val="Fira Sans"/>
        <b/>
        <color rgb="FF1155CC"/>
        <sz val="12.0"/>
        <u/>
      </rPr>
      <t>Prey</t>
    </r>
    <r>
      <rPr>
        <rFont val="Fira Sans"/>
        <sz val="12.0"/>
      </rPr>
      <t xml:space="preserve">. If you already have one, grant your </t>
    </r>
    <r>
      <rPr>
        <rFont val="Fira Sans"/>
        <b/>
        <color rgb="FF1155CC"/>
        <sz val="12.0"/>
        <u/>
      </rPr>
      <t>Prey</t>
    </r>
    <r>
      <rPr>
        <rFont val="Fira Sans"/>
        <b/>
        <sz val="12.0"/>
      </rPr>
      <t xml:space="preserve"> "</t>
    </r>
    <r>
      <rPr>
        <rFont val="Fira Sans"/>
        <b/>
        <color rgb="FFC3A500"/>
        <sz val="12.0"/>
      </rPr>
      <t>Last Breath</t>
    </r>
    <r>
      <rPr>
        <rFont val="Fira Sans"/>
        <color rgb="FFC3A500"/>
        <sz val="12.0"/>
      </rPr>
      <t>:</t>
    </r>
    <r>
      <rPr>
        <rFont val="Fira Sans"/>
        <b/>
        <sz val="12.0"/>
      </rPr>
      <t xml:space="preserve"> </t>
    </r>
    <r>
      <rPr>
        <rFont val="Fira Sans"/>
        <sz val="12.0"/>
      </rPr>
      <t xml:space="preserve">Deal 1 to the enemy Nexus".
</t>
    </r>
    <r>
      <rPr>
        <rFont val="Fira Sans"/>
        <i/>
        <sz val="12.0"/>
      </rPr>
      <t>The Last Breath effect is cumulative and applies to all preys on the board (see General Thoughts).</t>
    </r>
  </si>
  <si>
    <r>
      <rPr>
        <rFont val="Fira Sans"/>
        <b/>
        <sz val="12.0"/>
      </rPr>
      <t xml:space="preserve">Circle of Death
</t>
    </r>
    <r>
      <rPr>
        <rFont val="Fira Sans"/>
        <b/>
        <color rgb="FFAD943E"/>
        <sz val="12.0"/>
      </rPr>
      <t>Round Start:</t>
    </r>
    <r>
      <rPr>
        <rFont val="Fira Sans"/>
        <sz val="12.0"/>
      </rPr>
      <t xml:space="preserve"> Create a </t>
    </r>
    <r>
      <rPr>
        <rFont val="Fira Sans"/>
        <b/>
        <color rgb="FF1155CC"/>
        <sz val="12.0"/>
        <u/>
      </rPr>
      <t>Spirit Journey</t>
    </r>
    <r>
      <rPr>
        <rFont val="Fira Sans"/>
        <sz val="12.0"/>
      </rPr>
      <t xml:space="preserve"> in hand. If you already have one, reduce its cost by 2.
</t>
    </r>
    <r>
      <rPr>
        <rFont val="Fira Sans"/>
        <i/>
        <sz val="12.0"/>
      </rPr>
      <t>If you have two Spirit journeys in hand, only one gets its cost reduced (the cheapest one).</t>
    </r>
  </si>
  <si>
    <r>
      <rPr>
        <rFont val="Fira Sans"/>
        <b/>
        <sz val="12.0"/>
      </rPr>
      <t xml:space="preserve">Ashes to Ashes II
</t>
    </r>
    <r>
      <rPr>
        <rFont val="Fira Sans"/>
        <sz val="12.0"/>
      </rPr>
      <t xml:space="preserve">Summon a </t>
    </r>
    <r>
      <rPr>
        <rFont val="Fira Sans"/>
        <b/>
        <color rgb="FF1155CC"/>
        <sz val="12.0"/>
        <u/>
      </rPr>
      <t>Prey</t>
    </r>
    <r>
      <rPr>
        <rFont val="Fira Sans"/>
        <sz val="12.0"/>
      </rPr>
      <t xml:space="preserve">. If you already have one, grant your </t>
    </r>
    <r>
      <rPr>
        <rFont val="Fira Sans"/>
        <b/>
        <color rgb="FF1155CC"/>
        <sz val="12.0"/>
        <u/>
      </rPr>
      <t>Prey</t>
    </r>
    <r>
      <rPr>
        <rFont val="Fira Sans"/>
        <b/>
        <sz val="12.0"/>
      </rPr>
      <t xml:space="preserve"> "</t>
    </r>
    <r>
      <rPr>
        <rFont val="Fira Sans"/>
        <b/>
        <color rgb="FFAD943E"/>
        <sz val="12.0"/>
      </rPr>
      <t>Last Breath:</t>
    </r>
    <r>
      <rPr>
        <rFont val="Fira Sans"/>
        <b/>
        <sz val="12.0"/>
      </rPr>
      <t xml:space="preserve"> </t>
    </r>
    <r>
      <rPr>
        <rFont val="Fira Sans"/>
        <sz val="12.0"/>
      </rPr>
      <t xml:space="preserve">Deal 2 to the enemy Nexus".
</t>
    </r>
    <r>
      <rPr>
        <rFont val="Fira Sans"/>
        <i/>
        <sz val="12.0"/>
      </rPr>
      <t>The Last Breath effect is cumulative and applies to all preys on the board (see General Thoughts).</t>
    </r>
  </si>
  <si>
    <r>
      <rPr>
        <rFont val="Fira Sans"/>
        <color theme="1"/>
        <sz val="12.0"/>
      </rPr>
      <t xml:space="preserve">The Last Breath effect of star powers 1 and 3 is cumulative. This means that the prey accumulates 1 Last Breath damage for each turn it has survived on the board. For instance, a prey that has been on the board for three turns has survived two turns (it hasn't survived the current turn), and each time it has survived the end of the turn it has received the Last Breath effect. Therefore, when it dies it deals 1 (2 at star level 3) damage to the nexus two times. Also, note that the Last Breath effect applies to ALL preys on the board, regardless of whether they were summoned by the star power.
It has been noted that if you are using "on summon" relics, </t>
    </r>
    <r>
      <rPr>
        <rFont val="Fira Sans"/>
        <b/>
        <color theme="1"/>
        <sz val="12.0"/>
      </rPr>
      <t>Afterlife Forbidden</t>
    </r>
    <r>
      <rPr>
        <rFont val="Fira Sans"/>
        <color theme="1"/>
        <sz val="12.0"/>
      </rPr>
      <t xml:space="preserve"> is a strong passive option, letting you duplicate your Kindred fairly easily through your normal play.</t>
    </r>
  </si>
  <si>
    <r>
      <rPr>
        <rFont val="Fira Sans"/>
        <b/>
        <color theme="1"/>
        <sz val="12.0"/>
      </rPr>
      <t xml:space="preserve"> - Raiding Party</t>
    </r>
    <r>
      <rPr>
        <rFont val="Fira Sans"/>
        <b val="0"/>
        <color theme="1"/>
        <sz val="12.0"/>
      </rPr>
      <t xml:space="preserve"> is better than it might seem because the Last Breath effects of star powers 1 and 3 are cumulative. As explained in the General Thoughts section, when the prey dies it deals damage to the enemy nexus once for each turn it has survived.
</t>
    </r>
    <r>
      <rPr>
        <rFont val="Fira Sans"/>
        <b/>
        <color theme="1"/>
        <sz val="12.0"/>
      </rPr>
      <t xml:space="preserve"> - Rush them Down</t>
    </r>
    <r>
      <rPr>
        <rFont val="Fira Sans"/>
        <b val="0"/>
        <color theme="1"/>
        <sz val="12.0"/>
      </rPr>
      <t xml:space="preserve"> is specially useful (I'd say green tier) with the Corrupted Star Fragment relic. When Kindred supports/kills a recently summoned unit, the +1|+1 temporary buff of that unit becomes permanent for Kindred. Without that relic this passive is still useful, but at a lower tier.
 - As usual, </t>
    </r>
    <r>
      <rPr>
        <rFont val="Fira Sans"/>
        <b/>
        <color theme="1"/>
        <sz val="12.0"/>
      </rPr>
      <t>Crush</t>
    </r>
    <r>
      <rPr>
        <rFont val="Fira Sans"/>
        <b val="0"/>
        <color theme="1"/>
        <sz val="12.0"/>
      </rPr>
      <t xml:space="preserve"> is only recommended for the quick &amp; easy playstyle. Avoid if you're powergaming. See the Guide tab for more info on this.</t>
    </r>
  </si>
  <si>
    <r>
      <rPr>
        <rFont val="Fira Sans"/>
        <color theme="1"/>
        <sz val="12.0"/>
      </rPr>
      <t xml:space="preserve"> - As usual, </t>
    </r>
    <r>
      <rPr>
        <rFont val="Fira Sans"/>
        <b/>
        <color theme="1"/>
        <sz val="12.0"/>
      </rPr>
      <t>The Beast Within, The Troll King's Crusher</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</si>
  <si>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LeBlanc</t>
  </si>
  <si>
    <r>
      <rPr>
        <rFont val="Fira Sans"/>
        <b/>
        <color rgb="FF306399"/>
        <sz val="12.0"/>
      </rPr>
      <t>LeBlanc</t>
    </r>
    <r>
      <rPr>
        <rFont val="Fira Sans"/>
        <color theme="1"/>
        <sz val="12.0"/>
      </rPr>
      <t xml:space="preserve"> go face, </t>
    </r>
    <r>
      <rPr>
        <rFont val="Fira Sans"/>
        <b/>
        <color rgb="FF306399"/>
        <sz val="12.0"/>
      </rPr>
      <t>LeBlanc</t>
    </r>
    <r>
      <rPr>
        <rFont val="Fira Sans"/>
        <color theme="1"/>
        <sz val="12.0"/>
      </rPr>
      <t xml:space="preserve"> don't need trade, taunt is cheat. SMOrc!</t>
    </r>
  </si>
  <si>
    <r>
      <rPr>
        <rFont val="Fira Sans"/>
        <b/>
        <color rgb="FFC3A500"/>
        <sz val="12.0"/>
      </rPr>
      <t xml:space="preserve">Pantheon
Gwen
Katarina
Irelia
</t>
    </r>
    <r>
      <rPr>
        <rFont val="Fira Sans"/>
        <b/>
        <color rgb="FF34A853"/>
        <sz val="12.0"/>
      </rPr>
      <t>Ambessa
Fizz
Bard
Varus</t>
    </r>
    <r>
      <rPr>
        <rFont val="Fira Sans"/>
        <b/>
        <color rgb="FFC3A500"/>
        <sz val="12.0"/>
      </rPr>
      <t xml:space="preserve">
</t>
    </r>
    <r>
      <rPr>
        <rFont val="Fira Sans"/>
        <b/>
        <color rgb="FF000000"/>
        <sz val="12.0"/>
      </rPr>
      <t xml:space="preserve">Garen
Akshan
Lee Sin
Taric
Viktor
Nidalee
Norra
Kayn
</t>
    </r>
    <r>
      <rPr>
        <rFont val="Fira Sans"/>
        <b val="0"/>
        <color rgb="FF000000"/>
        <sz val="12.0"/>
      </rPr>
      <t>Evelynn
Quinn
Viego
Morgana</t>
    </r>
  </si>
  <si>
    <r>
      <rPr>
        <rFont val="Fira Sans"/>
        <b/>
        <color rgb="FFC3A500"/>
        <sz val="12.0"/>
      </rPr>
      <t xml:space="preserve">Blighted Blessing II
Military Training
Trifarian Might 
Domination
Share the Bounty
</t>
    </r>
    <r>
      <rPr>
        <rFont val="Fira Sans"/>
        <b/>
        <color rgb="FF34A853"/>
        <sz val="12.0"/>
      </rPr>
      <t xml:space="preserve">Frost Shot II
Blighted Blessing
Can't Stop; Won't Stop
The Best Defense...
Spellslinger
Wild Inspiration
Sorcery
Slow but Steady*
Phalanx¹
Stabilize*
We got This³
</t>
    </r>
    <r>
      <rPr>
        <rFont val="Fira Sans"/>
        <b/>
        <color rgb="FF000000"/>
        <sz val="12.0"/>
      </rPr>
      <t>Crush*
Lie In Wait
Alternative Power Source
Reset
Bouncing Blades*
Spell Burn</t>
    </r>
  </si>
  <si>
    <r>
      <rPr>
        <rFont val="Fira Sans"/>
        <b/>
        <color rgb="FFC3A500"/>
        <sz val="12.0"/>
      </rPr>
      <t xml:space="preserve">Chosen By The Stars (E)
Stalker's Blade* (R) x2
</t>
    </r>
    <r>
      <rPr>
        <rFont val="Fira Sans"/>
        <b/>
        <color rgb="FF34A853"/>
        <sz val="12.0"/>
      </rPr>
      <t xml:space="preserve">Guardian Angel (R)
The Beast Within* (E)
Guardian's Orb (R)
Lost Chapter (C)
</t>
    </r>
    <r>
      <rPr>
        <rFont val="Fira Sans"/>
        <b/>
        <color rgb="FF000000"/>
        <sz val="12.0"/>
      </rPr>
      <t xml:space="preserve">The Curator's Gatebreaker* (R)
Ravenous Hydra (R)²³ x3
</t>
    </r>
    <r>
      <rPr>
        <rFont val="Fira Sans"/>
        <b val="0"/>
        <color rgb="FF000000"/>
        <sz val="12.0"/>
      </rPr>
      <t>Galeforce (R)
Banshee's Veil (C)
The Grand Duelist's Blade (C)</t>
    </r>
  </si>
  <si>
    <t>Black Cleaver
Rally Banner</t>
  </si>
  <si>
    <r>
      <rPr>
        <rFont val="Fira Sans"/>
        <b/>
        <sz val="12.0"/>
      </rPr>
      <t xml:space="preserve">Deceptively Deadly
</t>
    </r>
    <r>
      <rPr>
        <rFont val="Fira Sans"/>
        <b/>
        <color rgb="FFAD943E"/>
        <sz val="12.0"/>
      </rPr>
      <t>Round Start:</t>
    </r>
    <r>
      <rPr>
        <rFont val="Fira Sans"/>
        <b/>
        <sz val="12.0"/>
      </rPr>
      <t xml:space="preserve"> </t>
    </r>
    <r>
      <rPr>
        <rFont val="Fira Sans"/>
        <b val="0"/>
        <sz val="12.0"/>
      </rPr>
      <t xml:space="preserve">Create a </t>
    </r>
    <r>
      <rPr>
        <rFont val="Fira Sans"/>
        <b/>
        <sz val="12.0"/>
      </rPr>
      <t xml:space="preserve">Fleeting </t>
    </r>
    <r>
      <rPr>
        <rFont val="Fira Sans"/>
        <b/>
        <color rgb="FF1155CC"/>
        <sz val="12.0"/>
        <u/>
      </rPr>
      <t>Sharpened Resolve</t>
    </r>
    <r>
      <rPr>
        <rFont val="Fira Sans"/>
        <b/>
        <sz val="12.0"/>
      </rPr>
      <t xml:space="preserve"> </t>
    </r>
    <r>
      <rPr>
        <rFont val="Fira Sans"/>
        <b val="0"/>
        <sz val="12.0"/>
      </rPr>
      <t>in hand. It costs 1 less.</t>
    </r>
  </si>
  <si>
    <r>
      <rPr>
        <rFont val="Fira Sans"/>
        <b/>
        <color rgb="FF000000"/>
        <sz val="12.0"/>
      </rPr>
      <t xml:space="preserve">Everywhere, Everyone
</t>
    </r>
    <r>
      <rPr>
        <rFont val="Fira Sans"/>
        <b val="0"/>
        <color rgb="FF000000"/>
        <sz val="12.0"/>
      </rPr>
      <t xml:space="preserve">If you leveled a champion this game, when Allies attack, summon an attacking </t>
    </r>
    <r>
      <rPr>
        <rFont val="Fira Sans"/>
        <b val="0"/>
        <i/>
        <color rgb="FF000000"/>
        <sz val="12.0"/>
      </rPr>
      <t>Ephemeral</t>
    </r>
    <r>
      <rPr>
        <rFont val="Fira Sans"/>
        <b/>
        <color rgb="FF000000"/>
        <sz val="12.0"/>
      </rPr>
      <t xml:space="preserve"> </t>
    </r>
    <r>
      <rPr>
        <rFont val="Fira Sans"/>
        <b/>
        <color rgb="FF1155CC"/>
        <sz val="12.0"/>
        <u/>
      </rPr>
      <t>LeBlanc</t>
    </r>
    <r>
      <rPr>
        <rFont val="Fira Sans"/>
        <b val="0"/>
        <color rgb="FF000000"/>
        <sz val="12.0"/>
      </rPr>
      <t>.</t>
    </r>
  </si>
  <si>
    <r>
      <rPr>
        <rFont val="Fira Sans"/>
        <b/>
        <sz val="12.0"/>
      </rPr>
      <t xml:space="preserve">Deceptively Deadly II
</t>
    </r>
    <r>
      <rPr>
        <rFont val="Fira Sans"/>
        <b/>
        <color rgb="FFAD943E"/>
        <sz val="12.0"/>
      </rPr>
      <t>Round Start:</t>
    </r>
    <r>
      <rPr>
        <rFont val="Fira Sans"/>
        <b/>
        <sz val="12.0"/>
      </rPr>
      <t xml:space="preserve"> </t>
    </r>
    <r>
      <rPr>
        <rFont val="Fira Sans"/>
        <b val="0"/>
        <sz val="12.0"/>
      </rPr>
      <t xml:space="preserve">Create a </t>
    </r>
    <r>
      <rPr>
        <rFont val="Fira Sans"/>
        <b/>
        <sz val="12.0"/>
      </rPr>
      <t xml:space="preserve">Fleeting </t>
    </r>
    <r>
      <rPr>
        <rFont val="Fira Sans"/>
        <b/>
        <color rgb="FF1155CC"/>
        <sz val="12.0"/>
        <u/>
      </rPr>
      <t>Sharpened Resolve</t>
    </r>
    <r>
      <rPr>
        <rFont val="Fira Sans"/>
        <b/>
        <sz val="12.0"/>
      </rPr>
      <t xml:space="preserve"> </t>
    </r>
    <r>
      <rPr>
        <rFont val="Fira Sans"/>
        <b val="0"/>
        <sz val="12.0"/>
      </rPr>
      <t>in hand. It costs 0.</t>
    </r>
  </si>
  <si>
    <r>
      <rPr>
        <rFont val="Fira Sans"/>
        <sz val="12.0"/>
      </rPr>
      <t xml:space="preserve">- This deck is all about speed and drawing Leblanc. If you don't draw and level up Leblanc you lose most of its power, so choose your nodes and rewards accordingly.
- Legion Drummer and Thrashing Snapper work together fantastically as a round to round removal, especially having in mind that you can buff them with </t>
    </r>
    <r>
      <rPr>
        <rFont val="Fira Sans"/>
        <b/>
        <color rgb="FF1155CC"/>
        <sz val="12.0"/>
        <u/>
      </rPr>
      <t>Sharpened Resolve</t>
    </r>
    <r>
      <rPr>
        <rFont val="Fira Sans"/>
        <sz val="12.0"/>
      </rPr>
      <t xml:space="preserve"> (the 1 star and 3 stars power spell).
- Prioritize champion nodes above almost anything. Getting more copies of your win condition (Leblanc) into your deck is key, especially before level 20 (at level 20 you automatically draw a champion when the game starts).
- </t>
    </r>
    <r>
      <rPr>
        <rFont val="Fira Sans"/>
        <b/>
        <sz val="12.0"/>
      </rPr>
      <t>Shadow totem</t>
    </r>
    <r>
      <rPr>
        <rFont val="Fira Sans"/>
        <sz val="12.0"/>
      </rPr>
      <t xml:space="preserve"> is a must take item for Leblanc if you run a strike-on-play relic or </t>
    </r>
    <r>
      <rPr>
        <rFont val="Fira Sans"/>
        <b/>
        <sz val="12.0"/>
      </rPr>
      <t>Trifarian might</t>
    </r>
    <r>
      <rPr>
        <rFont val="Fira Sans"/>
        <sz val="12.0"/>
      </rPr>
      <t xml:space="preserve">. </t>
    </r>
    <r>
      <rPr>
        <rFont val="Fira Sans"/>
        <b/>
        <sz val="12.0"/>
      </rPr>
      <t>Shadow Totem</t>
    </r>
    <r>
      <rPr>
        <rFont val="Fira Sans"/>
        <sz val="12.0"/>
      </rPr>
      <t xml:space="preserve"> with Rally Banner is often a one turn kill combo.
- Prioritize extra damage on Leblanc through both champion items and passives to hasten her level up. In longer adventures, like Aurelion's, towards the end of the adventure, if you're using </t>
    </r>
    <r>
      <rPr>
        <rFont val="Fira Sans"/>
        <b/>
        <sz val="12.0"/>
      </rPr>
      <t>The Curator's Gatebreaker</t>
    </r>
    <r>
      <rPr>
        <rFont val="Fira Sans"/>
        <sz val="12.0"/>
      </rPr>
      <t xml:space="preserve"> relic, the turn you play Leblanc is likely the turn you win through any amount of damage needed.</t>
    </r>
  </si>
  <si>
    <r>
      <rPr>
        <rFont val="Fira Sans"/>
        <color theme="1"/>
        <sz val="12.0"/>
      </rPr>
      <t xml:space="preserve">Once you have </t>
    </r>
    <r>
      <rPr>
        <rFont val="Fira Sans"/>
        <b/>
        <color theme="1"/>
        <sz val="12.0"/>
      </rPr>
      <t xml:space="preserve">LeBlanc² </t>
    </r>
    <r>
      <rPr>
        <rFont val="Fira Sans"/>
        <color theme="1"/>
        <sz val="12.0"/>
      </rPr>
      <t xml:space="preserve">and a few levels, Leblanc wins insanely fast, very often the turn she is played if you run two Curator’s Gatebreaker relics. The biggest obstacle for achieving this is actually drawing Leblanc or levelling up your support champion if you don't (to trigger the 2 stars power). For that reason, support champions that level up quickly are excellent.
</t>
    </r>
    <r>
      <rPr>
        <rFont val="Fira Sans"/>
        <b/>
        <color theme="1"/>
        <sz val="12.0"/>
      </rPr>
      <t xml:space="preserve"> - Katarina</t>
    </r>
    <r>
      <rPr>
        <rFont val="Fira Sans"/>
        <color theme="1"/>
        <sz val="12.0"/>
      </rPr>
      <t xml:space="preserve"> usually levels up the first turn she attacks. Once you reach star level 2 this mitigates the possibility of not drawing Leblanc: at least you get access to ephemeral copies of her (and if you have two copies of Curator’s Gatebreakers, that’s all you really need). Most times you won't even need Katarina because you will draw Leblanc, but if you don't, this is the support champion that gives you the best chance to avoid bricking. I don't believe any other champion can match Katarina’s consistency in this sense.
On top of that, Katarina’s rally makes this deck trigger Leblanc’s 2 stars power even more often. Also, since this deck comes with bouncing blades, Katarina’s generated blades are often stronger than they would normally be. All in all, Katarina is a very good backup plan to avoid the death spiral of never drawing Leblanc.
 - With this deck </t>
    </r>
    <r>
      <rPr>
        <rFont val="Fira Sans"/>
        <b/>
        <color theme="1"/>
        <sz val="12.0"/>
      </rPr>
      <t>Garen</t>
    </r>
    <r>
      <rPr>
        <rFont val="Fira Sans"/>
        <color theme="1"/>
        <sz val="12.0"/>
      </rPr>
      <t xml:space="preserve"> is the poor man's Domination passive. Only useful for harder matches, though, in easier matches you will win well before Garen makes any difference.
 - Once you reach star level 2 </t>
    </r>
    <r>
      <rPr>
        <rFont val="Fira Sans"/>
        <b/>
        <color theme="1"/>
        <sz val="12.0"/>
      </rPr>
      <t>Irelia</t>
    </r>
    <r>
      <rPr>
        <rFont val="Fira Sans"/>
        <color theme="1"/>
        <sz val="12.0"/>
      </rPr>
      <t xml:space="preserve"> gives you an extra ephemeral Leblanc attacking every time you blade dance.</t>
    </r>
  </si>
  <si>
    <r>
      <rPr>
        <rFont val="Fira Sans"/>
        <color theme="1"/>
        <sz val="12.0"/>
      </rPr>
      <t xml:space="preserve"> - This deck is about speed and finding Leblanc, so cost reduction and card draw/search passives are good.</t>
    </r>
    <r>
      <rPr>
        <rFont val="Fira Sans"/>
        <b/>
        <color theme="1"/>
        <sz val="12.0"/>
      </rPr>
      <t xml:space="preserve">
</t>
    </r>
    <r>
      <rPr>
        <rFont val="Fira Sans"/>
        <color theme="1"/>
        <sz val="12.0"/>
      </rPr>
      <t xml:space="preserve"> - </t>
    </r>
    <r>
      <rPr>
        <rFont val="Fira Sans"/>
        <b/>
        <color theme="1"/>
        <sz val="12.0"/>
      </rPr>
      <t>Can't Stop; Won't stop</t>
    </r>
    <r>
      <rPr>
        <rFont val="Fira Sans"/>
        <color theme="1"/>
        <sz val="12.0"/>
      </rPr>
      <t xml:space="preserve"> has good synergy with the one star passive and Thrashing Snapper.
 - At star levels 1 and 2 </t>
    </r>
    <r>
      <rPr>
        <rFont val="Fira Sans"/>
        <b/>
        <color theme="1"/>
        <sz val="12.0"/>
      </rPr>
      <t>Spellslinger</t>
    </r>
    <r>
      <rPr>
        <rFont val="Fira Sans"/>
        <color theme="1"/>
        <sz val="12.0"/>
      </rPr>
      <t xml:space="preserve"> and </t>
    </r>
    <r>
      <rPr>
        <rFont val="Fira Sans"/>
        <b/>
        <color theme="1"/>
        <sz val="12.0"/>
      </rPr>
      <t>Wild Inspiration</t>
    </r>
    <r>
      <rPr>
        <rFont val="Fira Sans"/>
        <color theme="1"/>
        <sz val="12.0"/>
      </rPr>
      <t xml:space="preserve"> are very helpful in reducing the cost of Sharpened Resolve (the 1 star power buff) and mirror image. </t>
    </r>
    <r>
      <rPr>
        <rFont val="Fira Sans"/>
        <b/>
        <color theme="1"/>
        <sz val="12.0"/>
      </rPr>
      <t xml:space="preserve">Sorcery </t>
    </r>
    <r>
      <rPr>
        <rFont val="Fira Sans"/>
        <color theme="1"/>
        <sz val="12.0"/>
      </rPr>
      <t>and</t>
    </r>
    <r>
      <rPr>
        <rFont val="Fira Sans"/>
        <b/>
        <color theme="1"/>
        <sz val="12.0"/>
      </rPr>
      <t xml:space="preserve"> Alternative Power Source </t>
    </r>
    <r>
      <rPr>
        <rFont val="Fira Sans"/>
        <color theme="1"/>
        <sz val="12.0"/>
      </rPr>
      <t xml:space="preserve">are similarly helpful. At 3 stars power the usefulness of these passives decreases significantly, though, because Sharpened Resolve becomes free.
 - </t>
    </r>
    <r>
      <rPr>
        <rFont val="Fira Sans"/>
        <b/>
        <color theme="1"/>
        <sz val="12.0"/>
      </rPr>
      <t>Stabilize</t>
    </r>
    <r>
      <rPr>
        <rFont val="Fira Sans"/>
        <color theme="1"/>
        <sz val="12.0"/>
      </rPr>
      <t xml:space="preserve"> and </t>
    </r>
    <r>
      <rPr>
        <rFont val="Fira Sans"/>
        <b/>
        <color theme="1"/>
        <sz val="12.0"/>
      </rPr>
      <t>Slow but Steady</t>
    </r>
    <r>
      <rPr>
        <rFont val="Fira Sans"/>
        <color theme="1"/>
        <sz val="12.0"/>
      </rPr>
      <t xml:space="preserve"> work well with The Curator's Gatebreaker and Stalker's Blade relics.
 - Passives that summon units or landmarks work poorly because the clutter can prevent you from being able to use Leblanc's Mirror Image.
 - Chronobreak, the card provided from </t>
    </r>
    <r>
      <rPr>
        <rFont val="Fira Sans"/>
        <b/>
        <color theme="1"/>
        <sz val="12.0"/>
      </rPr>
      <t>Reset</t>
    </r>
    <r>
      <rPr>
        <rFont val="Fira Sans"/>
        <color theme="1"/>
        <sz val="12.0"/>
      </rPr>
      <t xml:space="preserve">, revives ephemeral dead allies to their NON-EPHEMERAL version. That means that if you use Chronobreak after one of Leblanc's mirror images has died, what you get is a normal (non-ephemeral) Leblanc. That means you can end up with up to four Leblancs on your board (plus any other copies you create by other means). Not sure if this is a bug because other ephemeral units are revived to their ephemeral versions.
 - Once you reach champion level 15, Blade's Edge gains Charging Sigil II, ie, 3 damage instead of 1. That makes </t>
    </r>
    <r>
      <rPr>
        <rFont val="Fira Sans"/>
        <b/>
        <color theme="1"/>
        <sz val="12.0"/>
      </rPr>
      <t>Bouncing Blades</t>
    </r>
    <r>
      <rPr>
        <rFont val="Fira Sans"/>
        <color theme="1"/>
        <sz val="12.0"/>
      </rPr>
      <t xml:space="preserve"> a decent passive overall, and a very good one if you also have Spellslinger, Sorcery or Wild Inspiration.
 - As usual, </t>
    </r>
    <r>
      <rPr>
        <rFont val="Fira Sans"/>
        <b/>
        <color theme="1"/>
        <sz val="12.0"/>
      </rPr>
      <t>Crush</t>
    </r>
    <r>
      <rPr>
        <rFont val="Fira Sans"/>
        <color theme="1"/>
        <sz val="12.0"/>
      </rPr>
      <t xml:space="preserve"> is only recommended for the quick &amp; easy playstyle. Avoid if you're powergaming. See the Guide tab for more info on this.</t>
    </r>
  </si>
  <si>
    <r>
      <rPr>
        <rFont val="Fira Sans"/>
        <color theme="1"/>
        <sz val="12.0"/>
      </rPr>
      <t xml:space="preserve"> - Both </t>
    </r>
    <r>
      <rPr>
        <rFont val="Fira Sans"/>
        <b/>
        <color theme="1"/>
        <sz val="12.0"/>
      </rPr>
      <t>The Curator's Gatebreaker</t>
    </r>
    <r>
      <rPr>
        <rFont val="Fira Sans"/>
        <color theme="1"/>
        <sz val="12.0"/>
      </rPr>
      <t xml:space="preserve"> and </t>
    </r>
    <r>
      <rPr>
        <rFont val="Fira Sans"/>
        <b/>
        <color theme="1"/>
        <sz val="12.0"/>
      </rPr>
      <t>Stalker's Blade</t>
    </r>
    <r>
      <rPr>
        <rFont val="Fira Sans"/>
        <color theme="1"/>
        <sz val="12.0"/>
      </rPr>
      <t xml:space="preserve"> are excellent choices for Leblanc. If you have both available, the best choice depends on your playstyle. If you play hardcore, eg, 1 star Leblanc vs. Aurelion, Stalker's Blade is safer because it allows you to quickly remove the biggest threats. If you don't play so hardcore, The Curator's Gatebreaker will make you finish most matches very quickly (typically between turns 3 and 5) by dealing large amounts of damage to the enemy nexus consistently as long as you keep Leblanc on the board.
 - </t>
    </r>
    <r>
      <rPr>
        <rFont val="Fira Sans"/>
        <b/>
        <color theme="1"/>
        <sz val="12.0"/>
      </rPr>
      <t>The Grand Duelist's Blade</t>
    </r>
    <r>
      <rPr>
        <rFont val="Fira Sans"/>
        <color theme="1"/>
        <sz val="12.0"/>
      </rPr>
      <t xml:space="preserve"> is a nice addition for both options when you have a common relic slot to spare.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
 -</t>
    </r>
    <r>
      <rPr>
        <rFont val="Fira Sans"/>
        <b/>
        <color theme="1"/>
        <sz val="12.0"/>
      </rPr>
      <t xml:space="preserve">The Curator's Gatebreaker </t>
    </r>
    <r>
      <rPr>
        <rFont val="Fira Sans"/>
        <color theme="1"/>
        <sz val="12.0"/>
      </rPr>
      <t>only strikes nexus when you play it from hand.</t>
    </r>
  </si>
  <si>
    <t>Lee Sin</t>
  </si>
  <si>
    <r>
      <rPr>
        <rFont val="Fira Sans"/>
        <color theme="1"/>
        <sz val="12.0"/>
      </rPr>
      <t xml:space="preserve">Careful spell management, unit positioning, and deck crafting will allow you to build the momentum to field a strong mid-late game board presence.
</t>
    </r>
    <r>
      <rPr>
        <rFont val="Fira Sans"/>
        <b/>
        <color rgb="FF306399"/>
        <sz val="12.0"/>
      </rPr>
      <t>Lee Sin</t>
    </r>
    <r>
      <rPr>
        <rFont val="Fira Sans"/>
        <color theme="1"/>
        <sz val="12.0"/>
      </rPr>
      <t xml:space="preserve"> provides a toolbelt for those who enjoy controlling the board with Ionia-style OTKs.</t>
    </r>
  </si>
  <si>
    <r>
      <rPr>
        <rFont val="Fira Sans"/>
        <b/>
        <color rgb="FFC3A500"/>
        <sz val="12.0"/>
      </rPr>
      <t>Pantheon</t>
    </r>
    <r>
      <rPr>
        <rFont val="Fira Sans"/>
        <b/>
        <color rgb="FFAD943E"/>
        <sz val="12.0"/>
      </rPr>
      <t xml:space="preserve">
</t>
    </r>
    <r>
      <rPr>
        <rFont val="Fira Sans"/>
        <b/>
        <color rgb="FF34A853"/>
        <sz val="12.0"/>
      </rPr>
      <t xml:space="preserve">Shen
Samira
Aphelios
Twisted Fate
Nami
Zoe
Jarvan
Katarina
LeBlanc
Draven
</t>
    </r>
    <r>
      <rPr>
        <rFont val="Fira Sans"/>
        <b/>
        <color theme="1"/>
        <sz val="12.0"/>
      </rPr>
      <t>Galio
Sivir</t>
    </r>
    <r>
      <rPr>
        <rFont val="Fira Sans"/>
        <b/>
        <color rgb="FF34A853"/>
        <sz val="12.0"/>
      </rPr>
      <t xml:space="preserve">
</t>
    </r>
    <r>
      <rPr>
        <rFont val="Fira Sans"/>
        <b/>
        <color theme="1"/>
        <sz val="12.0"/>
      </rPr>
      <t xml:space="preserve">Heimerdinger
Riven
Akshan
Vi
Varus*
</t>
    </r>
    <r>
      <rPr>
        <rFont val="Fira Sans"/>
        <b val="0"/>
        <color theme="1"/>
        <sz val="12.0"/>
      </rPr>
      <t>Fizz
Karma
Yasuo</t>
    </r>
  </si>
  <si>
    <r>
      <rPr>
        <rFont val="Fira Sans"/>
        <b/>
        <color rgb="FFC3A500"/>
        <sz val="12.0"/>
      </rPr>
      <t xml:space="preserve">Can't Stop; Won't Stop
</t>
    </r>
    <r>
      <rPr>
        <rFont val="Fira Sans"/>
        <b/>
        <color rgb="FF34A853"/>
        <sz val="12.0"/>
      </rPr>
      <t xml:space="preserve">Bouncing Blades
The Craftsman's Favor
Counterfeit Production
Feral Senses
Wild Inspiration
Sorcery
Get Swole
Sweet Solitude
Share the Bounty
</t>
    </r>
    <r>
      <rPr>
        <rFont val="Fira Sans"/>
        <b/>
        <color theme="1"/>
        <sz val="12.0"/>
      </rPr>
      <t xml:space="preserve">Spellslinger
Crush*
Domination
Endurance
Spell Burn
Gearing Up²³*
Deceptively Deadly II
</t>
    </r>
    <r>
      <rPr>
        <rFont val="Fira Sans"/>
        <b val="0"/>
        <color theme="1"/>
        <sz val="12.0"/>
      </rPr>
      <t>Gemcrafting</t>
    </r>
  </si>
  <si>
    <r>
      <rPr>
        <rFont val="Fira Sans"/>
        <b/>
        <color rgb="FFC3A500"/>
        <sz val="12.0"/>
      </rPr>
      <t>The Grand General's Counterplan (R)
Chosen by the Stars (E)</t>
    </r>
    <r>
      <rPr>
        <rFont val="Fira Sans"/>
        <b/>
        <color rgb="FF34A853"/>
        <sz val="12.0"/>
      </rPr>
      <t xml:space="preserve">
The Berserker's Buckle (R)
Chemtech Duplicator (R)
Archangel's Staff (R)</t>
    </r>
    <r>
      <rPr>
        <rFont val="Fira Sans"/>
        <b/>
        <color rgb="FF000000"/>
        <sz val="12.0"/>
      </rPr>
      <t xml:space="preserve">
Laurent Bladerack (R)
The Beast Within* (E)
Troll King's Crown* (R)
Wriggle's Lantern* (R)
Hymn of Valor (R)
Lost Chapter (C)
Dreadway Chase Gun (R)
</t>
    </r>
    <r>
      <rPr>
        <rFont val="Fira Sans"/>
        <b val="0"/>
        <color rgb="FF000000"/>
        <sz val="12.0"/>
      </rPr>
      <t>Guinsoo's Rageblade (C)
The Troll King's Crusher* (C)</t>
    </r>
  </si>
  <si>
    <r>
      <rPr>
        <rFont val="Fira Sans"/>
        <b/>
        <color theme="1"/>
        <sz val="12.0"/>
      </rPr>
      <t>Dragon's Spirit</t>
    </r>
    <r>
      <rPr>
        <rFont val="Fira Sans"/>
        <color theme="1"/>
        <sz val="12.0"/>
      </rPr>
      <t xml:space="preserve">
When you play your second spell in a round, give your strongest ally +4|+4 this round.</t>
    </r>
  </si>
  <si>
    <r>
      <rPr>
        <rFont val="Fira Sans"/>
        <b/>
        <color theme="1"/>
        <sz val="12.0"/>
      </rPr>
      <t>Extend Your Sense</t>
    </r>
    <r>
      <rPr>
        <rFont val="Fira Sans"/>
        <color theme="1"/>
        <sz val="12.0"/>
      </rPr>
      <t xml:space="preserve">
</t>
    </r>
    <r>
      <rPr>
        <rFont val="Fira Sans"/>
        <b/>
        <color rgb="FFAD943E"/>
        <sz val="12.0"/>
      </rPr>
      <t>Round Start</t>
    </r>
    <r>
      <rPr>
        <rFont val="Fira Sans"/>
        <color theme="1"/>
        <sz val="12.0"/>
      </rPr>
      <t>: Create a Fleeting Twin Disciplines in hand.</t>
    </r>
  </si>
  <si>
    <r>
      <rPr>
        <rFont val="Fira Sans"/>
        <b/>
        <color theme="1"/>
        <sz val="12.0"/>
      </rPr>
      <t>Dragon's Spirit II</t>
    </r>
    <r>
      <rPr>
        <rFont val="Fira Sans"/>
        <color theme="1"/>
        <sz val="12.0"/>
      </rPr>
      <t xml:space="preserve">
When you play your second spell in a round, give your strongest ally +8|+8 this round.</t>
    </r>
  </si>
  <si>
    <t>There are not enough low-cost spells in this deck to trigger the passive reliably, especially in the early game. Also, it's not always clear who will get the +8|+8 boost from the passive when two units have the same stats and mana cost (i.e. often this happens when you simply have fielded two of the same unit). It seems to be Power → Health → Mana Cost → The one most to the left? It would be helpful it it were clearer what the last criterion is.</t>
  </si>
  <si>
    <r>
      <rPr>
        <rFont val="Fira Sans"/>
        <color theme="1"/>
        <sz val="12.0"/>
      </rPr>
      <t xml:space="preserve">- The natural pairing for Lee is </t>
    </r>
    <r>
      <rPr>
        <rFont val="Fira Sans"/>
        <b/>
        <color theme="1"/>
        <sz val="12.0"/>
      </rPr>
      <t xml:space="preserve">Shen </t>
    </r>
    <r>
      <rPr>
        <rFont val="Fira Sans"/>
        <color theme="1"/>
        <sz val="12.0"/>
      </rPr>
      <t xml:space="preserve">— after all, they are from the same region and designed with each other in mind. Lee helps Shen level much faster, and Shen, when leveled, makes Lee stronger and helps him keep his big hitters, like </t>
    </r>
    <r>
      <rPr>
        <rFont val="Fira Sans"/>
        <b/>
        <color rgb="FF306399"/>
        <sz val="12.0"/>
      </rPr>
      <t>Swole Squirrel</t>
    </r>
    <r>
      <rPr>
        <rFont val="Fira Sans"/>
        <color theme="1"/>
        <sz val="12.0"/>
      </rPr>
      <t xml:space="preserve">, alive. Additionally, whenever I pick Shen the game seems to veer towards giving me cards with the </t>
    </r>
    <r>
      <rPr>
        <rFont val="Fira Sans"/>
        <b/>
        <color rgb="FF34A853"/>
        <sz val="12.0"/>
      </rPr>
      <t>Locket of the Iron Solari</t>
    </r>
    <r>
      <rPr>
        <rFont val="Fira Sans"/>
        <color theme="1"/>
        <sz val="12.0"/>
      </rPr>
      <t xml:space="preserve"> item (</t>
    </r>
    <r>
      <rPr>
        <rFont val="Fira Sans"/>
        <i/>
        <color theme="1"/>
        <sz val="12.0"/>
      </rPr>
      <t>Barrier</t>
    </r>
    <r>
      <rPr>
        <rFont val="Fira Sans"/>
        <color theme="1"/>
        <sz val="12.0"/>
      </rPr>
      <t xml:space="preserve">) as well as cards like </t>
    </r>
    <r>
      <rPr>
        <rFont val="Fira Sans"/>
        <b/>
        <color rgb="FF306399"/>
        <sz val="12.0"/>
      </rPr>
      <t>Sacred Protector</t>
    </r>
    <r>
      <rPr>
        <rFont val="Fira Sans"/>
        <color theme="1"/>
        <sz val="12.0"/>
      </rPr>
      <t xml:space="preserve">, which gives all allies with </t>
    </r>
    <r>
      <rPr>
        <rFont val="Fira Sans"/>
        <i/>
        <color theme="1"/>
        <sz val="12.0"/>
      </rPr>
      <t xml:space="preserve">Barrier Double Attack </t>
    </r>
    <r>
      <rPr>
        <rFont val="Fira Sans"/>
        <color theme="1"/>
        <sz val="12.0"/>
      </rPr>
      <t xml:space="preserve">(which makes it even more important to get the </t>
    </r>
    <r>
      <rPr>
        <rFont val="Fira Sans"/>
        <i/>
        <color theme="1"/>
        <sz val="12.0"/>
      </rPr>
      <t xml:space="preserve">Crush </t>
    </r>
    <r>
      <rPr>
        <rFont val="Fira Sans"/>
        <color theme="1"/>
        <sz val="12.0"/>
      </rPr>
      <t xml:space="preserve">passive).
 - </t>
    </r>
    <r>
      <rPr>
        <rFont val="Fira Sans"/>
        <b/>
        <color theme="1"/>
        <sz val="12.0"/>
      </rPr>
      <t xml:space="preserve">Galio </t>
    </r>
    <r>
      <rPr>
        <rFont val="Fira Sans"/>
        <color theme="1"/>
        <sz val="12.0"/>
      </rPr>
      <t xml:space="preserve">works decently with Lee because a lot of cards in his kit offer health boosts, such as </t>
    </r>
    <r>
      <rPr>
        <rFont val="Fira Sans"/>
        <b/>
        <color rgb="FF306399"/>
        <sz val="12.0"/>
      </rPr>
      <t>Twin Disciplines</t>
    </r>
    <r>
      <rPr>
        <rFont val="Fira Sans"/>
        <color theme="1"/>
        <sz val="12.0"/>
      </rPr>
      <t xml:space="preserve"> and </t>
    </r>
    <r>
      <rPr>
        <rFont val="Fira Sans"/>
        <b/>
        <color rgb="FF306399"/>
        <sz val="12.0"/>
      </rPr>
      <t>Dragon's Protection</t>
    </r>
    <r>
      <rPr>
        <rFont val="Fira Sans"/>
        <color theme="1"/>
        <sz val="12.0"/>
      </rPr>
      <t xml:space="preserve"> from </t>
    </r>
    <r>
      <rPr>
        <rFont val="Fira Sans"/>
        <b/>
        <color rgb="FF306399"/>
        <sz val="12.0"/>
      </rPr>
      <t>Scales of the Dragon</t>
    </r>
    <r>
      <rPr>
        <rFont val="Fira Sans"/>
        <color theme="1"/>
        <sz val="12.0"/>
      </rPr>
      <t xml:space="preserve">. Plus, you can use cards like </t>
    </r>
    <r>
      <rPr>
        <rFont val="Fira Sans"/>
        <b/>
        <color rgb="FF306399"/>
        <sz val="12.0"/>
      </rPr>
      <t xml:space="preserve">Scaled Snapper </t>
    </r>
    <r>
      <rPr>
        <rFont val="Fira Sans"/>
        <color theme="1"/>
        <sz val="12.0"/>
      </rPr>
      <t xml:space="preserve">to bring your total health count up really fast. The only drawback is that, by the time I got the final star power, Lee Sin's deck was so strong, with ample mana and draw, that I usually win the game before I'm able to use Galio.
 - </t>
    </r>
    <r>
      <rPr>
        <rFont val="Fira Sans"/>
        <b/>
        <color theme="1"/>
        <sz val="12.0"/>
      </rPr>
      <t>Jarvan</t>
    </r>
    <r>
      <rPr>
        <rFont val="Fira Sans"/>
        <color theme="1"/>
        <sz val="12.0"/>
      </rPr>
      <t xml:space="preserve"> is a strong match for Lee because, when leveled, he provides both a free spell each turn and an additional way to trigger Lee Sin's attack and (when leveled) his Dragon Rage.
 - </t>
    </r>
    <r>
      <rPr>
        <rFont val="Fira Sans"/>
        <b/>
        <color theme="1"/>
        <sz val="12.0"/>
      </rPr>
      <t xml:space="preserve">Varus </t>
    </r>
    <r>
      <rPr>
        <rFont val="Fira Sans"/>
        <color theme="1"/>
        <sz val="12.0"/>
      </rPr>
      <t xml:space="preserve">only works well with Star Power 2 or The Grand General's Counterplan (and works best if you combine both).
 - </t>
    </r>
    <r>
      <rPr>
        <rFont val="Fira Sans"/>
        <b/>
        <color theme="1"/>
        <sz val="12.0"/>
      </rPr>
      <t>Samira</t>
    </r>
    <r>
      <rPr>
        <rFont val="Fira Sans"/>
        <color theme="1"/>
        <sz val="12.0"/>
      </rPr>
      <t>'s package comes with 3 one cost spells, 2 of which can be recycled. She benefits from the spell spamming nature of Lee's deck and with any power that lowers spells cost it becomes easy to rally every turn. Actually, Samira might work better in Lee's deck than in her own.
 - Overall, Lee is a very flexible champion. He works well with a lot of champions given that so many are built around the spellcasting playstyle that his star powers support.</t>
    </r>
  </si>
  <si>
    <r>
      <rPr>
        <rFont val="Fira Sans"/>
        <color theme="1"/>
        <sz val="12.0"/>
      </rPr>
      <t xml:space="preserve"> - </t>
    </r>
    <r>
      <rPr>
        <rFont val="Fira Sans"/>
        <b/>
        <color theme="1"/>
        <sz val="12.0"/>
      </rPr>
      <t>Counterfeit Production</t>
    </r>
    <r>
      <rPr>
        <rFont val="Fira Sans"/>
        <color theme="1"/>
        <sz val="12.0"/>
      </rPr>
      <t xml:space="preserve"> is moderately useful before you get your final star power, and </t>
    </r>
    <r>
      <rPr>
        <rFont val="Fira Sans"/>
        <i/>
        <color theme="1"/>
        <sz val="12.0"/>
      </rPr>
      <t>extremely</t>
    </r>
    <r>
      <rPr>
        <rFont val="Fira Sans"/>
        <color theme="1"/>
        <sz val="12.0"/>
      </rPr>
      <t xml:space="preserve"> useful (probably the best passive) once you get it because it offsets the insane amount of draw this deck has with the final star power, on top of the benefit of being a spell you can cast every turn for free — in fact, at 0-cost you can use this with no mana to restore 2 mana which can be used for a number of spells in the deck. 
 - </t>
    </r>
    <r>
      <rPr>
        <rFont val="Fira Sans"/>
        <b/>
        <color theme="1"/>
        <sz val="12.0"/>
      </rPr>
      <t>Bouncing Blades</t>
    </r>
    <r>
      <rPr>
        <rFont val="Fira Sans"/>
        <color theme="1"/>
        <sz val="12.0"/>
      </rPr>
      <t xml:space="preserve"> has great synergy with Lee Sin. It provides a free spell each turn to trigger his mana gain and draw, and pairs nicely with </t>
    </r>
    <r>
      <rPr>
        <rFont val="Fira Sans"/>
        <b/>
        <color rgb="FF4285F4"/>
        <sz val="12.0"/>
      </rPr>
      <t>The Berserker's Buckle</t>
    </r>
    <r>
      <rPr>
        <rFont val="Fira Sans"/>
        <color rgb="FF4285F4"/>
        <sz val="12.0"/>
      </rPr>
      <t xml:space="preserve"> </t>
    </r>
    <r>
      <rPr>
        <rFont val="Fira Sans"/>
        <color theme="1"/>
        <sz val="12.0"/>
      </rPr>
      <t xml:space="preserve">once you unlock your first rare relic slot. However, with a free spell each turn, Lee levels up very quickly, which means he dragon rages enemies he attacks, and therefore you don't have many chances to see this relic in action. For this reason I don't think Bouncing Blades is as powerful as Counterfeit Production, but it's definitely a close second.
 - </t>
    </r>
    <r>
      <rPr>
        <rFont val="Fira Sans"/>
        <b/>
        <color theme="1"/>
        <sz val="12.0"/>
      </rPr>
      <t>Spellslinger</t>
    </r>
    <r>
      <rPr>
        <rFont val="Fira Sans"/>
        <color theme="1"/>
        <sz val="12.0"/>
      </rPr>
      <t xml:space="preserve"> can work with this deck but it's also possible to have it largely go to waste: if you have mana potions on some of your cheaper spells, you start a round with full spell mana and cast a spell that costs less than 2 mana, you'll waste the extra mana you get back.
 - </t>
    </r>
    <r>
      <rPr>
        <rFont val="Fira Sans"/>
        <b/>
        <color theme="1"/>
        <sz val="12.0"/>
      </rPr>
      <t>Domination</t>
    </r>
    <r>
      <rPr>
        <rFont val="Fira Sans"/>
        <color theme="1"/>
        <sz val="12.0"/>
      </rPr>
      <t xml:space="preserve">: while not specially useful in the early game, it makes this deck devastating in the mid-game.
 - </t>
    </r>
    <r>
      <rPr>
        <rFont val="Fira Sans"/>
        <b/>
        <color theme="1"/>
        <sz val="12.0"/>
      </rPr>
      <t>Gearing Up</t>
    </r>
    <r>
      <rPr>
        <rFont val="Fira Sans"/>
        <color theme="1"/>
        <sz val="12.0"/>
      </rPr>
      <t xml:space="preserve"> works specially well with </t>
    </r>
    <r>
      <rPr>
        <rFont val="Fira Sans"/>
        <b/>
        <color rgb="FF4285F4"/>
        <sz val="12.0"/>
      </rPr>
      <t>The Grand General's Counterplan</t>
    </r>
    <r>
      <rPr>
        <rFont val="Fira Sans"/>
        <color theme="1"/>
        <sz val="12.0"/>
      </rPr>
      <t xml:space="preserve">.
 - As usual, </t>
    </r>
    <r>
      <rPr>
        <rFont val="Fira Sans"/>
        <b/>
        <color theme="1"/>
        <sz val="12.0"/>
      </rPr>
      <t>Crush</t>
    </r>
    <r>
      <rPr>
        <rFont val="Fira Sans"/>
        <color theme="1"/>
        <sz val="12.0"/>
      </rPr>
      <t xml:space="preserve"> is only recommended for the quick &amp; easy playstyle. Avoid if you're powergaming. See the Guide tab for more info on this.</t>
    </r>
  </si>
  <si>
    <r>
      <rPr>
        <rFont val="Fira Sans"/>
        <sz val="12.0"/>
      </rPr>
      <t xml:space="preserve"> - Although only providing two one-damage cards, </t>
    </r>
    <r>
      <rPr>
        <rFont val="Fira Sans"/>
        <b/>
        <sz val="12.0"/>
      </rPr>
      <t>Dreadway Chase Gun</t>
    </r>
    <r>
      <rPr>
        <rFont val="Fira Sans"/>
        <sz val="12.0"/>
      </rPr>
      <t xml:space="preserve"> brings undeniably utility for Lee, allowing you to trigger his </t>
    </r>
    <r>
      <rPr>
        <rFont val="Fira Sans"/>
        <i/>
        <sz val="12.0"/>
      </rPr>
      <t xml:space="preserve">Challenger </t>
    </r>
    <r>
      <rPr>
        <rFont val="Fira Sans"/>
        <sz val="12.0"/>
      </rPr>
      <t xml:space="preserve">and </t>
    </r>
    <r>
      <rPr>
        <rFont val="Fira Sans"/>
        <i/>
        <sz val="12.0"/>
      </rPr>
      <t xml:space="preserve">Barrier </t>
    </r>
    <r>
      <rPr>
        <rFont val="Fira Sans"/>
        <sz val="12.0"/>
      </rPr>
      <t xml:space="preserve">as needed. Once you unlock the first rare relic slot, you'll probably find </t>
    </r>
    <r>
      <rPr>
        <rFont val="Fira Sans"/>
        <b/>
        <sz val="12.0"/>
      </rPr>
      <t>The Grand General's Counterplan</t>
    </r>
    <r>
      <rPr>
        <rFont val="Fira Sans"/>
        <sz val="12.0"/>
      </rPr>
      <t xml:space="preserve"> a better option⁠. You don't get anything the turn you play Lee, but every turn thereafter you get two spells to trigger his champion ability. This works especially well with the Wild Inspiration passive, which makes those two spells </t>
    </r>
    <r>
      <rPr>
        <rFont val="Fira Sans"/>
        <i/>
        <sz val="12.0"/>
      </rPr>
      <t>free</t>
    </r>
    <r>
      <rPr>
        <rFont val="Fira Sans"/>
        <sz val="12.0"/>
      </rPr>
      <t xml:space="preserve"> once you unlock the </t>
    </r>
    <r>
      <rPr>
        <rFont val="Fira Sans"/>
        <b/>
        <color rgb="FF34A853"/>
        <sz val="12.0"/>
      </rPr>
      <t>Mana Potion</t>
    </r>
    <r>
      <rPr>
        <rFont val="Fira Sans"/>
        <color rgb="FF34A853"/>
        <sz val="12.0"/>
      </rPr>
      <t xml:space="preserve"> </t>
    </r>
    <r>
      <rPr>
        <rFont val="Fira Sans"/>
        <sz val="12.0"/>
      </rPr>
      <t xml:space="preserve">item on </t>
    </r>
    <r>
      <rPr>
        <rFont val="Fira Sans"/>
        <b/>
        <color rgb="FF306399"/>
        <sz val="12.0"/>
      </rPr>
      <t>Sonic Wave</t>
    </r>
    <r>
      <rPr>
        <rFont val="Fira Sans"/>
        <sz val="12.0"/>
      </rPr>
      <t xml:space="preserve">.
 - To get more damage out of Lee, you either want to raise his attack or give him </t>
    </r>
    <r>
      <rPr>
        <rFont val="Fira Sans"/>
        <i/>
        <sz val="12.0"/>
      </rPr>
      <t xml:space="preserve">Overwhelm </t>
    </r>
    <r>
      <rPr>
        <rFont val="Fira Sans"/>
        <sz val="12.0"/>
      </rPr>
      <t xml:space="preserve">so that he attacks </t>
    </r>
    <r>
      <rPr>
        <rFont val="Fira Sans"/>
        <i/>
        <sz val="12.0"/>
      </rPr>
      <t>and</t>
    </r>
    <r>
      <rPr>
        <rFont val="Fira Sans"/>
        <sz val="12.0"/>
      </rPr>
      <t xml:space="preserve"> Dragon Rages. No relic provides a quicker boost to attack than </t>
    </r>
    <r>
      <rPr>
        <rFont val="Fira Sans"/>
        <b/>
        <sz val="12.0"/>
      </rPr>
      <t>The Berserker's Buckle</t>
    </r>
    <r>
      <rPr>
        <rFont val="Fira Sans"/>
        <sz val="12.0"/>
      </rPr>
      <t xml:space="preserve">, and stacking two of them — especially with the </t>
    </r>
    <r>
      <rPr>
        <rFont val="Fira Sans"/>
        <b/>
        <sz val="12.0"/>
      </rPr>
      <t>Bouncing Blades</t>
    </r>
    <r>
      <rPr>
        <rFont val="Fira Sans"/>
        <sz val="12.0"/>
      </rPr>
      <t xml:space="preserve"> passive — makes Lee Sin extremely strong very quickly.
 - </t>
    </r>
    <r>
      <rPr>
        <rFont val="Fira Sans"/>
        <b/>
        <sz val="12.0"/>
      </rPr>
      <t>Hymn of Valor</t>
    </r>
    <r>
      <rPr>
        <rFont val="Fira Sans"/>
        <sz val="12.0"/>
      </rPr>
      <t xml:space="preserve"> is an interesting option. After triggering the +8|+8 and +2|+0 buffs on Lee, cast </t>
    </r>
    <r>
      <rPr>
        <rFont val="Fira Sans"/>
        <b/>
        <color rgb="FF306399"/>
        <sz val="12.0"/>
        <u/>
      </rPr>
      <t>Redoubled Valor</t>
    </r>
    <r>
      <rPr>
        <rFont val="Fira Sans"/>
        <sz val="12.0"/>
      </rPr>
      <t xml:space="preserve"> to massively increase his stats.
 - As usual, </t>
    </r>
    <r>
      <rPr>
        <rFont val="Fira Sans"/>
        <b/>
        <sz val="12.0"/>
      </rPr>
      <t>Troll King's Crown</t>
    </r>
    <r>
      <rPr>
        <rFont val="Fira Sans"/>
        <sz val="12.0"/>
      </rPr>
      <t xml:space="preserve">, </t>
    </r>
    <r>
      <rPr>
        <rFont val="Fira Sans"/>
        <b/>
        <sz val="12.0"/>
      </rPr>
      <t>The Beast Within</t>
    </r>
    <r>
      <rPr>
        <rFont val="Fira Sans"/>
        <sz val="12.0"/>
      </rPr>
      <t xml:space="preserve"> and </t>
    </r>
    <r>
      <rPr>
        <rFont val="Fira Sans"/>
        <b/>
        <sz val="12.0"/>
      </rPr>
      <t>Wriggle's Lantern</t>
    </r>
    <r>
      <rPr>
        <rFont val="Fira Sans"/>
        <sz val="12.0"/>
      </rPr>
      <t xml:space="preserve"> are meant for the Quick &amp; easy playstyle. Avoid if powergaming. </t>
    </r>
    <r>
      <rPr>
        <rFont val="Fira Sans"/>
        <b/>
        <sz val="12.0"/>
      </rPr>
      <t>The Troll King's Crusher</t>
    </r>
    <r>
      <rPr>
        <rFont val="Fira Sans"/>
        <sz val="12.0"/>
      </rPr>
      <t>, however, can be useful even when powergaming because it effectively doubles Lee Sin's damage output once he's levelled up.</t>
    </r>
  </si>
  <si>
    <t>Lillia</t>
  </si>
  <si>
    <t>Look for units with nice "when I'm summoned" effects.</t>
  </si>
  <si>
    <r>
      <rPr>
        <rFont val="Fira Sans"/>
        <b/>
        <color rgb="FF34A853"/>
        <sz val="12.0"/>
      </rPr>
      <t xml:space="preserve">Evelynn¹
</t>
    </r>
    <r>
      <rPr>
        <rFont val="Fira Sans"/>
        <b/>
        <color rgb="FF000000"/>
        <sz val="12.0"/>
      </rPr>
      <t xml:space="preserve">Xerath
Azir
Elise¹
Zed
Kennen
Lux: Illuminated
Samira
Fiora*
</t>
    </r>
    <r>
      <rPr>
        <rFont val="Fira Sans"/>
        <color rgb="FF000000"/>
        <sz val="12.0"/>
      </rPr>
      <t>Ziggs
Hecarim
Kai'Sa
Taliyah
Udyr
Galio</t>
    </r>
  </si>
  <si>
    <r>
      <rPr>
        <rFont val="Fira Sans"/>
        <b/>
        <color rgb="FFC3A500"/>
        <sz val="12.0"/>
      </rPr>
      <t>Sharing is Caring</t>
    </r>
    <r>
      <rPr>
        <rFont val="Fira Sans"/>
        <b/>
        <color rgb="FF34A853"/>
        <sz val="12.0"/>
      </rPr>
      <t xml:space="preserve">
The Grander Plaza
Biggledust Stash
Biggledust Sprinkle
Trifarian Might³
</t>
    </r>
    <r>
      <rPr>
        <rFont val="Fira Sans"/>
        <b/>
        <color theme="1"/>
        <sz val="12.0"/>
      </rPr>
      <t xml:space="preserve">Sorcery²
Welcome Gifts
Easy Prey
Gearing Up
Titanic Wake
Thrice Bound
</t>
    </r>
    <r>
      <rPr>
        <rFont val="Fira Sans"/>
        <color theme="1"/>
        <sz val="12.0"/>
      </rPr>
      <t>Seat of Power
Domination
We Got This
Phalanx
Share the Bounty*
Powers that summon units¹</t>
    </r>
  </si>
  <si>
    <t>Everfrost (C)
True Ice Flail (R)
Ravenous Hydra (R)
Hymn of Valor (R)
Stalker's Blade (R)
Guardian's Orb (R)
The Grand General's Counterplan (R)
Fear Cleaving Axe (R)
Combo:
Stalker's Blade (R)
Guardian's Orb (R) 
Fear Cleaving Axe (E)</t>
  </si>
  <si>
    <r>
      <rPr>
        <rFont val="Fira Sans"/>
        <b/>
        <color theme="6"/>
        <sz val="12.0"/>
      </rPr>
      <t>Black Cleaver</t>
    </r>
    <r>
      <rPr>
        <rFont val="Fira Sans"/>
        <b/>
        <color theme="1"/>
        <sz val="12.0"/>
      </rPr>
      <t xml:space="preserve">
Vampiric Scepter
</t>
    </r>
    <r>
      <rPr>
        <rFont val="Fira Sans"/>
        <b val="0"/>
        <i/>
        <color theme="1"/>
        <sz val="12.0"/>
      </rPr>
      <t>Items with "when I'm summoned..."</t>
    </r>
  </si>
  <si>
    <r>
      <rPr>
        <rFont val="Fira Sans"/>
        <b/>
        <color theme="1"/>
        <sz val="12.0"/>
      </rPr>
      <t xml:space="preserve">Sweet Dreams
</t>
    </r>
    <r>
      <rPr>
        <rFont val="Fira Sans"/>
        <b val="0"/>
        <color theme="1"/>
        <sz val="12.0"/>
      </rPr>
      <t xml:space="preserve">When you summon a unit without playing it, grant it </t>
    </r>
    <r>
      <rPr>
        <rFont val="Fira Sans"/>
        <b val="0"/>
        <i/>
        <color theme="1"/>
        <sz val="12.0"/>
      </rPr>
      <t>Spirit</t>
    </r>
    <r>
      <rPr>
        <rFont val="Fira Sans"/>
        <b val="0"/>
        <color theme="1"/>
        <sz val="12.0"/>
      </rPr>
      <t>.</t>
    </r>
  </si>
  <si>
    <r>
      <rPr>
        <rFont val="Fira Sans"/>
        <b/>
        <sz val="12.0"/>
      </rPr>
      <t xml:space="preserve">Too Sleepy
</t>
    </r>
    <r>
      <rPr>
        <rFont val="Fira Sans"/>
        <b/>
        <color rgb="FFAD943E"/>
        <sz val="12.0"/>
      </rPr>
      <t>Round Start</t>
    </r>
    <r>
      <rPr>
        <rFont val="Fira Sans"/>
        <b val="0"/>
        <sz val="12.0"/>
      </rPr>
      <t xml:space="preserve">: Create a </t>
    </r>
    <r>
      <rPr>
        <rFont val="Fira Sans"/>
        <b/>
        <color rgb="FF1155CC"/>
        <sz val="12.0"/>
        <u/>
      </rPr>
      <t>Blooming Bud</t>
    </r>
    <r>
      <rPr>
        <rFont val="Fira Sans"/>
        <b val="0"/>
        <sz val="12.0"/>
      </rPr>
      <t xml:space="preserve"> in hand. If you already have one, reduce its cost by 1.</t>
    </r>
  </si>
  <si>
    <r>
      <rPr>
        <rFont val="Fira Sans"/>
        <b/>
        <color theme="1"/>
        <sz val="12.0"/>
      </rPr>
      <t xml:space="preserve">Sweet Dreams II
</t>
    </r>
    <r>
      <rPr>
        <rFont val="Fira Sans"/>
        <b val="0"/>
        <color theme="1"/>
        <sz val="12.0"/>
      </rPr>
      <t xml:space="preserve">When you summon a unit without playing it, grant it </t>
    </r>
    <r>
      <rPr>
        <rFont val="Fira Sans"/>
        <b val="0"/>
        <i/>
        <color theme="1"/>
        <sz val="12.0"/>
      </rPr>
      <t>Spirit</t>
    </r>
    <r>
      <rPr>
        <rFont val="Fira Sans"/>
        <b val="0"/>
        <color theme="1"/>
        <sz val="12.0"/>
      </rPr>
      <t xml:space="preserve"> twice.</t>
    </r>
  </si>
  <si>
    <r>
      <rPr>
        <rFont val="Fira Sans"/>
        <b/>
        <color rgb="FF000000"/>
        <sz val="12.0"/>
      </rPr>
      <t>Crush</t>
    </r>
    <r>
      <rPr>
        <rFont val="Fira Sans"/>
        <color rgb="FF000000"/>
        <sz val="12.0"/>
      </rPr>
      <t xml:space="preserve">
Allies have </t>
    </r>
    <r>
      <rPr>
        <rFont val="Fira Sans"/>
        <i/>
        <color rgb="FF000000"/>
        <sz val="12.0"/>
      </rPr>
      <t>Overwhelm</t>
    </r>
    <r>
      <rPr>
        <rFont val="Fira Sans"/>
        <color rgb="FF000000"/>
        <sz val="12.0"/>
      </rPr>
      <t>.</t>
    </r>
  </si>
  <si>
    <r>
      <rPr>
        <rFont val="Fira Sans"/>
        <b/>
        <color rgb="FF000000"/>
        <sz val="12.0"/>
      </rPr>
      <t>Manaflow</t>
    </r>
    <r>
      <rPr>
        <rFont val="Fira Sans"/>
        <color rgb="FF000000"/>
        <sz val="12.0"/>
      </rPr>
      <t xml:space="preserve">
</t>
    </r>
    <r>
      <rPr>
        <rFont val="Fira Sans"/>
        <b/>
        <color theme="6"/>
        <sz val="12.0"/>
      </rPr>
      <t>Game Start</t>
    </r>
    <r>
      <rPr>
        <rFont val="Fira Sans"/>
        <color rgb="FF000000"/>
        <sz val="12.0"/>
      </rPr>
      <t>: Get a Mana gem.</t>
    </r>
  </si>
  <si>
    <r>
      <rPr>
        <rFont val="Fira Sans"/>
        <b/>
        <color rgb="FF000000"/>
        <sz val="12.0"/>
      </rPr>
      <t xml:space="preserve">Dreamwoven Spirits
</t>
    </r>
    <r>
      <rPr>
        <rFont val="Fira Sans"/>
        <color rgb="FF000000"/>
        <sz val="12.0"/>
      </rPr>
      <t xml:space="preserve">Each round, the first time you play a unit, summon an </t>
    </r>
    <r>
      <rPr>
        <rFont val="Fira Sans"/>
        <i/>
        <color rgb="FF000000"/>
        <sz val="12.0"/>
      </rPr>
      <t>Ephemeral</t>
    </r>
    <r>
      <rPr>
        <rFont val="Fira Sans"/>
        <color rgb="FF000000"/>
        <sz val="12.0"/>
      </rPr>
      <t xml:space="preserve"> copy of it attacking.</t>
    </r>
  </si>
  <si>
    <r>
      <rPr>
        <rFont val="Fira Sans"/>
        <color rgb="FF000000"/>
        <sz val="12.0"/>
      </rPr>
      <t xml:space="preserve">- Sleeping "Dreamlight Alina" multiple times with Lillia leveled up boosts all your units very fast to over +10/+10, but only when your board is full. (by Valentin (Tino))
-Temporary stat boosts (like the +3|+3 from </t>
    </r>
    <r>
      <rPr>
        <rFont val="Fira Sans"/>
        <b/>
        <color rgb="FF000000"/>
        <sz val="12.0"/>
      </rPr>
      <t>Fixer Upper</t>
    </r>
    <r>
      <rPr>
        <rFont val="Fira Sans"/>
        <color rgb="FF000000"/>
        <sz val="12.0"/>
      </rPr>
      <t>) become permanent when you</t>
    </r>
    <r>
      <rPr>
        <rFont val="Fira Sans"/>
        <i/>
        <color rgb="FF000000"/>
        <sz val="12.0"/>
      </rPr>
      <t xml:space="preserve"> sleep</t>
    </r>
    <r>
      <rPr>
        <rFont val="Fira Sans"/>
        <color rgb="FF000000"/>
        <sz val="12.0"/>
      </rPr>
      <t xml:space="preserve"> a unit (by Tony Martin)
-If you have a</t>
    </r>
    <r>
      <rPr>
        <rFont val="Fira Sans"/>
        <i/>
        <color rgb="FF000000"/>
        <sz val="12.0"/>
      </rPr>
      <t xml:space="preserve"> sleep</t>
    </r>
    <r>
      <rPr>
        <rFont val="Fira Sans"/>
        <color rgb="FF000000"/>
        <sz val="12.0"/>
      </rPr>
      <t xml:space="preserve"> </t>
    </r>
    <r>
      <rPr>
        <rFont val="Fira Sans"/>
        <b/>
        <color rgb="FF000000"/>
        <sz val="12.0"/>
      </rPr>
      <t>Lillia</t>
    </r>
    <r>
      <rPr>
        <rFont val="Fira Sans"/>
        <color rgb="FF000000"/>
        <sz val="12.0"/>
      </rPr>
      <t xml:space="preserve">, you can summon another </t>
    </r>
    <r>
      <rPr>
        <rFont val="Fira Sans"/>
        <b/>
        <color rgb="FF000000"/>
        <sz val="12.0"/>
      </rPr>
      <t>Lillia</t>
    </r>
    <r>
      <rPr>
        <rFont val="Fira Sans"/>
        <color rgb="FF000000"/>
        <sz val="12.0"/>
      </rPr>
      <t xml:space="preserve"> from your hand.</t>
    </r>
  </si>
  <si>
    <r>
      <rPr>
        <rFont val="Fira Sans"/>
        <color rgb="FF000000"/>
        <sz val="12.0"/>
      </rPr>
      <t xml:space="preserve">Note that, while </t>
    </r>
    <r>
      <rPr>
        <rFont val="Fira Sans"/>
        <i/>
        <color rgb="FF000000"/>
        <sz val="12.0"/>
      </rPr>
      <t>sleeping</t>
    </r>
    <r>
      <rPr>
        <rFont val="Fira Sans"/>
        <color rgb="FF000000"/>
        <sz val="12.0"/>
      </rPr>
      <t xml:space="preserve"> a unit removes its </t>
    </r>
    <r>
      <rPr>
        <rFont val="Fira Sans"/>
        <i/>
        <color rgb="FF000000"/>
        <sz val="12.0"/>
      </rPr>
      <t xml:space="preserve">equipment </t>
    </r>
    <r>
      <rPr>
        <rFont val="Fira Sans"/>
        <color rgb="FF000000"/>
        <sz val="12.0"/>
      </rPr>
      <t xml:space="preserve">and </t>
    </r>
    <r>
      <rPr>
        <rFont val="Fira Sans"/>
        <i/>
        <color rgb="FF000000"/>
        <sz val="12.0"/>
      </rPr>
      <t>attachments.</t>
    </r>
    <r>
      <rPr>
        <rFont val="Fira Sans"/>
        <color rgb="FF000000"/>
        <sz val="12.0"/>
      </rPr>
      <t xml:space="preserve">
</t>
    </r>
    <r>
      <rPr>
        <rFont val="Fira Sans"/>
        <b/>
        <color rgb="FF000000"/>
        <sz val="12.0"/>
      </rPr>
      <t xml:space="preserve">Taliyah </t>
    </r>
    <r>
      <rPr>
        <rFont val="Fira Sans"/>
        <color rgb="FF000000"/>
        <sz val="12.0"/>
      </rPr>
      <t xml:space="preserve">can copy </t>
    </r>
    <r>
      <rPr>
        <rFont val="Fira Sans"/>
        <b/>
        <color rgb="FF000000"/>
        <sz val="12.0"/>
      </rPr>
      <t>Lillia's</t>
    </r>
    <r>
      <rPr>
        <rFont val="Fira Sans"/>
        <color rgb="FF000000"/>
        <sz val="12.0"/>
      </rPr>
      <t xml:space="preserve"> Drowsy Dewdrop (the landmark that stores a sleeping unit), giving you two exact copies of whatever you put to sleep.
</t>
    </r>
    <r>
      <rPr>
        <rFont val="Fira Sans"/>
        <i/>
        <color rgb="FF000000"/>
        <sz val="12.0"/>
      </rPr>
      <t>Sleeping</t>
    </r>
    <r>
      <rPr>
        <rFont val="Fira Sans"/>
        <color rgb="FF000000"/>
        <sz val="12.0"/>
      </rPr>
      <t xml:space="preserve"> units count towards resummoning/created units mechanics when they return to board. </t>
    </r>
    <r>
      <rPr>
        <rFont val="Fira Sans"/>
        <b/>
        <color rgb="FF000000"/>
        <sz val="12.0"/>
      </rPr>
      <t>Kennen</t>
    </r>
    <r>
      <rPr>
        <rFont val="Fira Sans"/>
        <color rgb="FF000000"/>
        <sz val="12.0"/>
      </rPr>
      <t xml:space="preserve"> is viable for this reason.
</t>
    </r>
    <r>
      <rPr>
        <rFont val="Fira Sans"/>
        <b/>
        <color rgb="FF000000"/>
        <sz val="12.0"/>
      </rPr>
      <t>Kennen</t>
    </r>
    <r>
      <rPr>
        <rFont val="Fira Sans"/>
        <color rgb="FF000000"/>
        <sz val="12.0"/>
      </rPr>
      <t xml:space="preserve"> can be a decent companion for </t>
    </r>
    <r>
      <rPr>
        <rFont val="Fira Sans"/>
        <b/>
        <color rgb="FF000000"/>
        <sz val="12.0"/>
      </rPr>
      <t>Lillia</t>
    </r>
    <r>
      <rPr>
        <rFont val="Fira Sans"/>
        <color rgb="FF000000"/>
        <sz val="12.0"/>
      </rPr>
      <t xml:space="preserve"> due to both of their re-summoning playstyle. When you reach the bonus Star of Legends (Support champ has Stalker's Blade), </t>
    </r>
    <r>
      <rPr>
        <rFont val="Fira Sans"/>
        <b/>
        <color rgb="FF000000"/>
        <sz val="12.0"/>
      </rPr>
      <t xml:space="preserve">Kennen </t>
    </r>
    <r>
      <rPr>
        <rFont val="Fira Sans"/>
        <color rgb="FF000000"/>
        <sz val="12.0"/>
      </rPr>
      <t xml:space="preserve">can be a reliable staller with his Mark of the Storm &amp; stackable Spirit, waiting for </t>
    </r>
    <r>
      <rPr>
        <rFont val="Fira Sans"/>
        <b/>
        <color rgb="FF000000"/>
        <sz val="12.0"/>
      </rPr>
      <t>Lillia's</t>
    </r>
    <r>
      <rPr>
        <rFont val="Fira Sans"/>
        <color rgb="FF000000"/>
        <sz val="12.0"/>
      </rPr>
      <t xml:space="preserve"> </t>
    </r>
    <r>
      <rPr>
        <rFont val="Fira Sans"/>
        <i/>
        <color rgb="FF000000"/>
        <sz val="12.0"/>
      </rPr>
      <t>draw</t>
    </r>
    <r>
      <rPr>
        <rFont val="Fira Sans"/>
        <color rgb="FF000000"/>
        <sz val="12.0"/>
      </rPr>
      <t xml:space="preserve">. In terms of leveling up, Lillia's sleep also count towards Kennen level up conditions.
If you sleep </t>
    </r>
    <r>
      <rPr>
        <rFont val="Fira Sans"/>
        <b/>
        <color rgb="FF000000"/>
        <sz val="12.0"/>
      </rPr>
      <t>Samira</t>
    </r>
    <r>
      <rPr>
        <rFont val="Fira Sans"/>
        <color rgb="FF000000"/>
        <sz val="12.0"/>
      </rPr>
      <t xml:space="preserve"> in your turn without attack tokens, she will keep her ranks to the next round (with Attack Token). 
</t>
    </r>
    <r>
      <rPr>
        <rFont val="Fira Sans"/>
        <b/>
        <color rgb="FF000000"/>
        <sz val="12.0"/>
      </rPr>
      <t xml:space="preserve">Fiora </t>
    </r>
    <r>
      <rPr>
        <rFont val="Fira Sans"/>
        <color rgb="FF000000"/>
        <sz val="12.0"/>
      </rPr>
      <t>is very strong with Lillia's Star of Legends granting her Stalking Blade. Being slept does not reset Fiora's win condition counter, so she can rack up all 4 kills very quickly.</t>
    </r>
  </si>
  <si>
    <r>
      <rPr>
        <rFont val="Fira Sans"/>
        <b/>
        <color rgb="FF000000"/>
        <sz val="12.0"/>
      </rPr>
      <t>Passives that summon units at startup</t>
    </r>
    <r>
      <rPr>
        <rFont val="Fira Sans"/>
        <b val="0"/>
        <color rgb="FF000000"/>
        <sz val="12.0"/>
      </rPr>
      <t xml:space="preserve"> are recommended once you reach star power 1 because those units get Spirit automatically. Of course, they get better at level 3 because the units</t>
    </r>
    <r>
      <rPr>
        <rFont val="Fira Sans"/>
        <b/>
        <color rgb="FF000000"/>
        <sz val="12.0"/>
      </rPr>
      <t xml:space="preserve"> </t>
    </r>
    <r>
      <rPr>
        <rFont val="Fira Sans"/>
        <b val="0"/>
        <color rgb="FF000000"/>
        <sz val="12.0"/>
      </rPr>
      <t xml:space="preserve">get 2 Spirit instead. Among these passives, </t>
    </r>
    <r>
      <rPr>
        <rFont val="Fira Sans"/>
        <b/>
        <color rgb="FF000000"/>
        <sz val="12.0"/>
      </rPr>
      <t>Gearing Up</t>
    </r>
    <r>
      <rPr>
        <rFont val="Fira Sans"/>
        <b val="0"/>
        <color rgb="FF000000"/>
        <sz val="12.0"/>
      </rPr>
      <t xml:space="preserve"> and </t>
    </r>
    <r>
      <rPr>
        <rFont val="Fira Sans"/>
        <b/>
        <color rgb="FF000000"/>
        <sz val="12.0"/>
      </rPr>
      <t>Easy Prey</t>
    </r>
    <r>
      <rPr>
        <rFont val="Fira Sans"/>
        <b val="0"/>
        <color rgb="FF000000"/>
        <sz val="12.0"/>
      </rPr>
      <t xml:space="preserve"> are especially good because they summon two units, which means you get twice as much Spirit. Easy Prey is slightly better than Gearing Up because Lillia's deck fills up the board quickly.
</t>
    </r>
    <r>
      <rPr>
        <rFont val="Fira Sans"/>
        <b/>
        <color rgb="FF000000"/>
        <sz val="12.0"/>
      </rPr>
      <t>Share the Bounty</t>
    </r>
    <r>
      <rPr>
        <rFont val="Fira Sans"/>
        <b val="0"/>
        <color rgb="FF000000"/>
        <sz val="12.0"/>
      </rPr>
      <t xml:space="preserve"> works better once Lillia has levelled up. Best if you have two</t>
    </r>
    <r>
      <rPr>
        <rFont val="Fira Sans"/>
        <b/>
        <color rgb="FF000000"/>
        <sz val="12.0"/>
      </rPr>
      <t xml:space="preserve"> Lillias</t>
    </r>
    <r>
      <rPr>
        <rFont val="Fira Sans"/>
        <b val="0"/>
        <color rgb="FF000000"/>
        <sz val="12.0"/>
      </rPr>
      <t xml:space="preserve"> with on play relic effects/passives.
</t>
    </r>
    <r>
      <rPr>
        <rFont val="Fira Sans"/>
        <b/>
        <color rgb="FF000000"/>
        <sz val="12.0"/>
      </rPr>
      <t>Biggledust Stash</t>
    </r>
    <r>
      <rPr>
        <rFont val="Fira Sans"/>
        <b val="0"/>
        <color rgb="FF000000"/>
        <sz val="12.0"/>
      </rPr>
      <t xml:space="preserve"> buffs units not played from hand like 3 stars Lillia.
</t>
    </r>
    <r>
      <rPr>
        <rFont val="Fira Sans"/>
        <b/>
        <color rgb="FF000000"/>
        <sz val="12.0"/>
      </rPr>
      <t>Trifarian Might</t>
    </r>
    <r>
      <rPr>
        <rFont val="Fira Sans"/>
        <b val="0"/>
        <color rgb="FF000000"/>
        <sz val="12.0"/>
      </rPr>
      <t xml:space="preserve"> is pretty easy to trigger with</t>
    </r>
    <r>
      <rPr>
        <rFont val="Fira Sans"/>
        <b/>
        <color rgb="FF000000"/>
        <sz val="12.0"/>
      </rPr>
      <t xml:space="preserve"> Lillia³</t>
    </r>
    <r>
      <rPr>
        <rFont val="Fira Sans"/>
        <b val="0"/>
        <color rgb="FF000000"/>
        <sz val="12.0"/>
      </rPr>
      <t xml:space="preserve">, giving </t>
    </r>
    <r>
      <rPr>
        <rFont val="Fira Sans"/>
        <b/>
        <color rgb="FF000000"/>
        <sz val="12.0"/>
      </rPr>
      <t xml:space="preserve">Lillia </t>
    </r>
    <r>
      <rPr>
        <rFont val="Fira Sans"/>
        <b val="0"/>
        <color rgb="FF000000"/>
        <sz val="12.0"/>
      </rPr>
      <t>really good board control.</t>
    </r>
  </si>
  <si>
    <r>
      <rPr>
        <rFont val="Fira Sans"/>
        <color theme="1"/>
        <sz val="12.0"/>
      </rPr>
      <t>Note from Tony Martin: "</t>
    </r>
    <r>
      <rPr>
        <rFont val="Fira Sans"/>
        <i/>
        <color theme="1"/>
        <sz val="12.0"/>
      </rPr>
      <t>When I'm summoned</t>
    </r>
    <r>
      <rPr>
        <rFont val="Fira Sans"/>
        <color theme="1"/>
        <sz val="12.0"/>
      </rPr>
      <t xml:space="preserve">" relics can be triggered multiple times by sleeping </t>
    </r>
    <r>
      <rPr>
        <rFont val="Fira Sans"/>
        <b/>
        <color theme="1"/>
        <sz val="12.0"/>
      </rPr>
      <t>Lillia.</t>
    </r>
    <r>
      <rPr>
        <rFont val="Fira Sans"/>
        <color theme="1"/>
        <sz val="12.0"/>
      </rPr>
      <t xml:space="preserve"> Common: </t>
    </r>
    <r>
      <rPr>
        <rFont val="Fira Sans"/>
        <b/>
        <color theme="1"/>
        <sz val="12.0"/>
      </rPr>
      <t xml:space="preserve">Everfrost, True Ice Flail, Ravenous Hydra </t>
    </r>
    <r>
      <rPr>
        <rFont val="Fira Sans"/>
        <color theme="1"/>
        <sz val="12.0"/>
      </rPr>
      <t xml:space="preserve">Rare: </t>
    </r>
    <r>
      <rPr>
        <rFont val="Fira Sans"/>
        <b/>
        <color theme="1"/>
        <sz val="12.0"/>
      </rPr>
      <t xml:space="preserve">Stalker's Blade, Guardian's Orb, Hymn of Valor
</t>
    </r>
    <r>
      <rPr>
        <rFont val="Fira Sans"/>
        <color theme="1"/>
        <sz val="12.0"/>
      </rPr>
      <t xml:space="preserve">Note from Grey Feld: I've been running </t>
    </r>
    <r>
      <rPr>
        <rFont val="Fira Sans"/>
        <b/>
        <color theme="1"/>
        <sz val="12.0"/>
      </rPr>
      <t xml:space="preserve">Stalker's Blade + Guardian's Orb </t>
    </r>
    <r>
      <rPr>
        <rFont val="Fira Sans"/>
        <color theme="1"/>
        <sz val="12.0"/>
      </rPr>
      <t>and it's just a steamroll, even up through Lisandra. That free kill every turn is massively useful on top of guaranteeing that her spell costs no more than 1 mana at any given time, and Orb just gives you scaling inevitability if you absolutely need that extra oomph on the rare occasion that the AI takes Lillia off the board.</t>
    </r>
  </si>
  <si>
    <t>Lux: illuminated</t>
  </si>
  <si>
    <t>Support chain your attackers until they're too big to block. Conga!</t>
  </si>
  <si>
    <r>
      <rPr>
        <rFont val="Fira Sans"/>
        <b/>
        <color rgb="FF34A853"/>
        <sz val="12.0"/>
      </rPr>
      <t>Riven¹
Lulu¹</t>
    </r>
    <r>
      <rPr>
        <rFont val="Fira Sans"/>
        <b/>
        <color rgb="FF000000"/>
        <sz val="12.0"/>
      </rPr>
      <t xml:space="preserve">
Shen¹
Taric¹
Samira
Aphelios</t>
    </r>
    <r>
      <rPr>
        <rFont val="Fira Sans"/>
        <color rgb="FF000000"/>
        <sz val="12.0"/>
      </rPr>
      <t xml:space="preserve">
Kai'Sa
Katarina
Pantheon¹
Soraka¹
Udyr¹
Bard
Rumble*
Kayle
Illaoi
Sivir*
Garen
</t>
    </r>
    <r>
      <rPr>
        <rFont val="Fira Sans"/>
        <i/>
        <color rgb="FF000000"/>
        <sz val="12.0"/>
      </rPr>
      <t>In general, champions with the support mechanic, once you get the first star power.</t>
    </r>
  </si>
  <si>
    <r>
      <rPr>
        <rFont val="Fira Sans"/>
        <b/>
        <color rgb="FF34A853"/>
        <sz val="12.0"/>
      </rPr>
      <t xml:space="preserve">Domination
Raiding Party³
Sharing is Caring
Phalanx
</t>
    </r>
    <r>
      <rPr>
        <rFont val="Fira Sans"/>
        <b/>
        <color theme="1"/>
        <sz val="12.0"/>
      </rPr>
      <t xml:space="preserve">We Got This II¹
Blighted Blessing¹
Endurance
Urumi Shield
Can't Stop; Won't Stop
Evolution
Sweet Solitude
</t>
    </r>
    <r>
      <rPr>
        <rFont val="Fira Sans"/>
        <color theme="1"/>
        <sz val="12.0"/>
      </rPr>
      <t>Sorcery
Wild Inspiration
The Craftsman's Favor¹*</t>
    </r>
  </si>
  <si>
    <r>
      <rPr>
        <rFont val="Fira Sans"/>
        <b/>
        <color rgb="FF34A853"/>
        <sz val="12.0"/>
      </rPr>
      <t xml:space="preserve">Fear-Cleaving Axe (E)
Lux's Incandescent (E)
The Beast Within¹²³*(E)
</t>
    </r>
    <r>
      <rPr>
        <rFont val="Fira Sans"/>
        <b/>
        <color theme="1"/>
        <sz val="12.0"/>
      </rPr>
      <t>Troll King's Crown¹²³* (R)</t>
    </r>
    <r>
      <rPr>
        <rFont val="Fira Sans"/>
        <color theme="1"/>
        <sz val="12.0"/>
      </rPr>
      <t xml:space="preserve">
Laurent Bladerack (R)
Corrupted Star Fragment* (R)
Guinsoo's Rageblade (C)
Crownguard Inheritance (R)
Greenglade Shadeleaf (R)
Lost Chapter (C)
Transmogulator (R)
</t>
    </r>
    <r>
      <rPr>
        <rFont val="Fira Sans"/>
        <b/>
        <i/>
        <color rgb="FF7666E6"/>
        <sz val="12.0"/>
      </rPr>
      <t>Combo</t>
    </r>
    <r>
      <rPr>
        <rFont val="Fira Sans"/>
        <b/>
        <color rgb="FF7666E6"/>
        <sz val="12.0"/>
      </rPr>
      <t>:</t>
    </r>
    <r>
      <rPr>
        <rFont val="Fira Sans"/>
        <color theme="1"/>
        <sz val="12.0"/>
      </rPr>
      <t xml:space="preserve">
Archangel's Staff (R)
The Grand General's Counterplan (R)</t>
    </r>
  </si>
  <si>
    <r>
      <rPr>
        <rFont val="Fira Sans"/>
        <b/>
        <color theme="1"/>
        <sz val="12.0"/>
      </rPr>
      <t xml:space="preserve">Light Guides Us
</t>
    </r>
    <r>
      <rPr>
        <rFont val="Fira Sans"/>
        <b val="0"/>
        <color theme="1"/>
        <sz val="12.0"/>
      </rPr>
      <t xml:space="preserve">When an ally is targeted or supported, grant it </t>
    </r>
    <r>
      <rPr>
        <rFont val="Fira Sans"/>
        <b val="0"/>
        <i/>
        <color theme="1"/>
        <sz val="12.0"/>
      </rPr>
      <t>Spirit</t>
    </r>
    <r>
      <rPr>
        <rFont val="Fira Sans"/>
        <b val="0"/>
        <color theme="1"/>
        <sz val="12.0"/>
      </rPr>
      <t>.</t>
    </r>
  </si>
  <si>
    <r>
      <rPr>
        <rFont val="Fira Sans"/>
        <b/>
        <sz val="12.0"/>
      </rPr>
      <t xml:space="preserve">Inspiring Presence
</t>
    </r>
    <r>
      <rPr>
        <rFont val="Fira Sans"/>
        <b/>
        <color rgb="FFAD943E"/>
        <sz val="12.0"/>
      </rPr>
      <t>Round Start</t>
    </r>
    <r>
      <rPr>
        <rFont val="Fira Sans"/>
        <b val="0"/>
        <sz val="12.0"/>
      </rPr>
      <t xml:space="preserve">: Create a </t>
    </r>
    <r>
      <rPr>
        <rFont val="Fira Sans"/>
        <b/>
        <color rgb="FF1155CC"/>
        <sz val="12.0"/>
        <u/>
      </rPr>
      <t>Prismatic Barrier</t>
    </r>
    <r>
      <rPr>
        <rFont val="Fira Sans"/>
        <b val="0"/>
        <sz val="12.0"/>
      </rPr>
      <t xml:space="preserve"> in hand. If you already have one, reduce its cost by 1.</t>
    </r>
  </si>
  <si>
    <r>
      <rPr>
        <rFont val="Fira Sans"/>
        <b/>
        <color theme="1"/>
        <sz val="12.0"/>
      </rPr>
      <t xml:space="preserve">Light Guides Us II
</t>
    </r>
    <r>
      <rPr>
        <rFont val="Fira Sans"/>
        <b val="0"/>
        <color theme="1"/>
        <sz val="12.0"/>
      </rPr>
      <t xml:space="preserve">When an ally is targeted or supported, grant it </t>
    </r>
    <r>
      <rPr>
        <rFont val="Fira Sans"/>
        <b val="0"/>
        <i/>
        <color theme="1"/>
        <sz val="12.0"/>
      </rPr>
      <t>Spirit</t>
    </r>
    <r>
      <rPr>
        <rFont val="Fira Sans"/>
        <b val="0"/>
        <color theme="1"/>
        <sz val="12.0"/>
      </rPr>
      <t xml:space="preserve"> and </t>
    </r>
    <r>
      <rPr>
        <rFont val="Fira Sans"/>
        <b val="0"/>
        <i/>
        <color theme="1"/>
        <sz val="12.0"/>
      </rPr>
      <t>Impact</t>
    </r>
    <r>
      <rPr>
        <rFont val="Fira Sans"/>
        <b val="0"/>
        <color theme="1"/>
        <sz val="12.0"/>
      </rPr>
      <t>.</t>
    </r>
  </si>
  <si>
    <r>
      <rPr>
        <rFont val="Fira Sans"/>
        <b/>
        <color rgb="FF000000"/>
        <sz val="12.0"/>
      </rPr>
      <t xml:space="preserve">Crush
</t>
    </r>
    <r>
      <rPr>
        <rFont val="Fira Sans"/>
        <color rgb="FF000000"/>
        <sz val="12.0"/>
      </rPr>
      <t xml:space="preserve">Allies have </t>
    </r>
    <r>
      <rPr>
        <rFont val="Fira Sans"/>
        <i/>
        <color rgb="FF000000"/>
        <sz val="12.0"/>
      </rPr>
      <t>Overwhelm</t>
    </r>
    <r>
      <rPr>
        <rFont val="Fira Sans"/>
        <color rgb="FF000000"/>
        <sz val="12.0"/>
      </rPr>
      <t>.</t>
    </r>
  </si>
  <si>
    <r>
      <rPr>
        <rFont val="Fira Sans"/>
        <b/>
        <color rgb="FF000000"/>
        <sz val="12.0"/>
      </rPr>
      <t>Manaflow</t>
    </r>
    <r>
      <rPr>
        <rFont val="Fira Sans"/>
        <color rgb="FF000000"/>
        <sz val="12.0"/>
      </rPr>
      <t xml:space="preserve">
</t>
    </r>
    <r>
      <rPr>
        <rFont val="Fira Sans"/>
        <b/>
        <color rgb="FFC3A500"/>
        <sz val="12.0"/>
      </rPr>
      <t>Game Start</t>
    </r>
    <r>
      <rPr>
        <rFont val="Fira Sans"/>
        <color rgb="FF000000"/>
        <sz val="12.0"/>
      </rPr>
      <t>: Get a Mana gem.</t>
    </r>
  </si>
  <si>
    <r>
      <rPr>
        <rFont val="Fira Sans"/>
        <b/>
        <color rgb="FF000000"/>
        <sz val="12.0"/>
      </rPr>
      <t xml:space="preserve">Lady of Light
</t>
    </r>
    <r>
      <rPr>
        <rFont val="Fira Sans"/>
        <color rgb="FF000000"/>
        <sz val="12.0"/>
      </rPr>
      <t>Each Round, the first time you attack, refill 1 mana for each attacking ally and draw a spell.</t>
    </r>
  </si>
  <si>
    <r>
      <rPr>
        <rFont val="Fira Sans"/>
        <b/>
        <color rgb="FF000000"/>
        <sz val="12.0"/>
      </rPr>
      <t>Rumble</t>
    </r>
    <r>
      <rPr>
        <rFont val="Fira Sans"/>
        <b val="0"/>
        <color rgb="FF000000"/>
        <sz val="12.0"/>
      </rPr>
      <t xml:space="preserve">'s keywords help Lux level up, but he's only worth picking if you have cards available for discarding.
The point of having </t>
    </r>
    <r>
      <rPr>
        <rFont val="Fira Sans"/>
        <b/>
        <color rgb="FF000000"/>
        <sz val="12.0"/>
      </rPr>
      <t>Sivir</t>
    </r>
    <r>
      <rPr>
        <rFont val="Fira Sans"/>
        <b val="0"/>
        <color rgb="FF000000"/>
        <sz val="12.0"/>
      </rPr>
      <t xml:space="preserve"> with Lux is to boost Sivir with Spirit, so that she gives it to all other units when they attack. This might or might not work for you depending on your passives, playstyle, etc.
</t>
    </r>
    <r>
      <rPr>
        <rFont val="Fira Sans"/>
        <b/>
        <color rgb="FF000000"/>
        <sz val="12.0"/>
      </rPr>
      <t>Riven</t>
    </r>
    <r>
      <rPr>
        <rFont val="Fira Sans"/>
        <b val="0"/>
        <color rgb="FF000000"/>
        <sz val="12.0"/>
      </rPr>
      <t>'s reforged shards that she generates every other round (or every round if you have the passive Domination) are powerful with Lux's first star power and, since they grant keywords, they help level up Lux quickly. It becomes even better if you get Fae's Favor (the item that grants Fated) on any of your units.</t>
    </r>
  </si>
  <si>
    <r>
      <rPr>
        <rFont val="Fira Sans"/>
        <b/>
        <color rgb="FF000000"/>
        <sz val="12.0"/>
      </rPr>
      <t xml:space="preserve">The Craftsman's favor </t>
    </r>
    <r>
      <rPr>
        <rFont val="Fira Sans"/>
        <b val="0"/>
        <color rgb="FF000000"/>
        <sz val="12.0"/>
      </rPr>
      <t xml:space="preserve">is primarily meant to be used with </t>
    </r>
    <r>
      <rPr>
        <rFont val="Fira Sans"/>
        <b/>
        <color rgb="FF000000"/>
        <sz val="12.0"/>
      </rPr>
      <t>Archangel's Staff</t>
    </r>
    <r>
      <rPr>
        <rFont val="Fira Sans"/>
        <b val="0"/>
        <color rgb="FF000000"/>
        <sz val="12.0"/>
      </rPr>
      <t xml:space="preserve">. With </t>
    </r>
    <r>
      <rPr>
        <rFont val="Fira Sans"/>
        <b/>
        <color rgb="FF000000"/>
        <sz val="12.0"/>
      </rPr>
      <t>Archangel's Staff</t>
    </r>
    <r>
      <rPr>
        <rFont val="Fira Sans"/>
        <b val="0"/>
        <color rgb="FF000000"/>
        <sz val="12.0"/>
      </rPr>
      <t xml:space="preserve">, most turns you will have one mana left that you don't have use for, meaning that you get </t>
    </r>
    <r>
      <rPr>
        <rFont val="Fira Sans"/>
        <b/>
        <color rgb="FF306399"/>
        <sz val="12.0"/>
      </rPr>
      <t>Time and Dedication</t>
    </r>
    <r>
      <rPr>
        <rFont val="Fira Sans"/>
        <b val="0"/>
        <color rgb="FF000000"/>
        <sz val="12.0"/>
      </rPr>
      <t xml:space="preserve"> (</t>
    </r>
    <r>
      <rPr>
        <rFont val="Fira Sans"/>
        <b/>
        <color rgb="FFC3A500"/>
        <sz val="12.0"/>
      </rPr>
      <t>Forge</t>
    </r>
    <r>
      <rPr>
        <rFont val="Fira Sans"/>
        <b val="0"/>
        <color rgb="FF000000"/>
        <sz val="12.0"/>
      </rPr>
      <t xml:space="preserve"> an ally) for free. Even if you don't have </t>
    </r>
    <r>
      <rPr>
        <rFont val="Fira Sans"/>
        <b/>
        <color rgb="FF000000"/>
        <sz val="12.0"/>
      </rPr>
      <t>Archangel's Staff</t>
    </r>
    <r>
      <rPr>
        <rFont val="Fira Sans"/>
        <b val="0"/>
        <color rgb="FF000000"/>
        <sz val="12.0"/>
      </rPr>
      <t xml:space="preserve">, </t>
    </r>
    <r>
      <rPr>
        <rFont val="Fira Sans"/>
        <b/>
        <color rgb="FF000000"/>
        <sz val="12.0"/>
      </rPr>
      <t>The Craftsman's Favor</t>
    </r>
    <r>
      <rPr>
        <rFont val="Fira Sans"/>
        <b val="0"/>
        <color rgb="FF000000"/>
        <sz val="12.0"/>
      </rPr>
      <t xml:space="preserve"> can still be worth picking because it triggers Lux's Star Powers 1 and 3, but in this case it's far less powerful.
</t>
    </r>
    <r>
      <rPr>
        <rFont val="Fira Sans"/>
        <b/>
        <color rgb="FF000000"/>
        <sz val="12.0"/>
      </rPr>
      <t>The Grand General's Counterplan</t>
    </r>
    <r>
      <rPr>
        <rFont val="Fira Sans"/>
        <b val="0"/>
        <color rgb="FF000000"/>
        <sz val="12.0"/>
      </rPr>
      <t xml:space="preserve"> is hard to make much use of, especially without </t>
    </r>
    <r>
      <rPr>
        <rFont val="Fira Sans"/>
        <b/>
        <color rgb="FF000000"/>
        <sz val="12.0"/>
      </rPr>
      <t>Archangel's Staff</t>
    </r>
    <r>
      <rPr>
        <rFont val="Fira Sans"/>
        <b val="0"/>
        <color rgb="FF000000"/>
        <sz val="12.0"/>
      </rPr>
      <t xml:space="preserve"> or </t>
    </r>
    <r>
      <rPr>
        <rFont val="Fira Sans"/>
        <b/>
        <color rgb="FF000000"/>
        <sz val="12.0"/>
      </rPr>
      <t>Sorcery</t>
    </r>
    <r>
      <rPr>
        <rFont val="Fira Sans"/>
        <b val="0"/>
        <color rgb="FF000000"/>
        <sz val="12.0"/>
      </rPr>
      <t xml:space="preserve"> until mid to late game because of limited mana. While it seems like a natural pair with Lux, I find that it tends to be used around the time I'm already in a strong position so I tend to favor other options.
</t>
    </r>
    <r>
      <rPr>
        <rFont val="Fira Sans"/>
        <b/>
        <color rgb="FF000000"/>
        <sz val="12.0"/>
      </rPr>
      <t>Phalanx</t>
    </r>
    <r>
      <rPr>
        <rFont val="Fira Sans"/>
        <b val="0"/>
        <color rgb="FF000000"/>
        <sz val="12.0"/>
      </rPr>
      <t xml:space="preserve"> has decent synergy after Form Up! (+2/+2 spell) gains Hextech Fabricator I from Levels
</t>
    </r>
  </si>
  <si>
    <r>
      <rPr>
        <rFont val="Fira Sans"/>
        <color theme="1"/>
        <sz val="12.0"/>
      </rPr>
      <t xml:space="preserve"> - Testing reveals that </t>
    </r>
    <r>
      <rPr>
        <rFont val="Fira Sans"/>
        <b/>
        <color theme="1"/>
        <sz val="12.0"/>
      </rPr>
      <t>Corrupted Star Fragment</t>
    </r>
    <r>
      <rPr>
        <rFont val="Fira Sans"/>
        <color theme="1"/>
        <sz val="12.0"/>
      </rPr>
      <t xml:space="preserve"> does not transfer the stacks of Impact and Spirit.
 - </t>
    </r>
    <r>
      <rPr>
        <rFont val="Fira Sans"/>
        <b/>
        <color theme="1"/>
        <sz val="12.0"/>
      </rPr>
      <t xml:space="preserve">The Beast Within </t>
    </r>
    <r>
      <rPr>
        <rFont val="Fira Sans"/>
        <color theme="1"/>
        <sz val="12.0"/>
      </rPr>
      <t xml:space="preserve">and The </t>
    </r>
    <r>
      <rPr>
        <rFont val="Fira Sans"/>
        <b/>
        <color theme="1"/>
        <sz val="12.0"/>
      </rPr>
      <t xml:space="preserve">Troll King Crusher </t>
    </r>
    <r>
      <rPr>
        <rFont val="Fira Sans"/>
        <color theme="1"/>
        <sz val="12.0"/>
      </rPr>
      <t>are unneccesary after gaining 4+</t>
    </r>
  </si>
  <si>
    <t>Master Yi</t>
  </si>
  <si>
    <r>
      <rPr>
        <rFont val="Fira Sans"/>
        <color rgb="FF000000"/>
        <sz val="12.0"/>
      </rPr>
      <t xml:space="preserve">Easily the most OP deck in the game, </t>
    </r>
    <r>
      <rPr>
        <rFont val="Fira Sans"/>
        <b/>
        <color rgb="FF306399"/>
        <sz val="12.0"/>
      </rPr>
      <t>Master Yi</t>
    </r>
    <r>
      <rPr>
        <rFont val="Fira Sans"/>
        <color rgb="FF000000"/>
        <sz val="12.0"/>
      </rPr>
      <t xml:space="preserve"> builds tall boards to burst down opponents and wins with large elusive threats.</t>
    </r>
  </si>
  <si>
    <r>
      <rPr>
        <rFont val="Fira Sans"/>
        <b/>
        <color rgb="FFC3A500"/>
        <sz val="12.0"/>
      </rPr>
      <t>Viktor
Riven</t>
    </r>
    <r>
      <rPr>
        <rFont val="Fira Sans"/>
        <b/>
        <color rgb="FFAD943E"/>
        <sz val="12.0"/>
      </rPr>
      <t xml:space="preserve">
</t>
    </r>
    <r>
      <rPr>
        <rFont val="Fira Sans"/>
        <b/>
        <color rgb="FF34A853"/>
        <sz val="12.0"/>
      </rPr>
      <t xml:space="preserve">Akshan
Katarina
Nami
Pantheon
Morgana
Fizz 
Veigar
Samira
Bard
Vi
Lee Sin
Fiddlesticks*
</t>
    </r>
    <r>
      <rPr>
        <rFont val="Fira Sans"/>
        <b/>
        <color rgb="FF000000"/>
        <sz val="12.0"/>
      </rPr>
      <t xml:space="preserve">Draven 
Kayle
</t>
    </r>
    <r>
      <rPr>
        <rFont val="Fira Sans"/>
        <b val="0"/>
        <color rgb="FF000000"/>
        <sz val="12.0"/>
      </rPr>
      <t>Gnar 
Taric</t>
    </r>
  </si>
  <si>
    <r>
      <rPr>
        <rFont val="Fira Sans"/>
        <b/>
        <color theme="6"/>
        <sz val="12.0"/>
      </rPr>
      <t>Can't Stop; Won't Stop
Wild Inspiration</t>
    </r>
    <r>
      <rPr>
        <rFont val="Fira Sans"/>
        <b/>
        <color rgb="FF000000"/>
        <sz val="12.0"/>
      </rPr>
      <t xml:space="preserve">
</t>
    </r>
    <r>
      <rPr>
        <rFont val="Fira Sans"/>
        <b/>
        <color theme="6"/>
        <sz val="12.0"/>
      </rPr>
      <t>Spellslinger</t>
    </r>
    <r>
      <rPr>
        <rFont val="Fira Sans"/>
        <b/>
        <color rgb="FF34A853"/>
        <sz val="12.0"/>
      </rPr>
      <t xml:space="preserve">
Deceptively Dead II*
Mystic Meditation
Sorcery
Share The Bounty
Phalanx
Gearing Up
Urumi Shield</t>
    </r>
    <r>
      <rPr>
        <rFont val="Fira Sans"/>
        <b/>
        <color rgb="FF000000"/>
        <sz val="12.0"/>
      </rPr>
      <t xml:space="preserve">
Endurance
Dragon's Rage
Woosh!
We Got This¹
Joy Unbound¹
</t>
    </r>
    <r>
      <rPr>
        <rFont val="Fira Sans"/>
        <b val="0"/>
        <color rgb="FF000000"/>
        <sz val="12.0"/>
      </rPr>
      <t>Alternative Power Source</t>
    </r>
  </si>
  <si>
    <r>
      <rPr>
        <rFont val="Fira Sans"/>
        <b/>
        <color theme="6"/>
        <sz val="12.0"/>
      </rPr>
      <t xml:space="preserve">Echoing Spirit (E)
Secret Technique (E)
</t>
    </r>
    <r>
      <rPr>
        <rFont val="Fira Sans"/>
        <b/>
        <color rgb="FF34A853"/>
        <sz val="12.0"/>
      </rPr>
      <t xml:space="preserve">Chosen By The Stars (E)
Grand General's Counterplan* (R)
Archangel's Staff (R)
Perfect Hex Core (E)
</t>
    </r>
    <r>
      <rPr>
        <rFont val="Fira Sans"/>
        <b/>
        <color theme="1"/>
        <sz val="12.0"/>
      </rPr>
      <t xml:space="preserve">Laurent Bladerack (R)
The Beast Within* (E)
</t>
    </r>
    <r>
      <rPr>
        <rFont val="Fira Sans"/>
        <color theme="1"/>
        <sz val="12.0"/>
      </rPr>
      <t xml:space="preserve">Troll King's Crown* (R)
Lost Chapter (C)
The Grand Duelist's Blade (C)
</t>
    </r>
    <r>
      <rPr>
        <rFont val="Fira Sans"/>
        <b/>
        <i/>
        <color rgb="FF7666E6"/>
        <sz val="12.0"/>
      </rPr>
      <t>Combo</t>
    </r>
    <r>
      <rPr>
        <rFont val="Fira Sans"/>
        <b/>
        <color theme="1"/>
        <sz val="12.0"/>
      </rPr>
      <t xml:space="preserve">:
</t>
    </r>
    <r>
      <rPr>
        <rFont val="Fira Sans"/>
        <b/>
        <color theme="6"/>
        <sz val="12.0"/>
      </rPr>
      <t>Echoing Spirit (E)
Secret Technique (E)
Archangel's Staff (R)</t>
    </r>
  </si>
  <si>
    <t>Power Riff</t>
  </si>
  <si>
    <r>
      <rPr>
        <rFont val="Fira Sans"/>
        <b/>
        <sz val="12.0"/>
      </rPr>
      <t>Mind and Body</t>
    </r>
    <r>
      <rPr>
        <rFont val="Fira Sans"/>
        <sz val="12.0"/>
      </rPr>
      <t xml:space="preserve">
When you play a </t>
    </r>
    <r>
      <rPr>
        <rFont val="Fira Sans"/>
        <b/>
        <sz val="12.0"/>
      </rPr>
      <t>non-fleeting</t>
    </r>
    <r>
      <rPr>
        <rFont val="Fira Sans"/>
        <sz val="12.0"/>
      </rPr>
      <t xml:space="preserve"> spell, create a 1 cost </t>
    </r>
    <r>
      <rPr>
        <rFont val="Fira Sans"/>
        <b/>
        <sz val="12.0"/>
      </rPr>
      <t>fleeting</t>
    </r>
    <r>
      <rPr>
        <rFont val="Fira Sans"/>
        <sz val="12.0"/>
      </rPr>
      <t xml:space="preserve"> </t>
    </r>
    <r>
      <rPr>
        <rFont val="Fira Sans"/>
        <b/>
        <color rgb="FF306399"/>
        <sz val="12.0"/>
        <u/>
      </rPr>
      <t>Twin Disciplines</t>
    </r>
    <r>
      <rPr>
        <rFont val="Fira Sans"/>
        <sz val="12.0"/>
      </rPr>
      <t xml:space="preserve"> in hand.</t>
    </r>
  </si>
  <si>
    <r>
      <rPr>
        <rFont val="Fira Sans"/>
        <b/>
        <color theme="1"/>
        <sz val="12.0"/>
      </rPr>
      <t>Emai</t>
    </r>
    <r>
      <rPr>
        <rFont val="Fira Sans"/>
        <color theme="1"/>
        <sz val="12.0"/>
      </rPr>
      <t xml:space="preserve">
</t>
    </r>
    <r>
      <rPr>
        <rFont val="Fira Sans"/>
        <b/>
        <color rgb="FFC3A500"/>
        <sz val="12.0"/>
      </rPr>
      <t>Round Start</t>
    </r>
    <r>
      <rPr>
        <rFont val="Fira Sans"/>
        <color rgb="FFC3A500"/>
        <sz val="12.0"/>
      </rPr>
      <t>:</t>
    </r>
    <r>
      <rPr>
        <rFont val="Fira Sans"/>
        <color theme="1"/>
        <sz val="12.0"/>
      </rPr>
      <t xml:space="preserve"> </t>
    </r>
    <r>
      <rPr>
        <rFont val="Fira Sans"/>
        <b/>
        <color theme="1"/>
        <sz val="12.0"/>
      </rPr>
      <t>Flow</t>
    </r>
    <r>
      <rPr>
        <rFont val="Fira Sans"/>
        <color theme="1"/>
        <sz val="12.0"/>
      </rPr>
      <t xml:space="preserve">: Give your strongest ally </t>
    </r>
    <r>
      <rPr>
        <rFont val="Fira Sans"/>
        <i/>
        <color theme="1"/>
        <sz val="12.0"/>
      </rPr>
      <t>Elusive</t>
    </r>
    <r>
      <rPr>
        <rFont val="Fira Sans"/>
        <color theme="1"/>
        <sz val="12.0"/>
      </rPr>
      <t xml:space="preserve"> this round.</t>
    </r>
  </si>
  <si>
    <r>
      <rPr>
        <rFont val="Fira Sans"/>
        <b/>
        <sz val="12.0"/>
      </rPr>
      <t>Mind and Body II</t>
    </r>
    <r>
      <rPr>
        <rFont val="Fira Sans"/>
        <sz val="12.0"/>
      </rPr>
      <t xml:space="preserve">
When you play a </t>
    </r>
    <r>
      <rPr>
        <rFont val="Fira Sans"/>
        <b/>
        <sz val="12.0"/>
      </rPr>
      <t xml:space="preserve">non-fleeting </t>
    </r>
    <r>
      <rPr>
        <rFont val="Fira Sans"/>
        <sz val="12.0"/>
      </rPr>
      <t xml:space="preserve">spell, create a 1 cost </t>
    </r>
    <r>
      <rPr>
        <rFont val="Fira Sans"/>
        <b/>
        <sz val="12.0"/>
      </rPr>
      <t>fleeting</t>
    </r>
    <r>
      <rPr>
        <rFont val="Fira Sans"/>
        <sz val="12.0"/>
      </rPr>
      <t xml:space="preserve"> </t>
    </r>
    <r>
      <rPr>
        <rFont val="Fira Sans"/>
        <b/>
        <color rgb="FF306399"/>
        <sz val="12.0"/>
        <u/>
      </rPr>
      <t>Twin Disciplines</t>
    </r>
    <r>
      <rPr>
        <rFont val="Fira Sans"/>
        <sz val="12.0"/>
      </rPr>
      <t xml:space="preserve"> in hand. </t>
    </r>
    <r>
      <rPr>
        <rFont val="Fira Sans"/>
        <b/>
        <color rgb="FFC3A500"/>
        <sz val="12.0"/>
      </rPr>
      <t>Round Start</t>
    </r>
    <r>
      <rPr>
        <rFont val="Fira Sans"/>
        <color rgb="FFC3A500"/>
        <sz val="12.0"/>
      </rPr>
      <t>:</t>
    </r>
    <r>
      <rPr>
        <rFont val="Fira Sans"/>
        <sz val="12.0"/>
      </rPr>
      <t xml:space="preserve"> </t>
    </r>
    <r>
      <rPr>
        <rFont val="Fira Sans"/>
        <b/>
        <sz val="12.0"/>
      </rPr>
      <t>Flow</t>
    </r>
    <r>
      <rPr>
        <rFont val="Fira Sans"/>
        <sz val="12.0"/>
      </rPr>
      <t>: Grant allies +1|+1.</t>
    </r>
  </si>
  <si>
    <t>Probably the most OP deck in the whole game. I regularly beat 6.5 stars adventures with 2 stars Master Yi. The strategy is not difficult, if someone wants to know how it works, let me know and I'll explain it here.</t>
  </si>
  <si>
    <r>
      <rPr>
        <rFont val="Fira Sans"/>
        <b/>
        <color theme="1"/>
        <sz val="12.0"/>
      </rPr>
      <t xml:space="preserve">Taric: </t>
    </r>
    <r>
      <rPr>
        <rFont val="Fira Sans"/>
        <color theme="1"/>
        <sz val="12.0"/>
      </rPr>
      <t xml:space="preserve">While not the best support for Yi, </t>
    </r>
    <r>
      <rPr>
        <rFont val="Fira Sans"/>
        <b/>
        <color theme="1"/>
        <sz val="12.0"/>
      </rPr>
      <t>Taric</t>
    </r>
    <r>
      <rPr>
        <rFont val="Fira Sans"/>
        <color theme="1"/>
        <sz val="12.0"/>
      </rPr>
      <t xml:space="preserve"> helps with the Flow condition.
</t>
    </r>
    <r>
      <rPr>
        <rFont val="Fira Sans"/>
        <b/>
        <color theme="1"/>
        <sz val="12.0"/>
      </rPr>
      <t>Vi:</t>
    </r>
    <r>
      <rPr>
        <rFont val="Fira Sans"/>
        <color theme="1"/>
        <sz val="12.0"/>
      </rPr>
      <t xml:space="preserve"> </t>
    </r>
    <r>
      <rPr>
        <rFont val="Fira Sans"/>
        <b/>
        <color theme="1"/>
        <sz val="12.0"/>
      </rPr>
      <t xml:space="preserve">Yi´s </t>
    </r>
    <r>
      <rPr>
        <rFont val="Fira Sans"/>
        <color theme="1"/>
        <sz val="12.0"/>
      </rPr>
      <t xml:space="preserve">playstyle tends to spam spells that count towards </t>
    </r>
    <r>
      <rPr>
        <rFont val="Fira Sans"/>
        <b/>
        <color theme="1"/>
        <sz val="12.0"/>
      </rPr>
      <t xml:space="preserve">Vi´s </t>
    </r>
    <r>
      <rPr>
        <rFont val="Fira Sans"/>
        <color theme="1"/>
        <sz val="12.0"/>
      </rPr>
      <t xml:space="preserve">level up condition if she is at the hand early. 
</t>
    </r>
    <r>
      <rPr>
        <rFont val="Fira Sans"/>
        <b/>
        <color theme="1"/>
        <sz val="12.0"/>
      </rPr>
      <t>Fiddlesticks</t>
    </r>
    <r>
      <rPr>
        <rFont val="Fira Sans"/>
        <color theme="1"/>
        <sz val="12.0"/>
      </rPr>
      <t xml:space="preserve">: Guaranteed to draw </t>
    </r>
    <r>
      <rPr>
        <rFont val="Fira Sans"/>
        <b/>
        <color theme="1"/>
        <sz val="12.0"/>
      </rPr>
      <t>Yi</t>
    </r>
  </si>
  <si>
    <r>
      <rPr>
        <rFont val="Fira Sans"/>
        <b/>
        <color theme="1"/>
        <sz val="12.0"/>
      </rPr>
      <t>Deceptively Deadly II</t>
    </r>
    <r>
      <rPr>
        <rFont val="Fira Sans"/>
        <color theme="1"/>
        <sz val="12.0"/>
      </rPr>
      <t xml:space="preserve"> is only recommended at golden level with the relic Secret Technique. Without that relic it's still a good passive, but not nearly as powerful.</t>
    </r>
  </si>
  <si>
    <r>
      <rPr>
        <rFont val="Fira Sans"/>
        <color theme="1"/>
        <sz val="12.0"/>
      </rPr>
      <t xml:space="preserve"> - As it happens with many other champions, with </t>
    </r>
    <r>
      <rPr>
        <rFont val="Fira Sans"/>
        <b/>
        <color theme="1"/>
        <sz val="12.0"/>
      </rPr>
      <t>The Grand General's Counterplan</t>
    </r>
    <r>
      <rPr>
        <rFont val="Fira Sans"/>
        <color theme="1"/>
        <sz val="12.0"/>
      </rPr>
      <t xml:space="preserve"> you almost never run out of cards. This is always good, but it becomes better with each Star Power, and even better yet at level 18. At that point, Wuju Style (Master Yi's spell) gets Hero's Horn (draw a champion), which means when you play it you get an infinite supply of cards: Wuju Style creates a Master Yi in your deck, you draw that Master Yi, it turns into Wuju Style, you play it, it creates a Master Yi in your deck, etc. Of course, this cycle is limited by the amount of mana available, but there are several passives that make this limitation irrelevant: Spellslinger, Wild Inspiration, and, to a lesser extent, Sorcery and Alternative Power Source. Of course, combining Grand General's Counterplan with </t>
    </r>
    <r>
      <rPr>
        <rFont val="Fira Sans"/>
        <b/>
        <color theme="1"/>
        <sz val="12.0"/>
      </rPr>
      <t>Archangel's Staff</t>
    </r>
    <r>
      <rPr>
        <rFont val="Fira Sans"/>
        <color theme="1"/>
        <sz val="12.0"/>
      </rPr>
      <t xml:space="preserve"> has almost the same effect as having the Sorcery passive.
 - Once you reach level 30 and unlock the third rare relic slot, you get access to an even more powerful combo: </t>
    </r>
    <r>
      <rPr>
        <rFont val="Fira Sans"/>
        <b/>
        <color theme="1"/>
        <sz val="12.0"/>
      </rPr>
      <t>Secret Technique + Echoing Spirit + Archangel's Staff</t>
    </r>
    <r>
      <rPr>
        <rFont val="Fira Sans"/>
        <color theme="1"/>
        <sz val="12.0"/>
      </rPr>
      <t xml:space="preserve">. With Secret Technique, Yi's champìon spell gives you +4|+0 instead of  +2|+0, and Twin Disciplines (the fleeting spell from the first star power) gives you +6|+0 or +0|+6. Echoing Spirit almost guarantees that you draw two or more Master Yi's in the first turn, meaning that even at two stars you can level-up Master Yi on turn 1. After that, the reduced cost of champion spells coupled with the extra mana from Archangel's Staff allows you to grow the stats of the units on your board to anything you need, making them almost unbeatable.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</si>
  <si>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Miss Fortune</t>
  </si>
  <si>
    <t>Reliable deck that never loses steam.</t>
  </si>
  <si>
    <r>
      <rPr>
        <rFont val="Fira Sans"/>
        <b/>
        <color rgb="FF34A853"/>
        <sz val="12.0"/>
      </rPr>
      <t xml:space="preserve">Irelia
Sejuani
Swain
Jhin⁶
Annie⁶
Ambessa
</t>
    </r>
    <r>
      <rPr>
        <rFont val="Fira Sans"/>
        <b/>
        <color theme="1"/>
        <sz val="12.0"/>
      </rPr>
      <t>Gangplank</t>
    </r>
    <r>
      <rPr>
        <rFont val="Fira Sans"/>
        <b/>
        <color rgb="FF34A853"/>
        <sz val="12.0"/>
      </rPr>
      <t xml:space="preserve">
</t>
    </r>
    <r>
      <rPr>
        <rFont val="Fira Sans"/>
        <b/>
        <color theme="1"/>
        <sz val="12.0"/>
      </rPr>
      <t xml:space="preserve">Quinn
Katarina
Kai'Sa*
Garen
</t>
    </r>
    <r>
      <rPr>
        <rFont val="Fira Sans"/>
        <b val="0"/>
        <color theme="1"/>
        <sz val="12.0"/>
      </rPr>
      <t>Azir
Hecarim
Sivir
Poppy</t>
    </r>
  </si>
  <si>
    <r>
      <rPr>
        <rFont val="Fira Sans"/>
        <b/>
        <color rgb="FFC3A500"/>
        <sz val="12.0"/>
      </rPr>
      <t xml:space="preserve">Dreamwoven Spirits
Domination
Explosive Entrance
Raiding Party
</t>
    </r>
    <r>
      <rPr>
        <rFont val="Fira Sans"/>
        <b/>
        <color rgb="FF34A853"/>
        <sz val="12.0"/>
      </rPr>
      <t xml:space="preserve">Crush
Elemental Winds
Enfeebling Strike
Haunting Hall
Inheritance³
Lil' Buddies*
Stabilize*
Yipp's Genius
</t>
    </r>
    <r>
      <rPr>
        <rFont val="Fira Sans"/>
        <b/>
        <color rgb="FF000000"/>
        <sz val="12.0"/>
      </rPr>
      <t xml:space="preserve">Boarding Party
Bouncing Blades*
Fuses Lit
Higher Education
Lie in Wait
Manaflow
</t>
    </r>
    <r>
      <rPr>
        <rFont val="Fira Sans"/>
        <b val="0"/>
        <color rgb="FF000000"/>
        <sz val="12.0"/>
      </rPr>
      <t>Biggledust Stash¹
Explosive Finale
Quick Draw
Rush Them Down
Seat of Power
Spell Burn</t>
    </r>
  </si>
  <si>
    <r>
      <rPr>
        <rFont val="Fira Sans"/>
        <b/>
        <color rgb="FFC3A500"/>
        <sz val="12.0"/>
      </rPr>
      <t>Big Guns (E)
Luden's Tempest (R) × 2
Shock and Awe (E)</t>
    </r>
    <r>
      <rPr>
        <rFont val="Fira Sans"/>
        <b/>
        <color rgb="FF34A853"/>
        <sz val="12.0"/>
      </rPr>
      <t xml:space="preserve">
The Beast Within* (E)
Packed Powder (E)
</t>
    </r>
    <r>
      <rPr>
        <rFont val="Fira Sans"/>
        <b/>
        <color rgb="FF000000"/>
        <sz val="12.0"/>
      </rPr>
      <t xml:space="preserve">Troll King's Crown* (R)
Crownguard Inheritance (R)
The Berserker's Buckle (R)
</t>
    </r>
    <r>
      <rPr>
        <rFont val="Fira Sans"/>
        <b val="0"/>
        <color rgb="FF000000"/>
        <sz val="12.0"/>
      </rPr>
      <t xml:space="preserve">The Scourge's Stash (R)
</t>
    </r>
    <r>
      <rPr>
        <rFont val="Fira Sans"/>
        <b/>
        <i/>
        <color rgb="FF604DE6"/>
        <sz val="12.0"/>
      </rPr>
      <t xml:space="preserve">6* combo by Jasraj Singh:
</t>
    </r>
    <r>
      <rPr>
        <rFont val="Fira Sans"/>
        <b/>
        <color rgb="FF34A853"/>
        <sz val="12.0"/>
      </rPr>
      <t xml:space="preserve">Big Guns (E)
Luden's Tempest (R)
Dreadway Chase Gun (R) 
</t>
    </r>
    <r>
      <rPr>
        <rFont val="Fira Sans"/>
        <b/>
        <i/>
        <color rgb="FF604DE6"/>
        <sz val="12.0"/>
      </rPr>
      <t xml:space="preserve">
Combo by Robert Davis:</t>
    </r>
    <r>
      <rPr>
        <rFont val="Fira Sans"/>
        <b/>
        <color rgb="FF34A853"/>
        <sz val="12.0"/>
      </rPr>
      <t xml:space="preserve">
Packed Powder (E)
Shock and Awe (E)
Swain's Raven Army (E)</t>
    </r>
  </si>
  <si>
    <r>
      <rPr>
        <rFont val="Fira Sans"/>
        <b/>
        <color theme="1"/>
        <sz val="12.0"/>
      </rPr>
      <t>Nothing but Powder Monkeys</t>
    </r>
    <r>
      <rPr>
        <rFont val="Fira Sans"/>
        <color theme="1"/>
        <sz val="12.0"/>
      </rPr>
      <t xml:space="preserve">
</t>
    </r>
    <r>
      <rPr>
        <rFont val="Fira Sans"/>
        <b/>
        <color rgb="FFC3A500"/>
        <sz val="12.0"/>
      </rPr>
      <t>Round Start</t>
    </r>
    <r>
      <rPr>
        <rFont val="Fira Sans"/>
        <color rgb="FFC3A500"/>
        <sz val="12.0"/>
      </rPr>
      <t>:</t>
    </r>
    <r>
      <rPr>
        <rFont val="Fira Sans"/>
        <color theme="1"/>
        <sz val="12.0"/>
      </rPr>
      <t xml:space="preserve"> If you have the attack token, summon a powder monkey.</t>
    </r>
  </si>
  <si>
    <r>
      <rPr>
        <rFont val="Fira Sans"/>
        <b/>
        <color theme="1"/>
        <sz val="12.0"/>
      </rPr>
      <t xml:space="preserve">Most Wanted
</t>
    </r>
    <r>
      <rPr>
        <rFont val="Fira Sans"/>
        <color theme="1"/>
        <sz val="12.0"/>
      </rPr>
      <t xml:space="preserve">When allies attack, draw a unit.
</t>
    </r>
  </si>
  <si>
    <r>
      <rPr>
        <rFont val="Fira Sans"/>
        <b/>
        <color theme="1"/>
        <sz val="12.0"/>
      </rPr>
      <t>Nothing but Powder Monkeys II</t>
    </r>
    <r>
      <rPr>
        <rFont val="Fira Sans"/>
        <color theme="1"/>
        <sz val="12.0"/>
      </rPr>
      <t xml:space="preserve">
</t>
    </r>
    <r>
      <rPr>
        <rFont val="Fira Sans"/>
        <b/>
        <color rgb="FFC3A500"/>
        <sz val="12.0"/>
      </rPr>
      <t>Round Start</t>
    </r>
    <r>
      <rPr>
        <rFont val="Fira Sans"/>
        <color rgb="FFC3A500"/>
        <sz val="12.0"/>
      </rPr>
      <t>:</t>
    </r>
    <r>
      <rPr>
        <rFont val="Fira Sans"/>
        <color theme="1"/>
        <sz val="12.0"/>
      </rPr>
      <t xml:space="preserve"> Summon a Powder Monkey. </t>
    </r>
  </si>
  <si>
    <r>
      <rPr>
        <rFont val="Fira Sans"/>
        <b/>
        <color theme="1"/>
        <sz val="12.0"/>
      </rPr>
      <t xml:space="preserve">Yipp's Genius
</t>
    </r>
    <r>
      <rPr>
        <rFont val="Fira Sans"/>
        <color theme="1"/>
        <sz val="12.0"/>
      </rPr>
      <t>When you summon a 1 cost unit, grant it +2|+2.</t>
    </r>
  </si>
  <si>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</si>
  <si>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color theme="1"/>
        <sz val="12.0"/>
      </rPr>
      <t xml:space="preserve">Guns Blazing
</t>
    </r>
    <r>
      <rPr>
        <rFont val="Fira Sans"/>
        <color theme="1"/>
        <sz val="12.0"/>
      </rPr>
      <t>While in combat, your spells and Skills deal 4 extra damage.</t>
    </r>
  </si>
  <si>
    <t>This deck is very reliant on drawing Miss Fortune, but in most cases that's not a problem because it has a lot of draw.</t>
  </si>
  <si>
    <r>
      <rPr>
        <rFont val="Fira Sans"/>
        <color theme="1"/>
        <sz val="12.0"/>
      </rPr>
      <t xml:space="preserve"> - </t>
    </r>
    <r>
      <rPr>
        <rFont val="Fira Sans"/>
        <b/>
        <color theme="1"/>
        <sz val="12.0"/>
      </rPr>
      <t>Katarina</t>
    </r>
    <r>
      <rPr>
        <rFont val="Fira Sans"/>
        <color theme="1"/>
        <sz val="12.0"/>
      </rPr>
      <t xml:space="preserve"> allows you to attack more often, which helps to level up Miss Fortune.
 - </t>
    </r>
    <r>
      <rPr>
        <rFont val="Fira Sans"/>
        <b/>
        <color theme="1"/>
        <sz val="12.0"/>
      </rPr>
      <t>Jhin</t>
    </r>
    <r>
      <rPr>
        <rFont val="Fira Sans"/>
        <color theme="1"/>
        <sz val="12.0"/>
      </rPr>
      <t xml:space="preserve"> and particularly</t>
    </r>
    <r>
      <rPr>
        <rFont val="Fira Sans"/>
        <b/>
        <color theme="1"/>
        <sz val="12.0"/>
      </rPr>
      <t xml:space="preserve"> Annie</t>
    </r>
    <r>
      <rPr>
        <rFont val="Fira Sans"/>
        <color theme="1"/>
        <sz val="12.0"/>
      </rPr>
      <t xml:space="preserve"> function very well as they both give you units that deal around 5-7 (depending on relics) damage to nexus on attack.
</t>
    </r>
    <r>
      <rPr>
        <rFont val="Fira Sans"/>
        <b/>
        <color theme="1"/>
        <sz val="12.0"/>
      </rPr>
      <t xml:space="preserve"> </t>
    </r>
    <r>
      <rPr>
        <rFont val="Fira Sans"/>
        <color theme="1"/>
        <sz val="12.0"/>
      </rPr>
      <t>-</t>
    </r>
    <r>
      <rPr>
        <rFont val="Fira Sans"/>
        <b/>
        <color theme="1"/>
        <sz val="12.0"/>
      </rPr>
      <t xml:space="preserve"> Kai'sa</t>
    </r>
    <r>
      <rPr>
        <rFont val="Fira Sans"/>
        <color theme="1"/>
        <sz val="12.0"/>
      </rPr>
      <t xml:space="preserve"> is only recommended if you're using Luden's Tempest (which you should do anyway).</t>
    </r>
  </si>
  <si>
    <r>
      <rPr>
        <rFont val="Fira Sans"/>
        <color theme="1"/>
        <sz val="12.0"/>
      </rPr>
      <t xml:space="preserve"> - If you are using two Luden's Tempest, you want </t>
    </r>
    <r>
      <rPr>
        <rFont val="Fira Sans"/>
        <b/>
        <color theme="1"/>
        <sz val="12.0"/>
      </rPr>
      <t>Crush</t>
    </r>
    <r>
      <rPr>
        <rFont val="Fira Sans"/>
        <color theme="1"/>
        <sz val="12.0"/>
      </rPr>
      <t xml:space="preserve"> (allies have </t>
    </r>
    <r>
      <rPr>
        <rFont val="Fira Sans"/>
        <i/>
        <color theme="1"/>
        <sz val="12.0"/>
      </rPr>
      <t>Overwhelm</t>
    </r>
    <r>
      <rPr>
        <rFont val="Fira Sans"/>
        <color theme="1"/>
        <sz val="12.0"/>
      </rPr>
      <t xml:space="preserve">), because attacking with Miss Fortune on the board will generally kill most blockers, and without </t>
    </r>
    <r>
      <rPr>
        <rFont val="Fira Sans"/>
        <i/>
        <color theme="1"/>
        <sz val="12.0"/>
      </rPr>
      <t>Overwhelm</t>
    </r>
    <r>
      <rPr>
        <rFont val="Fira Sans"/>
        <color theme="1"/>
        <sz val="12.0"/>
      </rPr>
      <t xml:space="preserve"> your units will deal no damage. If you don't have it, a lot of your efforts will be stymied (</t>
    </r>
    <r>
      <rPr>
        <rFont val="Fira Sans"/>
        <i/>
        <color theme="1"/>
        <sz val="12.0"/>
      </rPr>
      <t>Lifesteal</t>
    </r>
    <r>
      <rPr>
        <rFont val="Fira Sans"/>
        <color theme="1"/>
        <sz val="12.0"/>
      </rPr>
      <t xml:space="preserve"> won't work, Garen won't level, etc.).
 - </t>
    </r>
    <r>
      <rPr>
        <rFont val="Fira Sans"/>
        <b/>
        <color theme="1"/>
        <sz val="12.0"/>
      </rPr>
      <t>Bouncing Blades</t>
    </r>
    <r>
      <rPr>
        <rFont val="Fira Sans"/>
        <color theme="1"/>
        <sz val="12.0"/>
      </rPr>
      <t xml:space="preserve"> works well if you are using Luden's Tempest or The Berserker's Buckle. It acts as a decent removal spell, allowing Miss Fortune to attack more safely without taking damage, it can be used to buff her own damage, and it can be used to activate Plunder, which the deck has a lot of.
</t>
    </r>
    <r>
      <rPr>
        <rFont val="Fira Sans"/>
        <b/>
        <color theme="1"/>
        <sz val="12.0"/>
      </rPr>
      <t xml:space="preserve"> </t>
    </r>
    <r>
      <rPr>
        <rFont val="Fira Sans"/>
        <color theme="1"/>
        <sz val="12.0"/>
      </rPr>
      <t xml:space="preserve">- </t>
    </r>
    <r>
      <rPr>
        <rFont val="Fira Sans"/>
        <b/>
        <color theme="1"/>
        <sz val="12.0"/>
      </rPr>
      <t xml:space="preserve">Inheritance </t>
    </r>
    <r>
      <rPr>
        <rFont val="Fira Sans"/>
        <color theme="1"/>
        <sz val="12.0"/>
      </rPr>
      <t xml:space="preserve">makes monkey deaths buff allied units in your hand.
 - </t>
    </r>
    <r>
      <rPr>
        <rFont val="Fira Sans"/>
        <b/>
        <color theme="1"/>
        <sz val="12.0"/>
      </rPr>
      <t>Haunting Hall</t>
    </r>
    <r>
      <rPr>
        <rFont val="Fira Sans"/>
        <color theme="1"/>
        <sz val="12.0"/>
      </rPr>
      <t xml:space="preserve"> units have </t>
    </r>
    <r>
      <rPr>
        <rFont val="Fira Sans"/>
        <i/>
        <color theme="1"/>
        <sz val="12.0"/>
      </rPr>
      <t>Hallowed.</t>
    </r>
    <r>
      <rPr>
        <rFont val="Fira Sans"/>
        <color theme="1"/>
        <sz val="12.0"/>
      </rPr>
      <t xml:space="preserve"> Once you have powder monkey constellation, your first attacker gets a +1 buff every round. This works well with units that have </t>
    </r>
    <r>
      <rPr>
        <rFont val="Fira Sans"/>
        <i/>
        <color theme="1"/>
        <sz val="12.0"/>
      </rPr>
      <t xml:space="preserve">Scout, Quick attack, Elusive, Lifesteal </t>
    </r>
    <r>
      <rPr>
        <rFont val="Fira Sans"/>
        <color theme="1"/>
        <sz val="12.0"/>
      </rPr>
      <t>or</t>
    </r>
    <r>
      <rPr>
        <rFont val="Fira Sans"/>
        <i/>
        <color theme="1"/>
        <sz val="12.0"/>
      </rPr>
      <t xml:space="preserve"> Overwhelm</t>
    </r>
    <r>
      <rPr>
        <rFont val="Fira Sans"/>
        <color theme="1"/>
        <sz val="12.0"/>
      </rPr>
      <t xml:space="preserve">, which is handy because this deck includes units that have </t>
    </r>
    <r>
      <rPr>
        <rFont val="Fira Sans"/>
        <i/>
        <color theme="1"/>
        <sz val="12.0"/>
      </rPr>
      <t>Scout</t>
    </r>
    <r>
      <rPr>
        <rFont val="Fira Sans"/>
        <color theme="1"/>
        <sz val="12.0"/>
      </rPr>
      <t xml:space="preserve"> and </t>
    </r>
    <r>
      <rPr>
        <rFont val="Fira Sans"/>
        <i/>
        <color theme="1"/>
        <sz val="12.0"/>
      </rPr>
      <t>Elusive</t>
    </r>
    <r>
      <rPr>
        <rFont val="Fira Sans"/>
        <color theme="1"/>
        <sz val="12.0"/>
      </rPr>
      <t>.
 -</t>
    </r>
    <r>
      <rPr>
        <rFont val="Fira Sans"/>
        <b/>
        <color theme="1"/>
        <sz val="12.0"/>
      </rPr>
      <t xml:space="preserve"> Dreamwoven Dreams</t>
    </r>
    <r>
      <rPr>
        <rFont val="Fira Sans"/>
        <color theme="1"/>
        <sz val="12.0"/>
      </rPr>
      <t xml:space="preserve"> adds a free attack each time you summon, which synergizes very well with Miss Fortune.</t>
    </r>
    <r>
      <rPr>
        <rFont val="Fira Sans"/>
        <b/>
        <color theme="1"/>
        <sz val="12.0"/>
      </rPr>
      <t xml:space="preserve">
 </t>
    </r>
    <r>
      <rPr>
        <rFont val="Fira Sans"/>
        <color theme="1"/>
        <sz val="12.0"/>
      </rPr>
      <t>-</t>
    </r>
    <r>
      <rPr>
        <rFont val="Fira Sans"/>
        <b/>
        <color theme="1"/>
        <sz val="12.0"/>
      </rPr>
      <t xml:space="preserve"> Lil' Buddies</t>
    </r>
    <r>
      <rPr>
        <rFont val="Fira Sans"/>
        <color theme="1"/>
        <sz val="12.0"/>
      </rPr>
      <t xml:space="preserve"> is recommended only if you equip Shock and Awe.
 - </t>
    </r>
    <r>
      <rPr>
        <rFont val="Fira Sans"/>
        <b/>
        <color theme="1"/>
        <sz val="12.0"/>
      </rPr>
      <t>Stabilize</t>
    </r>
    <r>
      <rPr>
        <rFont val="Fira Sans"/>
        <color theme="1"/>
        <sz val="12.0"/>
      </rPr>
      <t xml:space="preserve"> is NOT recommended with Packed Powder.</t>
    </r>
  </si>
  <si>
    <r>
      <rPr>
        <rFont val="Fira Sans"/>
        <color theme="1"/>
        <sz val="12.0"/>
      </rPr>
      <t xml:space="preserve">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
 - </t>
    </r>
    <r>
      <rPr>
        <rFont val="Fira Sans"/>
        <i/>
        <color theme="1"/>
        <sz val="12.0"/>
      </rPr>
      <t xml:space="preserve">About 6* combo by Jasraj Singh: </t>
    </r>
    <r>
      <rPr>
        <rFont val="Fira Sans"/>
        <color theme="1"/>
        <sz val="12.0"/>
      </rPr>
      <t>Essentially gives you 14 Nexus damage at Burst speed. You can activate the 6 star effect of deal 4 extra damage even when you don't want to attack with the attack token by moving a unit to attack, playing your 'Warning Shot's and moving the unit back, or if you don't have the attack token, wait until the enemy attacks you and play the 'Warning Shot's to deal 14 Nexus Damage, allowing for easy cleanups or OTKs.
Note from Lucas Silva: Riot seems to fix this and not longer working
-</t>
    </r>
    <r>
      <rPr>
        <rFont val="Fira Sans"/>
        <i/>
        <color theme="1"/>
        <sz val="12.0"/>
      </rPr>
      <t xml:space="preserve">About Combo by Robert Davis: </t>
    </r>
    <r>
      <rPr>
        <rFont val="Fira Sans"/>
        <color theme="1"/>
        <sz val="12.0"/>
      </rPr>
      <t>I've played MF through every mission, and the best 3 relic combo is by far Packed Powder, Shock and Awe, and Swain's Raven Army.  This combo gives you Plunder on turn 1, making MF cost 1 mana and get your Yipp bonus and guaranteeing you can play her turn 1 alongside at least one more 1 drop, and 2 when you have her 5 star.  This may only be really good at 6 stars, but I have yet to fail a mission since putting Swain's relic on as her 3rd one.</t>
    </r>
  </si>
  <si>
    <t>Mordekaiser</t>
  </si>
  <si>
    <t>Another champion for those of you sadistic enough to enjoy killing your own allies over and over again.</t>
  </si>
  <si>
    <r>
      <rPr>
        <rFont val="Fira Sans"/>
        <b/>
        <color rgb="FFC3A500"/>
        <sz val="12.0"/>
      </rPr>
      <t>Gwen
Kalista
Viego</t>
    </r>
    <r>
      <rPr>
        <rFont val="Fira Sans"/>
        <b/>
        <color rgb="FFAD943E"/>
        <sz val="12.0"/>
      </rPr>
      <t xml:space="preserve">
</t>
    </r>
    <r>
      <rPr>
        <rFont val="Fira Sans"/>
        <b/>
        <color rgb="FF34A853"/>
        <sz val="12.0"/>
      </rPr>
      <t xml:space="preserve">Sion
Lucian
Nasus
Leblanc*
Norra*
Tryndamere*
</t>
    </r>
    <r>
      <rPr>
        <rFont val="Fira Sans"/>
        <b/>
        <color theme="1"/>
        <sz val="12.0"/>
      </rPr>
      <t xml:space="preserve">Thresh
Kindred
Azir
Evelynn
Lillia*
</t>
    </r>
    <r>
      <rPr>
        <rFont val="Fira Sans"/>
        <color theme="1"/>
        <sz val="12.0"/>
      </rPr>
      <t>Janna*
Veigar
Irelia
Vayne
Viktor
Shen</t>
    </r>
  </si>
  <si>
    <r>
      <rPr>
        <rFont val="Fira Sans"/>
        <b/>
        <color rgb="FFC3A500"/>
        <sz val="12.0"/>
      </rPr>
      <t>Trifarian Might
Inheritance</t>
    </r>
    <r>
      <rPr>
        <rFont val="Fira Sans"/>
        <b/>
        <color rgb="FFAD943E"/>
        <sz val="12.0"/>
      </rPr>
      <t xml:space="preserve">
</t>
    </r>
    <r>
      <rPr>
        <rFont val="Fira Sans"/>
        <b/>
        <color rgb="FF34A853"/>
        <sz val="12.0"/>
      </rPr>
      <t xml:space="preserve">Evolution
Sorcery
Haunting Hall
Nothing but Powder Monkeys II
Proper Offerings²³*
</t>
    </r>
    <r>
      <rPr>
        <rFont val="Fira Sans"/>
        <b/>
        <color theme="1"/>
        <sz val="12.0"/>
      </rPr>
      <t xml:space="preserve">Biggledust Sprinkle
Biggledust Stash
The Best Defence...
Wild Inspiration
Afterlife Forbidden
Easy Prey
Phantom Pranks
Yipp's Genius*
</t>
    </r>
    <r>
      <rPr>
        <rFont val="Fira Sans"/>
        <color theme="1"/>
        <sz val="12.0"/>
      </rPr>
      <t>Explosive Entrance
Reset</t>
    </r>
  </si>
  <si>
    <r>
      <rPr>
        <rFont val="Fira Sans"/>
        <b/>
        <color rgb="FF34A853"/>
        <sz val="12.0"/>
      </rPr>
      <t>Corrupted Star Fragment (R)
Disciple of Shadows (E)
Guardian Angel (R)</t>
    </r>
    <r>
      <rPr>
        <rFont val="Fira Sans"/>
        <b/>
        <color theme="1"/>
        <sz val="12.0"/>
      </rPr>
      <t xml:space="preserve">
Starforged Gauntlets (E)
Warmog's Armor (C)</t>
    </r>
    <r>
      <rPr>
        <rFont val="Fira Sans"/>
        <color theme="1"/>
        <sz val="12.0"/>
      </rPr>
      <t xml:space="preserve">
Troll King's Crown (R)
</t>
    </r>
    <r>
      <rPr>
        <rFont val="Fira Sans"/>
        <b/>
        <i/>
        <color rgb="FF604DE6"/>
        <sz val="12.0"/>
      </rPr>
      <t>Combo:</t>
    </r>
    <r>
      <rPr>
        <rFont val="Fira Sans"/>
        <color theme="1"/>
        <sz val="12.0"/>
      </rPr>
      <t xml:space="preserve">
</t>
    </r>
    <r>
      <rPr>
        <rFont val="Fira Sans"/>
        <b/>
        <color theme="1"/>
        <sz val="12.0"/>
      </rPr>
      <t>Guardian Angel x2 (R)
Guardian Orb (R)</t>
    </r>
  </si>
  <si>
    <r>
      <rPr>
        <rFont val="Fira Sans"/>
        <b/>
        <i/>
        <color rgb="FFC3A500"/>
        <sz val="12.0"/>
      </rPr>
      <t>*Any Cost Reduction Items*</t>
    </r>
    <r>
      <rPr>
        <rFont val="Fira Sans"/>
        <b/>
        <color rgb="FFC3A500"/>
        <sz val="12.0"/>
      </rPr>
      <t xml:space="preserve">
Hunter's Machete
Ninja Tabi
</t>
    </r>
    <r>
      <rPr>
        <rFont val="Fira Sans"/>
        <b/>
        <color rgb="FF34A853"/>
        <sz val="12.0"/>
      </rPr>
      <t>Locket of Iron Solari
Black Cleaver</t>
    </r>
  </si>
  <si>
    <r>
      <rPr>
        <rFont val="Fira Sans"/>
        <b/>
        <color rgb="FF000000"/>
        <sz val="12.0"/>
      </rPr>
      <t xml:space="preserve">Twice Slain
</t>
    </r>
    <r>
      <rPr>
        <rFont val="Fira Sans"/>
        <b/>
        <color theme="6"/>
        <sz val="12.0"/>
      </rPr>
      <t>Round Start</t>
    </r>
    <r>
      <rPr>
        <rFont val="Fira Sans"/>
        <b val="0"/>
        <color rgb="FF000000"/>
        <sz val="12.0"/>
      </rPr>
      <t xml:space="preserve">: If you have the attack token, create a 2 cost </t>
    </r>
    <r>
      <rPr>
        <rFont val="Fira Sans"/>
        <b/>
        <color rgb="FF1155CC"/>
        <sz val="12.0"/>
        <u/>
      </rPr>
      <t>Indestructible</t>
    </r>
    <r>
      <rPr>
        <rFont val="Fira Sans"/>
        <b val="0"/>
        <color rgb="FF000000"/>
        <sz val="12.0"/>
      </rPr>
      <t xml:space="preserve"> in hand or if you have one, reduce its cost by 1</t>
    </r>
  </si>
  <si>
    <r>
      <rPr>
        <rFont val="Fira Sans"/>
        <b/>
        <color rgb="FF000000"/>
        <sz val="12.0"/>
      </rPr>
      <t xml:space="preserve">Thrice Born
</t>
    </r>
    <r>
      <rPr>
        <rFont val="Fira Sans"/>
        <b val="0"/>
        <color rgb="FF000000"/>
        <sz val="12.0"/>
      </rPr>
      <t xml:space="preserve">When you revive an ally, grant it +2|+0 and </t>
    </r>
    <r>
      <rPr>
        <rFont val="Fira Sans"/>
        <b val="0"/>
        <i/>
        <color rgb="FF000000"/>
        <sz val="12.0"/>
      </rPr>
      <t>Overwhelm</t>
    </r>
  </si>
  <si>
    <r>
      <rPr>
        <rFont val="Fira Sans"/>
        <b/>
        <color rgb="FF000000"/>
        <sz val="12.0"/>
      </rPr>
      <t xml:space="preserve">Twice Slain II
</t>
    </r>
    <r>
      <rPr>
        <rFont val="Fira Sans"/>
        <b/>
        <color theme="6"/>
        <sz val="12.0"/>
      </rPr>
      <t>Round Start</t>
    </r>
    <r>
      <rPr>
        <rFont val="Fira Sans"/>
        <b val="0"/>
        <color rgb="FF000000"/>
        <sz val="12.0"/>
      </rPr>
      <t xml:space="preserve">: Create a 2 cost </t>
    </r>
    <r>
      <rPr>
        <rFont val="Fira Sans"/>
        <b/>
        <color rgb="FF1155CC"/>
        <sz val="12.0"/>
        <u/>
      </rPr>
      <t>Indestructible</t>
    </r>
    <r>
      <rPr>
        <rFont val="Fira Sans"/>
        <b val="0"/>
        <color rgb="FF000000"/>
        <sz val="12.0"/>
      </rPr>
      <t xml:space="preserve"> in hand or if you have one, reduce its cost by 1</t>
    </r>
  </si>
  <si>
    <r>
      <rPr>
        <rFont val="Fira Sans"/>
        <i/>
        <color rgb="FF000000"/>
        <sz val="12.0"/>
      </rPr>
      <t>Burning Wings</t>
    </r>
    <r>
      <rPr>
        <rFont val="Fira Sans"/>
        <color rgb="FF000000"/>
        <sz val="12.0"/>
      </rPr>
      <t xml:space="preserve"> tips: Use cheap spells and units to stall the enemy in the first turn. Summon </t>
    </r>
    <r>
      <rPr>
        <rFont val="Fira Sans"/>
        <i/>
        <color rgb="FF000000"/>
        <sz val="12.0"/>
      </rPr>
      <t>deathless</t>
    </r>
    <r>
      <rPr>
        <rFont val="Fira Sans"/>
        <color rgb="FF000000"/>
        <sz val="12.0"/>
      </rPr>
      <t xml:space="preserve"> units and clone them with Chronicler of Ruin and Mordekaiser to rush the enemy down in the midgame. Maintain and keep two dame buff on good units using the </t>
    </r>
    <r>
      <rPr>
        <rFont val="Fira Sans"/>
        <b/>
        <color rgb="FF4A86E8"/>
        <sz val="12.0"/>
      </rPr>
      <t>Indestructible</t>
    </r>
    <r>
      <rPr>
        <rFont val="Fira Sans"/>
        <color rgb="FF000000"/>
        <sz val="12.0"/>
      </rPr>
      <t xml:space="preserve"> spell.</t>
    </r>
  </si>
  <si>
    <r>
      <rPr>
        <rFont val="Fira Sans"/>
        <b val="0"/>
        <color rgb="FF000000"/>
        <sz val="12.0"/>
      </rPr>
      <t xml:space="preserve">David Campbell's thoughts on </t>
    </r>
    <r>
      <rPr>
        <rFont val="Fira Sans"/>
        <b/>
        <color rgb="FF000000"/>
        <sz val="12.0"/>
      </rPr>
      <t>Leblanc</t>
    </r>
    <r>
      <rPr>
        <rFont val="Fira Sans"/>
        <b val="0"/>
        <color rgb="FF000000"/>
        <sz val="12.0"/>
      </rPr>
      <t>:</t>
    </r>
    <r>
      <rPr>
        <rFont val="Fira Sans"/>
        <b/>
        <color rgb="FF000000"/>
        <sz val="12.0"/>
      </rPr>
      <t xml:space="preserve"> </t>
    </r>
    <r>
      <rPr>
        <rFont val="Fira Sans"/>
        <b val="0"/>
        <color rgb="FF000000"/>
        <sz val="12.0"/>
      </rPr>
      <t xml:space="preserve">At level 20 and above with means to get Mordekaiser consistently in the early game, Leblanc is green or even gold. The strategy focuses on maximizing Mordekaiser by playing him early using relics like Disciple of Shadows and Starforged. Mirror Image, triggered consistently, duplicates Mordekaiser at the end of each round when his ephemeral copy dies, rapidly filling the board and creating a potent presence.
The cost reduction provided by the updraft mechanic of </t>
    </r>
    <r>
      <rPr>
        <rFont val="Fira Sans"/>
        <b/>
        <color rgb="FF000000"/>
        <sz val="12.0"/>
      </rPr>
      <t>Janna</t>
    </r>
    <r>
      <rPr>
        <rFont val="Fira Sans"/>
        <b val="0"/>
        <color rgb="FF000000"/>
        <sz val="12.0"/>
      </rPr>
      <t xml:space="preserve"> and Maryam (the unit in Janna's support package) gives you a chance to draw a cost reduced Mordekaiser in the midgame. Works best if you have powers or items that provide cost reduction or extra draw, and in adventures or monthlies with cost reduction.
Revived units count towards </t>
    </r>
    <r>
      <rPr>
        <rFont val="Fira Sans"/>
        <b/>
        <color rgb="FF000000"/>
        <sz val="12.0"/>
      </rPr>
      <t xml:space="preserve">Lillia </t>
    </r>
    <r>
      <rPr>
        <rFont val="Fira Sans"/>
        <b val="0"/>
        <color rgb="FF000000"/>
        <sz val="12.0"/>
      </rPr>
      <t>level 2.</t>
    </r>
    <r>
      <rPr>
        <rFont val="Fira Sans"/>
        <b/>
        <color rgb="FF000000"/>
        <sz val="12.0"/>
      </rPr>
      <t xml:space="preserve"> </t>
    </r>
    <r>
      <rPr>
        <rFont val="Fira Sans"/>
        <b/>
        <color rgb="FF1155CC"/>
        <sz val="12.0"/>
        <u/>
      </rPr>
      <t xml:space="preserve">Mister Root </t>
    </r>
    <r>
      <rPr>
        <rFont val="Fira Sans"/>
        <b val="0"/>
        <color rgb="FF000000"/>
        <sz val="12.0"/>
      </rPr>
      <t xml:space="preserve">with </t>
    </r>
    <r>
      <rPr>
        <rFont val="Fira Sans"/>
        <b val="0"/>
        <i/>
        <color rgb="FF000000"/>
        <sz val="12.0"/>
      </rPr>
      <t>deathless</t>
    </r>
    <r>
      <rPr>
        <rFont val="Fira Sans"/>
        <b val="0"/>
        <color rgb="FF000000"/>
        <sz val="12.0"/>
      </rPr>
      <t xml:space="preserve"> and sacrificed strategically draws a card (may be two if sacrificed by Mordekaiser/</t>
    </r>
    <r>
      <rPr>
        <rFont val="Fira Sans"/>
        <b/>
        <color rgb="FF1155CC"/>
        <sz val="12.0"/>
        <u/>
      </rPr>
      <t>Chronicler of Ruin</t>
    </r>
    <r>
      <rPr>
        <rFont val="Fira Sans"/>
        <b val="0"/>
        <color rgb="FF000000"/>
        <sz val="12.0"/>
      </rPr>
      <t xml:space="preserve"> and have enough space for reviving both copies). Don't pick Drawing card powers. (your hand fills easily and you lose cards). Her </t>
    </r>
    <r>
      <rPr>
        <rFont val="Fira Sans"/>
        <b val="0"/>
        <i/>
        <color rgb="FF000000"/>
        <sz val="12.0"/>
      </rPr>
      <t>sleep</t>
    </r>
    <r>
      <rPr>
        <rFont val="Fira Sans"/>
        <b val="0"/>
        <color rgb="FF000000"/>
        <sz val="12.0"/>
      </rPr>
      <t xml:space="preserve"> mechanic helps in protecting valuable units without </t>
    </r>
    <r>
      <rPr>
        <rFont val="Fira Sans"/>
        <b val="0"/>
        <i/>
        <color rgb="FF000000"/>
        <sz val="12.0"/>
      </rPr>
      <t>Deathless</t>
    </r>
    <r>
      <rPr>
        <rFont val="Fira Sans"/>
        <b val="0"/>
        <color rgb="FF000000"/>
        <sz val="12.0"/>
      </rPr>
      <t xml:space="preserve"> and use </t>
    </r>
    <r>
      <rPr>
        <rFont val="Fira Sans"/>
        <b/>
        <color rgb="FF1155CC"/>
        <sz val="12.0"/>
        <u/>
      </rPr>
      <t>Blooming buds</t>
    </r>
    <r>
      <rPr>
        <rFont val="Fira Sans"/>
        <b val="0"/>
        <color rgb="FF000000"/>
        <sz val="12.0"/>
      </rPr>
      <t xml:space="preserve"> in controlling enemy units.
Clone </t>
    </r>
    <r>
      <rPr>
        <rFont val="Fira Sans"/>
        <b/>
        <color rgb="FF000000"/>
        <sz val="12.0"/>
      </rPr>
      <t>Shen</t>
    </r>
    <r>
      <rPr>
        <rFont val="Fira Sans"/>
        <b val="0"/>
        <color rgb="FF000000"/>
        <sz val="12.0"/>
      </rPr>
      <t xml:space="preserve">, and, when you attack, shield your units and strike (Shen can level up easily when cloned) Spirit's Refuge helps in recovering nexus health with high damage units.
In the early game </t>
    </r>
    <r>
      <rPr>
        <rFont val="Fira Sans"/>
        <b/>
        <color rgb="FF000000"/>
        <sz val="12.0"/>
      </rPr>
      <t>Norra</t>
    </r>
    <r>
      <rPr>
        <rFont val="Fira Sans"/>
        <b val="0"/>
        <color rgb="FF000000"/>
        <sz val="12.0"/>
      </rPr>
      <t xml:space="preserve"> helps to fill the board with units to use as cannon fodder. In late game, Norra offers as a worthy sacrifice for Mordekaiser's cause (Best if the Lord has CSF). Norra can level 2 with help from the revived allies.</t>
    </r>
  </si>
  <si>
    <r>
      <rPr>
        <rFont val="Fira Sans"/>
        <b/>
        <color rgb="FF000000"/>
        <sz val="12.0"/>
      </rPr>
      <t>Explosive Entrance</t>
    </r>
    <r>
      <rPr>
        <rFont val="Fira Sans"/>
        <color rgb="FF000000"/>
        <sz val="12.0"/>
      </rPr>
      <t xml:space="preserve"> synergizes well with deathless units. They trigger the passive every time they are summoned, which works well with Mordekaiser's deck because it's minion reliant. When a unit revives, it triggers the passive again.
</t>
    </r>
    <r>
      <rPr>
        <rFont val="Fira Sans"/>
        <b/>
        <color rgb="FF000000"/>
        <sz val="12.0"/>
      </rPr>
      <t>Yipp's Genius</t>
    </r>
    <r>
      <rPr>
        <rFont val="Fira Sans"/>
        <color rgb="FF000000"/>
        <sz val="12.0"/>
      </rPr>
      <t xml:space="preserve">: Only pick it if you have Support: Azir, Irelia, or if you can spam many copies of Shackled Ghasts.
</t>
    </r>
    <r>
      <rPr>
        <rFont val="Fira Sans"/>
        <b/>
        <color rgb="FF000000"/>
        <sz val="12.0"/>
      </rPr>
      <t xml:space="preserve">Biggledust Sprinkle </t>
    </r>
    <r>
      <rPr>
        <rFont val="Fira Sans"/>
        <color rgb="FF000000"/>
        <sz val="12.0"/>
      </rPr>
      <t xml:space="preserve">and </t>
    </r>
    <r>
      <rPr>
        <rFont val="Fira Sans"/>
        <b/>
        <color rgb="FF000000"/>
        <sz val="12.0"/>
      </rPr>
      <t>Biggledust Stash</t>
    </r>
    <r>
      <rPr>
        <rFont val="Fira Sans"/>
        <color rgb="FF000000"/>
        <sz val="12.0"/>
      </rPr>
      <t xml:space="preserve">: Revived allies count as created, adding additional stats to them.
</t>
    </r>
    <r>
      <rPr>
        <rFont val="Fira Sans"/>
        <b/>
        <color rgb="FF000000"/>
        <sz val="12.0"/>
      </rPr>
      <t>Proper Offerings</t>
    </r>
    <r>
      <rPr>
        <rFont val="Fira Sans"/>
        <color rgb="FF000000"/>
        <sz val="12.0"/>
      </rPr>
      <t xml:space="preserve"> helps to play Morde early. (when you earn 4 mana at turn 3 if you have Mordekaiser²³)</t>
    </r>
  </si>
  <si>
    <t>Morgana</t>
  </si>
  <si>
    <t>Lock down the enemy's board with curses and brick their hand while chipping away at their health</t>
  </si>
  <si>
    <r>
      <rPr>
        <rFont val="Fira Sans"/>
        <b/>
        <color rgb="FFC3A500"/>
        <sz val="12.0"/>
      </rPr>
      <t>Ezreal</t>
    </r>
    <r>
      <rPr>
        <rFont val="Fira Sans"/>
        <b/>
        <color rgb="FFAD943E"/>
        <sz val="12.0"/>
      </rPr>
      <t xml:space="preserve">
</t>
    </r>
    <r>
      <rPr>
        <rFont val="Fira Sans"/>
        <b/>
        <color rgb="FF000000"/>
        <sz val="12.0"/>
      </rPr>
      <t xml:space="preserve">Riven
Varus
Aphelios
Swain
Vex
Sejuani
Sivir
Udyr
Jhin
Ambessa
</t>
    </r>
    <r>
      <rPr>
        <rFont val="Fira Sans"/>
        <color rgb="FF000000"/>
        <sz val="12.0"/>
      </rPr>
      <t>Yasuo</t>
    </r>
    <r>
      <rPr>
        <rFont val="Fira Sans"/>
        <b/>
        <color rgb="FF000000"/>
        <sz val="12.0"/>
      </rPr>
      <t xml:space="preserve">
</t>
    </r>
    <r>
      <rPr>
        <rFont val="Fira Sans"/>
        <color rgb="FF000000"/>
        <sz val="12.0"/>
      </rPr>
      <t>Pantheon
Akshan
Kennen
Veigar</t>
    </r>
  </si>
  <si>
    <r>
      <rPr>
        <rFont val="Fira Sans"/>
        <b/>
        <color rgb="FF34A853"/>
        <sz val="12.0"/>
      </rPr>
      <t xml:space="preserve">Bouncing Blades
Spellslinger
Wild Inspiration*
</t>
    </r>
    <r>
      <rPr>
        <rFont val="Fira Sans"/>
        <b/>
        <color theme="1"/>
        <sz val="12.0"/>
      </rPr>
      <t>Deep Cuts
Explosive Finale
Hold It!
Sorcery*
Phalanx</t>
    </r>
    <r>
      <rPr>
        <rFont val="Fira Sans"/>
        <color theme="1"/>
        <sz val="12.0"/>
      </rPr>
      <t xml:space="preserve">
Endurance
The Craftsman's Favor
Domination</t>
    </r>
  </si>
  <si>
    <r>
      <rPr>
        <rFont val="Fira Sans"/>
        <b/>
        <color rgb="FF34A853"/>
        <sz val="12.0"/>
      </rPr>
      <t>Packed Powder² (E)
The Grand General's Counterplan (R)</t>
    </r>
    <r>
      <rPr>
        <rFont val="Fira Sans"/>
        <b/>
        <color rgb="FFC3A500"/>
        <sz val="12.0"/>
      </rPr>
      <t xml:space="preserve">
</t>
    </r>
    <r>
      <rPr>
        <rFont val="Fira Sans"/>
        <b/>
        <color rgb="FF000000"/>
        <sz val="12.0"/>
      </rPr>
      <t>Archangel's Staff (R)
Chemtech Duplicator (R)</t>
    </r>
    <r>
      <rPr>
        <rFont val="Fira Sans"/>
        <color rgb="FF000000"/>
        <sz val="12.0"/>
      </rPr>
      <t xml:space="preserve">
The Beast Within* (E)
Z-Drive Prototype (C)
The Card Master's Gambit (R)
</t>
    </r>
    <r>
      <rPr>
        <rFont val="Fira Sans"/>
        <b/>
        <i/>
        <color rgb="FF7666E6"/>
        <sz val="12.0"/>
      </rPr>
      <t>Combo</t>
    </r>
    <r>
      <rPr>
        <rFont val="Fira Sans"/>
        <b/>
        <color rgb="FF7666E6"/>
        <sz val="12.0"/>
      </rPr>
      <t>:</t>
    </r>
    <r>
      <rPr>
        <rFont val="Fira Sans"/>
        <color rgb="FF000000"/>
        <sz val="12.0"/>
      </rPr>
      <t xml:space="preserve">
</t>
    </r>
    <r>
      <rPr>
        <rFont val="Fira Sans"/>
        <b/>
        <color rgb="FF000000"/>
        <sz val="12.0"/>
      </rPr>
      <t xml:space="preserve">Hymn of Valor
Chemtech Duplicator
Lost Chapter
</t>
    </r>
    <r>
      <rPr>
        <rFont val="Fira Sans"/>
        <b/>
        <i/>
        <color theme="8"/>
        <sz val="12.0"/>
      </rPr>
      <t>Đăng Nguyễn´s Combo:</t>
    </r>
    <r>
      <rPr>
        <rFont val="Fira Sans"/>
        <b/>
        <color rgb="FF000000"/>
        <sz val="12.0"/>
      </rPr>
      <t xml:space="preserve">
Chosen By The Stars
Perfect Hex Core
The Grand General's Counterplan</t>
    </r>
  </si>
  <si>
    <r>
      <rPr>
        <rFont val="Fira Sans"/>
        <b/>
        <color rgb="FF000000"/>
        <sz val="12.0"/>
      </rPr>
      <t xml:space="preserve">Bound Wings
</t>
    </r>
    <r>
      <rPr>
        <rFont val="Fira Sans"/>
        <b val="0"/>
        <color rgb="FF000000"/>
        <sz val="12.0"/>
      </rPr>
      <t xml:space="preserve">When you target an enemy, </t>
    </r>
    <r>
      <rPr>
        <rFont val="Fira Sans"/>
        <b/>
        <color rgb="FF1155CC"/>
        <sz val="12.0"/>
        <u/>
      </rPr>
      <t>Curse</t>
    </r>
    <r>
      <rPr>
        <rFont val="Fira Sans"/>
        <b val="0"/>
        <color rgb="FF000000"/>
        <sz val="12.0"/>
      </rPr>
      <t xml:space="preserve"> it with </t>
    </r>
    <r>
      <rPr>
        <rFont val="Fira Sans"/>
        <b/>
        <color rgb="FF1155CC"/>
        <sz val="12.0"/>
        <u/>
      </rPr>
      <t>Shackles</t>
    </r>
  </si>
  <si>
    <r>
      <rPr>
        <rFont val="Fira Sans"/>
        <b/>
        <color rgb="FF000000"/>
        <sz val="12.0"/>
      </rPr>
      <t xml:space="preserve">Cursing Guilt
</t>
    </r>
    <r>
      <rPr>
        <rFont val="Fira Sans"/>
        <b/>
        <color theme="6"/>
        <sz val="12.0"/>
      </rPr>
      <t>Round End</t>
    </r>
    <r>
      <rPr>
        <rFont val="Fira Sans"/>
        <b val="0"/>
        <color rgb="FF000000"/>
        <sz val="12.0"/>
      </rPr>
      <t xml:space="preserve">: Deal 2 to </t>
    </r>
    <r>
      <rPr>
        <rFont val="Fira Sans"/>
        <b/>
        <color rgb="FF000000"/>
        <sz val="12.0"/>
      </rPr>
      <t>Cursed</t>
    </r>
    <r>
      <rPr>
        <rFont val="Fira Sans"/>
        <b val="0"/>
        <color rgb="FF000000"/>
        <sz val="12.0"/>
      </rPr>
      <t xml:space="preserve"> enemies and 1 to the enemy nexus for each curse in their hand</t>
    </r>
  </si>
  <si>
    <r>
      <rPr>
        <rFont val="Fira Sans"/>
        <b/>
        <color rgb="FF000000"/>
        <sz val="12.0"/>
      </rPr>
      <t xml:space="preserve">Bound Wings II
</t>
    </r>
    <r>
      <rPr>
        <rFont val="Fira Sans"/>
        <b val="0"/>
        <color rgb="FF000000"/>
        <sz val="12.0"/>
      </rPr>
      <t xml:space="preserve">When you target an enemy, </t>
    </r>
    <r>
      <rPr>
        <rFont val="Fira Sans"/>
        <b/>
        <color rgb="FF1155CC"/>
        <sz val="12.0"/>
        <u/>
      </rPr>
      <t>Curse</t>
    </r>
    <r>
      <rPr>
        <rFont val="Fira Sans"/>
        <b val="0"/>
        <color rgb="FF000000"/>
        <sz val="12.0"/>
      </rPr>
      <t xml:space="preserve"> it with </t>
    </r>
    <r>
      <rPr>
        <rFont val="Fira Sans"/>
        <b/>
        <color rgb="FF1155CC"/>
        <sz val="12.0"/>
        <u/>
      </rPr>
      <t>Shackles</t>
    </r>
    <r>
      <rPr>
        <rFont val="Fira Sans"/>
        <b/>
        <color rgb="FF000000"/>
        <sz val="12.0"/>
      </rPr>
      <t xml:space="preserve">. </t>
    </r>
    <r>
      <rPr>
        <rFont val="Fira Sans"/>
        <b val="0"/>
        <color rgb="FF000000"/>
        <sz val="12.0"/>
      </rPr>
      <t>Increase the cost of enemy curses Everywhere by 1.</t>
    </r>
  </si>
  <si>
    <r>
      <rPr>
        <rFont val="Fira Sans"/>
        <b/>
        <color rgb="FF000000"/>
        <sz val="12.0"/>
      </rPr>
      <t xml:space="preserve">Spellslinger
</t>
    </r>
    <r>
      <rPr>
        <rFont val="Fira Sans"/>
        <b val="0"/>
        <color rgb="FF000000"/>
        <sz val="12.0"/>
      </rPr>
      <t>Your spells cost 1 less.</t>
    </r>
  </si>
  <si>
    <r>
      <rPr>
        <rFont val="Fira Sans"/>
        <b/>
        <color rgb="FF000000"/>
        <sz val="12.0"/>
      </rPr>
      <t xml:space="preserve">Manaflow
</t>
    </r>
    <r>
      <rPr>
        <rFont val="Fira Sans"/>
        <b/>
        <color theme="6"/>
        <sz val="12.0"/>
      </rPr>
      <t>Game Start</t>
    </r>
    <r>
      <rPr>
        <rFont val="Fira Sans"/>
        <b val="0"/>
        <color rgb="FF000000"/>
        <sz val="12.0"/>
      </rPr>
      <t>: Get a Mana gem.</t>
    </r>
  </si>
  <si>
    <r>
      <rPr>
        <rFont val="Fira Sans"/>
        <b/>
        <color rgb="FF000000"/>
        <sz val="12.0"/>
      </rPr>
      <t xml:space="preserve">Share my Torment
</t>
    </r>
    <r>
      <rPr>
        <rFont val="Fira Sans"/>
        <b val="0"/>
        <color rgb="FF000000"/>
        <sz val="12.0"/>
      </rPr>
      <t xml:space="preserve">When you </t>
    </r>
    <r>
      <rPr>
        <rFont val="Fira Sans"/>
        <b/>
        <color rgb="FF000000"/>
        <sz val="12.0"/>
      </rPr>
      <t>Curse</t>
    </r>
    <r>
      <rPr>
        <rFont val="Fira Sans"/>
        <b val="0"/>
        <color rgb="FF000000"/>
        <sz val="12.0"/>
      </rPr>
      <t xml:space="preserve"> an enemy, grant allies +1|+0</t>
    </r>
  </si>
  <si>
    <r>
      <rPr>
        <rFont val="Fira Sans"/>
        <b/>
        <color rgb="FF000000"/>
        <sz val="12.0"/>
      </rPr>
      <t>Pantheon</t>
    </r>
    <r>
      <rPr>
        <rFont val="Fira Sans"/>
        <b val="0"/>
        <color rgb="FF000000"/>
        <sz val="12.0"/>
      </rPr>
      <t xml:space="preserve">, </t>
    </r>
    <r>
      <rPr>
        <rFont val="Fira Sans"/>
        <b/>
        <color rgb="FF000000"/>
        <sz val="12.0"/>
      </rPr>
      <t>Akshan</t>
    </r>
    <r>
      <rPr>
        <rFont val="Fira Sans"/>
        <b val="0"/>
        <color rgb="FF000000"/>
        <sz val="12.0"/>
      </rPr>
      <t xml:space="preserve"> and </t>
    </r>
    <r>
      <rPr>
        <rFont val="Fira Sans"/>
        <b/>
        <color rgb="FF000000"/>
        <sz val="12.0"/>
      </rPr>
      <t>Varus</t>
    </r>
    <r>
      <rPr>
        <rFont val="Fira Sans"/>
        <b val="0"/>
        <color rgb="FF000000"/>
        <sz val="12.0"/>
      </rPr>
      <t xml:space="preserve"> help to level up Morgana and benefit from some of Morgana's starting deck cards.
</t>
    </r>
    <r>
      <rPr>
        <rFont val="Fira Sans"/>
        <b/>
        <color rgb="FF000000"/>
        <sz val="12.0"/>
      </rPr>
      <t xml:space="preserve">Ambessa </t>
    </r>
    <r>
      <rPr>
        <rFont val="Fira Sans"/>
        <b val="0"/>
        <color rgb="FF000000"/>
        <sz val="12.0"/>
      </rPr>
      <t xml:space="preserve">has nice synergy with her spell targeting allies, especially given Startled Stomper and Morgana's lifesteal
</t>
    </r>
  </si>
  <si>
    <r>
      <rPr>
        <rFont val="Fira Sans"/>
        <b/>
        <color rgb="FF000000"/>
        <sz val="12.0"/>
      </rPr>
      <t>Wild Inspiration</t>
    </r>
    <r>
      <rPr>
        <rFont val="Fira Sans"/>
        <b val="0"/>
        <color rgb="FF000000"/>
        <sz val="12.0"/>
      </rPr>
      <t xml:space="preserve"> and </t>
    </r>
    <r>
      <rPr>
        <rFont val="Fira Sans"/>
        <b/>
        <color rgb="FF000000"/>
        <sz val="12.0"/>
      </rPr>
      <t xml:space="preserve">Sorcery </t>
    </r>
    <r>
      <rPr>
        <rFont val="Fira Sans"/>
        <b val="0"/>
        <color rgb="FF000000"/>
        <sz val="12.0"/>
      </rPr>
      <t>are only recommended with The Grand General's Counterplan. However, Sorcery is not recommended if you also have Archangel's Staff.</t>
    </r>
  </si>
  <si>
    <r>
      <rPr>
        <rFont val="Fira Sans"/>
        <color rgb="FF000000"/>
        <sz val="12.0"/>
      </rPr>
      <t xml:space="preserve"> - Mc Jethro thoughts: </t>
    </r>
    <r>
      <rPr>
        <rFont val="Fira Sans"/>
        <b/>
        <color rgb="FF000000"/>
        <sz val="12.0"/>
      </rPr>
      <t>Hymn of Valor</t>
    </r>
    <r>
      <rPr>
        <rFont val="Fira Sans"/>
        <color rgb="FF000000"/>
        <sz val="12.0"/>
      </rPr>
      <t xml:space="preserve">, </t>
    </r>
    <r>
      <rPr>
        <rFont val="Fira Sans"/>
        <b/>
        <color rgb="FF000000"/>
        <sz val="12.0"/>
      </rPr>
      <t>Chemtech Duplicator</t>
    </r>
    <r>
      <rPr>
        <rFont val="Fira Sans"/>
        <color rgb="FF000000"/>
        <sz val="12.0"/>
      </rPr>
      <t xml:space="preserve"> and </t>
    </r>
    <r>
      <rPr>
        <rFont val="Fira Sans"/>
        <b/>
        <color rgb="FF000000"/>
        <sz val="12.0"/>
      </rPr>
      <t>Lost Chapter</t>
    </r>
    <r>
      <rPr>
        <rFont val="Fira Sans"/>
        <color rgb="FF000000"/>
        <sz val="12.0"/>
      </rPr>
      <t xml:space="preserve"> form the combo you need to make Morgana the huge unit she needs to be to end games quickly. She bulks up, nobody can block her, nobody can attack you. She's prone to interrupts though, so try to grab a spellshield item along the way.
 - As usual, </t>
    </r>
    <r>
      <rPr>
        <rFont val="Fira Sans"/>
        <b/>
        <color rgb="FF000000"/>
        <sz val="12.0"/>
      </rPr>
      <t>The Beast Within</t>
    </r>
    <r>
      <rPr>
        <rFont val="Fira Sans"/>
        <color rgb="FF000000"/>
        <sz val="12.0"/>
      </rPr>
      <t xml:space="preserve"> and </t>
    </r>
    <r>
      <rPr>
        <rFont val="Fira Sans"/>
        <b/>
        <color rgb="FF000000"/>
        <sz val="12.0"/>
      </rPr>
      <t>Troll King's Crown</t>
    </r>
    <r>
      <rPr>
        <rFont val="Fira Sans"/>
        <color rgb="FF000000"/>
        <sz val="12.0"/>
      </rPr>
      <t xml:space="preserve"> are only recommended for the Quick &amp; easy playstyle. Avoid if you're powergaming. See the Guide tab for more info on this.</t>
    </r>
  </si>
  <si>
    <t>Nami</t>
  </si>
  <si>
    <r>
      <rPr>
        <rFont val="Fira Sans"/>
        <color rgb="FF000000"/>
        <sz val="12.0"/>
      </rPr>
      <t xml:space="preserve">Cast as many spells as possible once </t>
    </r>
    <r>
      <rPr>
        <rFont val="Fira Sans"/>
        <b/>
        <color rgb="FF306399"/>
        <sz val="12.0"/>
      </rPr>
      <t>Nami</t>
    </r>
    <r>
      <rPr>
        <rFont val="Fira Sans"/>
        <color rgb="FF000000"/>
        <sz val="12.0"/>
      </rPr>
      <t xml:space="preserve"> and an ally are on the board, and use her Champion Spell to ping enemies and keep your allies from dying.</t>
    </r>
  </si>
  <si>
    <r>
      <rPr>
        <rFont val="Fira Sans"/>
        <b/>
        <color rgb="FFC3A500"/>
        <sz val="12.0"/>
      </rPr>
      <t xml:space="preserve">Lee Sin
Master Yi
Viktor
Samira
Riven
</t>
    </r>
    <r>
      <rPr>
        <rFont val="Fira Sans"/>
        <b/>
        <color rgb="FF34A853"/>
        <sz val="12.0"/>
      </rPr>
      <t>Pantheon</t>
    </r>
    <r>
      <rPr>
        <rFont val="Fira Sans"/>
        <b/>
        <color rgb="FFC3A500"/>
        <sz val="12.0"/>
      </rPr>
      <t xml:space="preserve">
</t>
    </r>
    <r>
      <rPr>
        <rFont val="Fira Sans"/>
        <b/>
        <color rgb="FF34A853"/>
        <sz val="12.0"/>
      </rPr>
      <t xml:space="preserve">Zoe
Seraphine
Aphelios
Fizz
Illaoi
</t>
    </r>
    <r>
      <rPr>
        <rFont val="Fira Sans"/>
        <b/>
        <i/>
        <color rgb="FF34A853"/>
        <sz val="12.0"/>
      </rPr>
      <t>Cheap champions with Focusing Crystal</t>
    </r>
    <r>
      <rPr>
        <rFont val="Fira Sans"/>
        <b/>
        <color rgb="FF34A853"/>
        <sz val="12.0"/>
      </rPr>
      <t xml:space="preserve">
</t>
    </r>
    <r>
      <rPr>
        <rFont val="Fira Sans"/>
        <b/>
        <color rgb="FF000000"/>
        <sz val="12.0"/>
      </rPr>
      <t>Udyr
Bard
Lux
Ezreal
Teemo
Sivir
Ekko
Jack
Kayle
Sett¹</t>
    </r>
  </si>
  <si>
    <r>
      <rPr>
        <rFont val="Fira Sans"/>
        <b/>
        <i val="0"/>
        <color rgb="FFC3A500"/>
        <sz val="12.0"/>
      </rPr>
      <t>Alternative Power Source</t>
    </r>
    <r>
      <rPr>
        <rFont val="Fira Sans"/>
        <b/>
        <i/>
        <color rgb="FFC3A500"/>
        <sz val="12.0"/>
      </rPr>
      <t xml:space="preserve">
</t>
    </r>
    <r>
      <rPr>
        <rFont val="Fira Sans"/>
        <b/>
        <i val="0"/>
        <color rgb="FFC3A500"/>
        <sz val="12.0"/>
      </rPr>
      <t xml:space="preserve">Spellslinger
</t>
    </r>
    <r>
      <rPr>
        <rFont val="Fira Sans"/>
        <b/>
        <i/>
        <color rgb="FFC3A500"/>
        <sz val="12.0"/>
      </rPr>
      <t xml:space="preserve">Passives that generate spells every turn, like
Bouncing Blades
</t>
    </r>
    <r>
      <rPr>
        <rFont val="Fira Sans"/>
        <b/>
        <i val="0"/>
        <color rgb="FF34A853"/>
        <sz val="12.0"/>
      </rPr>
      <t xml:space="preserve">Stacked Against Them
Wild Inspiration*
Sorcery
The Best Defense
Yipp's Genius
Enfeebling Strike*
Mystic Meditation
Counterfeit Production¹
</t>
    </r>
    <r>
      <rPr>
        <rFont val="Fira Sans"/>
        <b/>
        <i val="0"/>
        <color rgb="FF000000"/>
        <sz val="12.0"/>
      </rPr>
      <t xml:space="preserve">Spell Burn
Domination
Phalanx*
Elemental Winds*
Crush
</t>
    </r>
    <r>
      <rPr>
        <rFont val="Fira Sans"/>
        <b val="0"/>
        <i val="0"/>
        <color rgb="FF000000"/>
        <sz val="12.0"/>
      </rPr>
      <t>Raiding party</t>
    </r>
  </si>
  <si>
    <r>
      <rPr>
        <rFont val="Fira Sans"/>
        <b/>
        <color rgb="FFC3A500"/>
        <sz val="12.0"/>
      </rPr>
      <t xml:space="preserve">The Grand General's Counterplan (R)
Chosen By The Stars (E)
</t>
    </r>
    <r>
      <rPr>
        <rFont val="Fira Sans"/>
        <b/>
        <color rgb="FF34A853"/>
        <sz val="12.0"/>
      </rPr>
      <t>Chemtech duplicator* (R)</t>
    </r>
    <r>
      <rPr>
        <rFont val="Fira Sans"/>
        <color rgb="FF34A853"/>
        <sz val="12.0"/>
      </rPr>
      <t xml:space="preserve">
</t>
    </r>
    <r>
      <rPr>
        <rFont val="Fira Sans"/>
        <b/>
        <color rgb="FF34A853"/>
        <sz val="12.0"/>
      </rPr>
      <t xml:space="preserve">Archangel's Staff (R)
</t>
    </r>
    <r>
      <rPr>
        <rFont val="Fira Sans"/>
        <b/>
        <color rgb="FF000000"/>
        <sz val="12.0"/>
      </rPr>
      <t>Luden's Tempest* (R)</t>
    </r>
    <r>
      <rPr>
        <rFont val="Fira Sans"/>
        <b/>
        <color rgb="FF34A853"/>
        <sz val="12.0"/>
      </rPr>
      <t xml:space="preserve">
</t>
    </r>
    <r>
      <rPr>
        <rFont val="Fira Sans"/>
        <b/>
        <color rgb="FF000000"/>
        <sz val="12.0"/>
      </rPr>
      <t xml:space="preserve">Troll King's Crown* (R)
Z-Drive Prototype (C)
</t>
    </r>
    <r>
      <rPr>
        <rFont val="Fira Sans"/>
        <color rgb="FF000000"/>
        <sz val="12.0"/>
      </rPr>
      <t>Lost Chapter⁰ (C)</t>
    </r>
    <r>
      <rPr>
        <rFont val="Fira Sans"/>
        <b/>
        <color rgb="FF000000"/>
        <sz val="12.0"/>
      </rPr>
      <t xml:space="preserve">
</t>
    </r>
    <r>
      <rPr>
        <rFont val="Fira Sans"/>
        <color rgb="FF000000"/>
        <sz val="12.0"/>
      </rPr>
      <t>Chameleon's Necklace (C)</t>
    </r>
  </si>
  <si>
    <r>
      <rPr>
        <rFont val="Fira Sans"/>
        <b/>
        <color rgb="FF000000"/>
        <sz val="12.0"/>
      </rPr>
      <t>Embrace the Current</t>
    </r>
    <r>
      <rPr>
        <rFont val="Fira Sans"/>
        <color theme="1"/>
        <sz val="12.0"/>
      </rPr>
      <t xml:space="preserve">
When you play a spell, gain 1 spell mana.</t>
    </r>
  </si>
  <si>
    <r>
      <rPr>
        <rFont val="Fira Sans"/>
        <b/>
        <color rgb="FF000000"/>
        <sz val="12.0"/>
      </rPr>
      <t>Call the Tide</t>
    </r>
    <r>
      <rPr>
        <rFont val="Fira Sans"/>
        <color rgb="FF000000"/>
        <sz val="12.0"/>
      </rPr>
      <t xml:space="preserve">
Game Start: Draw a spell.</t>
    </r>
  </si>
  <si>
    <r>
      <rPr>
        <rFont val="Fira Sans"/>
        <b/>
        <color theme="1"/>
        <sz val="12.0"/>
      </rPr>
      <t>Embrace
the Current II</t>
    </r>
    <r>
      <rPr>
        <rFont val="Fira Sans"/>
        <color theme="1"/>
        <sz val="12.0"/>
      </rPr>
      <t xml:space="preserve">
When you play a spell, gain 1 spell mana. If it's your 4th spell this round, copy it with the same targets.</t>
    </r>
  </si>
  <si>
    <r>
      <rPr>
        <rFont val="Fira Sans"/>
        <color theme="1"/>
        <sz val="12.0"/>
      </rPr>
      <t xml:space="preserve">This passives are only recommended with The Grand General's Counterplan relic:
 - </t>
    </r>
    <r>
      <rPr>
        <rFont val="Fira Sans"/>
        <b/>
        <color theme="1"/>
        <sz val="12.0"/>
      </rPr>
      <t>Enfeebling Strike</t>
    </r>
    <r>
      <rPr>
        <rFont val="Fira Sans"/>
        <color theme="1"/>
        <sz val="12.0"/>
      </rPr>
      <t xml:space="preserve">: Ebbs and flows can leave the opponent with no power to fight and let you build up for free.
 - </t>
    </r>
    <r>
      <rPr>
        <rFont val="Fira Sans"/>
        <b/>
        <color theme="1"/>
        <sz val="12.0"/>
      </rPr>
      <t>Elemental Winds</t>
    </r>
    <r>
      <rPr>
        <rFont val="Fira Sans"/>
        <color theme="1"/>
        <sz val="12.0"/>
      </rPr>
      <t xml:space="preserve">.
 - </t>
    </r>
    <r>
      <rPr>
        <rFont val="Fira Sans"/>
        <b/>
        <color theme="1"/>
        <sz val="12.0"/>
      </rPr>
      <t>Wild Inspiration</t>
    </r>
    <r>
      <rPr>
        <rFont val="Fira Sans"/>
        <color theme="1"/>
        <sz val="12.0"/>
      </rPr>
      <t xml:space="preserve">. Can still be useful without The Grand General's Counterplan, but its synergy is limited (maybe lower tier).
 - </t>
    </r>
    <r>
      <rPr>
        <rFont val="Fira Sans"/>
        <b/>
        <color theme="1"/>
        <sz val="12.0"/>
      </rPr>
      <t>Phalanx</t>
    </r>
    <r>
      <rPr>
        <rFont val="Fira Sans"/>
        <color theme="1"/>
        <sz val="12.0"/>
      </rPr>
      <t>.</t>
    </r>
  </si>
  <si>
    <r>
      <rPr>
        <rFont val="Fira Sans"/>
        <b/>
        <color theme="1"/>
        <sz val="12.0"/>
      </rPr>
      <t>Chemtech Duplicator</t>
    </r>
    <r>
      <rPr>
        <rFont val="Fira Sans"/>
        <color theme="1"/>
        <sz val="12.0"/>
      </rPr>
      <t xml:space="preserve"> and </t>
    </r>
    <r>
      <rPr>
        <rFont val="Fira Sans"/>
        <b/>
        <color theme="1"/>
        <sz val="12.0"/>
      </rPr>
      <t>Luden's Tempest</t>
    </r>
    <r>
      <rPr>
        <rFont val="Fira Sans"/>
        <color theme="1"/>
        <sz val="12.0"/>
      </rPr>
      <t xml:space="preserve"> are only meant to be used in combination with The Grand General's Counterplan. Chemtech Duplicator and The Grand General's Counterplan allow free casting of Ebbs &amp; Flows.</t>
    </r>
  </si>
  <si>
    <t>Nasus</t>
  </si>
  <si>
    <t>Kill, kill, kill.
This deck is all about killing units.
The more, the merrier!</t>
  </si>
  <si>
    <r>
      <rPr>
        <rFont val="Fira Sans"/>
        <b/>
        <color rgb="FFC3A500"/>
        <sz val="12.0"/>
      </rPr>
      <t xml:space="preserve">Kindred
Renekton
</t>
    </r>
    <r>
      <rPr>
        <rFont val="Fira Sans"/>
        <b/>
        <color rgb="FF34A853"/>
        <sz val="12.0"/>
      </rPr>
      <t xml:space="preserve">Fiora³*
Azir
Gwen
Aphelios
</t>
    </r>
    <r>
      <rPr>
        <rFont val="Fira Sans"/>
        <b/>
        <color rgb="FF000000"/>
        <sz val="12.0"/>
      </rPr>
      <t xml:space="preserve">Xerath
Ekko
Jayce
Sivir
Akshan
</t>
    </r>
    <r>
      <rPr>
        <rFont val="Fira Sans"/>
        <b val="0"/>
        <color rgb="FF000000"/>
        <sz val="12.0"/>
      </rPr>
      <t>Senna</t>
    </r>
    <r>
      <rPr>
        <rFont val="Fira Sans"/>
        <b/>
        <color rgb="FFC3A500"/>
        <sz val="12.0"/>
      </rPr>
      <t xml:space="preserve">
</t>
    </r>
    <r>
      <rPr>
        <rFont val="Fira Sans"/>
        <b val="0"/>
        <color rgb="FF000000"/>
        <sz val="12.0"/>
      </rPr>
      <t>Bard
Evelynn*
Yuumi
Kalista
Taliyah
Vex
Pantheon*</t>
    </r>
  </si>
  <si>
    <r>
      <rPr>
        <rFont val="Fira Sans"/>
        <b/>
        <color rgb="FFC3A500"/>
        <sz val="12.0"/>
      </rPr>
      <t xml:space="preserve">The Grander Plaza
</t>
    </r>
    <r>
      <rPr>
        <rFont val="Fira Sans"/>
        <b/>
        <color rgb="FF34A853"/>
        <sz val="12.0"/>
      </rPr>
      <t>Mystic Meditation
Trifarian Might
Slow But Steady*
Sorcery
Crush</t>
    </r>
    <r>
      <rPr>
        <rFont val="Fira Sans"/>
        <b/>
        <color rgb="FFC3A500"/>
        <sz val="12.0"/>
      </rPr>
      <t xml:space="preserve">
</t>
    </r>
    <r>
      <rPr>
        <rFont val="Fira Sans"/>
        <b/>
        <color rgb="FF34A853"/>
        <sz val="12.0"/>
      </rPr>
      <t>Fixer Upper
Hold It! / Hold Them off
In my Sights</t>
    </r>
    <r>
      <rPr>
        <rFont val="Fira Sans"/>
        <b/>
        <color rgb="FFC3A500"/>
        <sz val="12.0"/>
      </rPr>
      <t xml:space="preserve">
</t>
    </r>
    <r>
      <rPr>
        <rFont val="Fira Sans"/>
        <b/>
        <color rgb="FF000000"/>
        <sz val="12.0"/>
      </rPr>
      <t xml:space="preserve">Disarmed*
Urumi Shield
</t>
    </r>
    <r>
      <rPr>
        <rFont val="Fira Sans"/>
        <b val="0"/>
        <color rgb="FF000000"/>
        <sz val="12.0"/>
      </rPr>
      <t>Spellslinger
Dragon's Rage</t>
    </r>
  </si>
  <si>
    <r>
      <rPr>
        <rFont val="Fira Sans"/>
        <b/>
        <color rgb="FFC3A500"/>
        <sz val="12.0"/>
      </rPr>
      <t xml:space="preserve">Corrupted Star Fragment (R)
Scales of Judgement (E)
Stalker's Blade (R)
</t>
    </r>
    <r>
      <rPr>
        <rFont val="Fira Sans"/>
        <b/>
        <color rgb="FF34A853"/>
        <sz val="12.0"/>
      </rPr>
      <t xml:space="preserve">Curator's Gatebreaker (R)
Crownguard Inheritance (R)
The Beast Within* (E)
Frozen Tomb* (E)
</t>
    </r>
    <r>
      <rPr>
        <rFont val="Fira Sans"/>
        <b/>
        <color rgb="FF000000"/>
        <sz val="12.0"/>
      </rPr>
      <t xml:space="preserve">Troll King's Crown* (R)
Troll King's Crusher* (C)
</t>
    </r>
    <r>
      <rPr>
        <rFont val="Fira Sans"/>
        <b val="0"/>
        <color rgb="FF000000"/>
        <sz val="12.0"/>
      </rPr>
      <t xml:space="preserve">Disciple of Shadows (E)
</t>
    </r>
    <r>
      <rPr>
        <rFont val="Fira Sans"/>
        <b/>
        <i/>
        <color rgb="FF604DE6"/>
        <sz val="12.0"/>
      </rPr>
      <t>Combo:</t>
    </r>
    <r>
      <rPr>
        <rFont val="Fira Sans"/>
        <b/>
        <color rgb="FFC3A500"/>
        <sz val="12.0"/>
      </rPr>
      <t xml:space="preserve">
Chosen By The Stars (E) 
The Grand General's Counterplan (R)
Archangel's Staff (R)</t>
    </r>
  </si>
  <si>
    <r>
      <rPr>
        <rFont val="Fira Sans"/>
        <b/>
        <color theme="1"/>
        <sz val="12.0"/>
      </rPr>
      <t xml:space="preserve">Boon of the Ascended
</t>
    </r>
    <r>
      <rPr>
        <rFont val="Fira Sans"/>
        <b/>
        <color rgb="FFAD943E"/>
        <sz val="12.0"/>
      </rPr>
      <t>Round End:</t>
    </r>
    <r>
      <rPr>
        <rFont val="Fira Sans"/>
        <b/>
        <color theme="1"/>
        <sz val="12.0"/>
      </rPr>
      <t xml:space="preserve"> </t>
    </r>
    <r>
      <rPr>
        <rFont val="Fira Sans"/>
        <b val="0"/>
        <color theme="1"/>
        <sz val="12.0"/>
      </rPr>
      <t xml:space="preserve">Grant your </t>
    </r>
    <r>
      <rPr>
        <rFont val="Fira Sans"/>
        <b/>
        <color theme="1"/>
        <sz val="12.0"/>
      </rPr>
      <t>strongest</t>
    </r>
    <r>
      <rPr>
        <rFont val="Fira Sans"/>
        <b val="0"/>
        <color theme="1"/>
        <sz val="12.0"/>
      </rPr>
      <t xml:space="preserve"> ally +1|+1 for each unit you've </t>
    </r>
    <r>
      <rPr>
        <rFont val="Fira Sans"/>
        <b/>
        <color theme="1"/>
        <sz val="12.0"/>
      </rPr>
      <t>slain</t>
    </r>
    <r>
      <rPr>
        <rFont val="Fira Sans"/>
        <b val="0"/>
        <color theme="1"/>
        <sz val="12.0"/>
      </rPr>
      <t xml:space="preserve"> this round.
Once you´ve </t>
    </r>
    <r>
      <rPr>
        <rFont val="Fira Sans"/>
        <b/>
        <color theme="1"/>
        <sz val="12.0"/>
      </rPr>
      <t xml:space="preserve">slain </t>
    </r>
    <r>
      <rPr>
        <rFont val="Fira Sans"/>
        <b val="0"/>
        <color theme="1"/>
        <sz val="12.0"/>
      </rPr>
      <t xml:space="preserve">10 units, </t>
    </r>
    <r>
      <rPr>
        <rFont val="Fira Sans"/>
        <b/>
        <color theme="1"/>
        <sz val="12.0"/>
      </rPr>
      <t>Restore the Sun disc.</t>
    </r>
  </si>
  <si>
    <r>
      <rPr>
        <rFont val="Fira Sans"/>
        <b/>
        <color theme="1"/>
        <sz val="12.0"/>
      </rPr>
      <t xml:space="preserve">Shuriman Preservation
</t>
    </r>
    <r>
      <rPr>
        <rFont val="Fira Sans"/>
        <color theme="1"/>
        <sz val="12.0"/>
      </rPr>
      <t xml:space="preserve">Enemies have -1|-0.
</t>
    </r>
    <r>
      <rPr>
        <rFont val="Fira Sans"/>
        <i/>
        <color theme="1"/>
        <sz val="12.0"/>
      </rPr>
      <t xml:space="preserve">Vulnerable </t>
    </r>
    <r>
      <rPr>
        <rFont val="Fira Sans"/>
        <color theme="1"/>
        <sz val="12.0"/>
      </rPr>
      <t>enemies have -3|-0 instead.</t>
    </r>
  </si>
  <si>
    <r>
      <rPr>
        <rFont val="Fira Sans"/>
        <b/>
        <sz val="12.0"/>
      </rPr>
      <t xml:space="preserve">Boon of
the Ascended II
</t>
    </r>
    <r>
      <rPr>
        <rFont val="Fira Sans"/>
        <b/>
        <color rgb="FFAD943E"/>
        <sz val="12.0"/>
      </rPr>
      <t>Round End:</t>
    </r>
    <r>
      <rPr>
        <rFont val="Fira Sans"/>
        <b/>
        <sz val="12.0"/>
      </rPr>
      <t xml:space="preserve"> </t>
    </r>
    <r>
      <rPr>
        <rFont val="Fira Sans"/>
        <b val="0"/>
        <sz val="12.0"/>
      </rPr>
      <t xml:space="preserve">Grant your </t>
    </r>
    <r>
      <rPr>
        <rFont val="Fira Sans"/>
        <b/>
        <sz val="12.0"/>
      </rPr>
      <t>strongest</t>
    </r>
    <r>
      <rPr>
        <rFont val="Fira Sans"/>
        <b val="0"/>
        <sz val="12.0"/>
      </rPr>
      <t xml:space="preserve"> ally +2|+2 for each unit you've </t>
    </r>
    <r>
      <rPr>
        <rFont val="Fira Sans"/>
        <b/>
        <sz val="12.0"/>
      </rPr>
      <t>slain</t>
    </r>
    <r>
      <rPr>
        <rFont val="Fira Sans"/>
        <b val="0"/>
        <sz val="12.0"/>
      </rPr>
      <t xml:space="preserve"> this round. Once you've slain 8+ units, summon the </t>
    </r>
    <r>
      <rPr>
        <rFont val="Fira Sans"/>
        <b/>
        <color rgb="FF1155CC"/>
        <sz val="12.0"/>
        <u/>
      </rPr>
      <t>Restored Sun Disc</t>
    </r>
    <r>
      <rPr>
        <rFont val="Fira Sans"/>
        <b/>
        <sz val="12.0"/>
      </rPr>
      <t>.</t>
    </r>
  </si>
  <si>
    <r>
      <rPr>
        <rFont val="Fira Sans"/>
        <b/>
        <color theme="1"/>
        <sz val="12.0"/>
      </rPr>
      <t>In My Sights</t>
    </r>
    <r>
      <rPr>
        <rFont val="Fira Sans"/>
        <color theme="1"/>
        <sz val="12.0"/>
      </rPr>
      <t xml:space="preserve">
</t>
    </r>
    <r>
      <rPr>
        <rFont val="Fira Sans"/>
        <b/>
        <color theme="6"/>
        <sz val="12.0"/>
      </rPr>
      <t>Round Start:</t>
    </r>
    <r>
      <rPr>
        <rFont val="Fira Sans"/>
        <color theme="1"/>
        <sz val="12.0"/>
      </rPr>
      <t xml:space="preserve"> Grant the weakest enemy </t>
    </r>
    <r>
      <rPr>
        <rFont val="Fira Sans"/>
        <i/>
        <color theme="1"/>
        <sz val="12.0"/>
      </rPr>
      <t>vulnerable</t>
    </r>
    <r>
      <rPr>
        <rFont val="Fira Sans"/>
        <color theme="1"/>
        <sz val="12.0"/>
      </rPr>
      <t>.</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</si>
  <si>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</si>
  <si>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Soul Reclamation</t>
    </r>
    <r>
      <rPr>
        <rFont val="Fira Sans"/>
        <color theme="1"/>
        <sz val="12.0"/>
      </rPr>
      <t xml:space="preserve">
When you slay a unit, reduce the cost of every card in your hand by 1 (to a minimum of cost 1).
When you </t>
    </r>
    <r>
      <rPr>
        <rFont val="Fira Sans"/>
        <b/>
        <color theme="1"/>
        <sz val="12.0"/>
      </rPr>
      <t>Restore the Sun Disc</t>
    </r>
    <r>
      <rPr>
        <rFont val="Fira Sans"/>
        <color theme="1"/>
        <sz val="12.0"/>
      </rPr>
      <t xml:space="preserve">, grant allies everywhere +5|+5. </t>
    </r>
  </si>
  <si>
    <r>
      <rPr>
        <rFont val="Fira Sans"/>
        <color theme="1"/>
        <sz val="12.0"/>
      </rPr>
      <t xml:space="preserve">For some reason killing husks doesn't count towards Nasus' growth or his star powers, so </t>
    </r>
    <r>
      <rPr>
        <rFont val="Fira Sans"/>
        <b/>
        <color theme="1"/>
        <sz val="12.0"/>
      </rPr>
      <t xml:space="preserve">Evelynn </t>
    </r>
    <r>
      <rPr>
        <rFont val="Fira Sans"/>
        <color theme="1"/>
        <sz val="12.0"/>
      </rPr>
      <t xml:space="preserve">is only marginally helpful with this deck.
</t>
    </r>
    <r>
      <rPr>
        <rFont val="Fira Sans"/>
        <b/>
        <color theme="1"/>
        <sz val="12.0"/>
      </rPr>
      <t>Pantheon</t>
    </r>
    <r>
      <rPr>
        <rFont val="Fira Sans"/>
        <color theme="1"/>
        <sz val="12.0"/>
      </rPr>
      <t xml:space="preserve"> is only recommended if you're using The Grand General's Counterplan.
</t>
    </r>
    <r>
      <rPr>
        <rFont val="Fira Sans"/>
        <b/>
        <color theme="1"/>
        <sz val="12.0"/>
      </rPr>
      <t>Fiora</t>
    </r>
    <r>
      <rPr>
        <rFont val="Fira Sans"/>
        <color theme="1"/>
        <sz val="12.0"/>
      </rPr>
      <t xml:space="preserve"> wins very quickly. She gets huge benefits from </t>
    </r>
    <r>
      <rPr>
        <rFont val="Fira Sans"/>
        <b/>
        <color theme="1"/>
        <sz val="12.0"/>
      </rPr>
      <t>Nasus³</t>
    </r>
    <r>
      <rPr>
        <rFont val="Fira Sans"/>
        <color theme="1"/>
        <sz val="12.0"/>
      </rPr>
      <t xml:space="preserve"> and hero spell. She also combos well with the -3/-0 vulnerable enemies every turn to kill as well.</t>
    </r>
  </si>
  <si>
    <r>
      <rPr>
        <rFont val="Fira Sans"/>
        <b/>
        <color theme="1"/>
        <sz val="12.0"/>
      </rPr>
      <t>Slow but steady</t>
    </r>
    <r>
      <rPr>
        <rFont val="Fira Sans"/>
        <color theme="1"/>
        <sz val="12.0"/>
      </rPr>
      <t xml:space="preserve"> becomes much better at level 15, when Siphoning Strike's price is reduced, but is no longer recommended after you unlock "Star of Blessing" because it becomes a burst spell.
</t>
    </r>
    <r>
      <rPr>
        <rFont val="Fira Sans"/>
        <b/>
        <color theme="1"/>
        <sz val="12.0"/>
      </rPr>
      <t>Disarmed</t>
    </r>
    <r>
      <rPr>
        <rFont val="Fira Sans"/>
        <color theme="1"/>
        <sz val="12.0"/>
      </rPr>
      <t xml:space="preserve"> is only recommended for low level adventures.</t>
    </r>
  </si>
  <si>
    <r>
      <rPr>
        <rFont val="Fira Sans"/>
        <color theme="1"/>
        <sz val="12.0"/>
      </rPr>
      <t xml:space="preserve"> - As usual, </t>
    </r>
    <r>
      <rPr>
        <rFont val="Fira Sans"/>
        <b/>
        <color theme="1"/>
        <sz val="12.0"/>
      </rPr>
      <t>The Beast Within, The Troll King's Crusher</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
</t>
    </r>
    <r>
      <rPr>
        <rFont val="Fira Sans"/>
        <b/>
        <color theme="1"/>
        <sz val="12.0"/>
      </rPr>
      <t>Frozen tomb</t>
    </r>
    <r>
      <rPr>
        <rFont val="Fira Sans"/>
        <color theme="1"/>
        <sz val="12.0"/>
      </rPr>
      <t xml:space="preserve"> helps to summon </t>
    </r>
    <r>
      <rPr>
        <rFont val="Fira Sans"/>
        <b/>
        <color theme="1"/>
        <sz val="12.0"/>
      </rPr>
      <t>Nasus</t>
    </r>
    <r>
      <rPr>
        <rFont val="Fira Sans"/>
        <color theme="1"/>
        <sz val="12.0"/>
      </rPr>
      <t xml:space="preserve"> early without spending mana.</t>
    </r>
  </si>
  <si>
    <t>Capt Queer: "I'd recommend just giving him as much of the Slay package as possible, Baccai Reaper, Rampaging Baccai, Darkin Bloodletters, Weight of Judgement, Castigate, and Ruinous Path all stand out as potential good options for him, potentially Forsaken Baccai too or Aspiring Chronomancer to give a bit more of a curve as well as either of them allowing him to get the tools he needs easier."</t>
  </si>
  <si>
    <t>Nautilus</t>
  </si>
  <si>
    <r>
      <rPr>
        <rFont val="Fira Sans"/>
        <color theme="1"/>
        <sz val="12.0"/>
      </rPr>
      <t xml:space="preserve">Pay tithe to the ocean </t>
    </r>
    <r>
      <rPr>
        <rFont val="Fira Sans"/>
        <i/>
        <color theme="1"/>
        <sz val="12.0"/>
      </rPr>
      <t>tossing</t>
    </r>
    <r>
      <rPr>
        <rFont val="Fira Sans"/>
        <color theme="1"/>
        <sz val="12.0"/>
      </rPr>
      <t xml:space="preserve"> your cards in exchange for additional stats for your</t>
    </r>
    <r>
      <rPr>
        <rFont val="Fira Sans"/>
        <i/>
        <color theme="1"/>
        <sz val="12.0"/>
      </rPr>
      <t xml:space="preserve"> deep</t>
    </r>
    <r>
      <rPr>
        <rFont val="Fira Sans"/>
        <color theme="1"/>
        <sz val="12.0"/>
      </rPr>
      <t xml:space="preserve"> allies.</t>
    </r>
  </si>
  <si>
    <t>Maokai
Nilah
Janna
Katarina*</t>
  </si>
  <si>
    <r>
      <rPr>
        <rFont val="Fira Sans"/>
        <b/>
        <color rgb="FF34A853"/>
        <sz val="12.0"/>
      </rPr>
      <t xml:space="preserve">Trifarian Might
Domination
Righteous Indignation
</t>
    </r>
    <r>
      <rPr>
        <rFont val="Fira Sans"/>
        <b/>
        <color theme="1"/>
        <sz val="12.0"/>
      </rPr>
      <t xml:space="preserve">Dawning Age
Counterfeit Production*
Lighting the Way
Proper Offerings
Stacked Against Them
Evolve
Titanic Wake
</t>
    </r>
    <r>
      <rPr>
        <rFont val="Fira Sans"/>
        <b val="0"/>
        <color theme="1"/>
        <sz val="12.0"/>
      </rPr>
      <t>Unnatural Selection</t>
    </r>
    <r>
      <rPr>
        <rFont val="Fira Sans"/>
        <b/>
        <color theme="1"/>
        <sz val="12.0"/>
      </rPr>
      <t xml:space="preserve">
</t>
    </r>
    <r>
      <rPr>
        <rFont val="Fira Sans"/>
        <b/>
        <i/>
        <color theme="1"/>
        <sz val="12.0"/>
      </rPr>
      <t>Passives that draw cards</t>
    </r>
  </si>
  <si>
    <r>
      <rPr>
        <rFont val="Fira Sans"/>
        <b/>
        <color rgb="FFC3A500"/>
        <sz val="12.0"/>
      </rPr>
      <t xml:space="preserve">Treasures of the Deep (E)
</t>
    </r>
    <r>
      <rPr>
        <rFont val="Fira Sans"/>
        <b/>
        <color rgb="FF34A853"/>
        <sz val="12.0"/>
      </rPr>
      <t>Starforged Gauntlets (E)
Found Fortune (E)
The Beast Within (E)</t>
    </r>
    <r>
      <rPr>
        <rFont val="Fira Sans"/>
        <b val="0"/>
        <color theme="1"/>
        <sz val="12.0"/>
      </rPr>
      <t xml:space="preserve">
</t>
    </r>
    <r>
      <rPr>
        <rFont val="Fira Sans"/>
        <b/>
        <color theme="1"/>
        <sz val="12.0"/>
      </rPr>
      <t xml:space="preserve">Stacked deck (E)
Guardian's Trinket (R)
</t>
    </r>
    <r>
      <rPr>
        <rFont val="Fira Sans"/>
        <b val="0"/>
        <color theme="1"/>
        <sz val="12.0"/>
      </rPr>
      <t xml:space="preserve">Warmog's Armor (C)
</t>
    </r>
    <r>
      <rPr>
        <rFont val="Fira Sans"/>
        <b/>
        <color theme="1"/>
        <sz val="12.0"/>
      </rPr>
      <t xml:space="preserve">
</t>
    </r>
    <r>
      <rPr>
        <rFont val="Fira Sans"/>
        <b/>
        <i/>
        <color rgb="FF604DE6"/>
        <sz val="12.0"/>
      </rPr>
      <t xml:space="preserve">Combo: </t>
    </r>
    <r>
      <rPr>
        <rFont val="Fira Sans"/>
        <b/>
        <color theme="1"/>
        <sz val="12.0"/>
      </rPr>
      <t xml:space="preserve">
Starforged Gauntlets (E)
Gatebreaker (R) or Treasures of the Deep (E)
Stacked Deck (E) or Found Fortune (E)</t>
    </r>
  </si>
  <si>
    <r>
      <rPr>
        <rFont val="Fira Sans"/>
        <b/>
        <color theme="1"/>
        <sz val="12.0"/>
      </rPr>
      <t>Echoes from the Deep
Deep</t>
    </r>
    <r>
      <rPr>
        <rFont val="Fira Sans"/>
        <color theme="1"/>
        <sz val="12.0"/>
      </rPr>
      <t xml:space="preserve"> gives an additional +1|+1 for every 10 cards you've drawn or </t>
    </r>
    <r>
      <rPr>
        <rFont val="Fira Sans"/>
        <b/>
        <color theme="1"/>
        <sz val="12.0"/>
      </rPr>
      <t>Tossed</t>
    </r>
    <r>
      <rPr>
        <rFont val="Fira Sans"/>
        <color theme="1"/>
        <sz val="12.0"/>
      </rPr>
      <t>.</t>
    </r>
  </si>
  <si>
    <r>
      <rPr>
        <rFont val="Fira Sans"/>
        <b/>
        <color theme="1"/>
        <sz val="12.0"/>
      </rPr>
      <t xml:space="preserve">The Endless March
</t>
    </r>
    <r>
      <rPr>
        <rFont val="Fira Sans"/>
        <color theme="1"/>
        <sz val="12.0"/>
      </rPr>
      <t xml:space="preserve">Until you're </t>
    </r>
    <r>
      <rPr>
        <rFont val="Fira Sans"/>
        <b/>
        <color theme="1"/>
        <sz val="12.0"/>
      </rPr>
      <t>Deep</t>
    </r>
    <r>
      <rPr>
        <rFont val="Fira Sans"/>
        <color theme="1"/>
        <sz val="12.0"/>
      </rPr>
      <t xml:space="preserve">, when you draw a card, </t>
    </r>
    <r>
      <rPr>
        <rFont val="Fira Sans"/>
        <b/>
        <color theme="1"/>
        <sz val="12.0"/>
      </rPr>
      <t>Toss</t>
    </r>
    <r>
      <rPr>
        <rFont val="Fira Sans"/>
        <color theme="1"/>
        <sz val="12.0"/>
      </rPr>
      <t xml:space="preserve"> 1.
</t>
    </r>
    <r>
      <rPr>
        <rFont val="Fira Sans"/>
        <b/>
        <color rgb="FFC3A500"/>
        <sz val="12.0"/>
      </rPr>
      <t>Game Start:</t>
    </r>
    <r>
      <rPr>
        <rFont val="Fira Sans"/>
        <color theme="1"/>
        <sz val="12.0"/>
      </rPr>
      <t xml:space="preserve"> </t>
    </r>
    <r>
      <rPr>
        <rFont val="Fira Sans"/>
        <b/>
        <color theme="1"/>
        <sz val="12.0"/>
      </rPr>
      <t>Toss</t>
    </r>
    <r>
      <rPr>
        <rFont val="Fira Sans"/>
        <color theme="1"/>
        <sz val="12.0"/>
      </rPr>
      <t xml:space="preserve"> until your deck has 40 cards.</t>
    </r>
  </si>
  <si>
    <r>
      <rPr>
        <rFont val="Fira Sans"/>
        <b/>
        <color theme="1"/>
        <sz val="12.0"/>
      </rPr>
      <t>Echoes from the Deep II</t>
    </r>
    <r>
      <rPr>
        <rFont val="Fira Sans"/>
        <color theme="1"/>
        <sz val="12.0"/>
      </rPr>
      <t xml:space="preserve">
</t>
    </r>
    <r>
      <rPr>
        <rFont val="Fira Sans"/>
        <b/>
        <color theme="1"/>
        <sz val="12.0"/>
      </rPr>
      <t>Deep</t>
    </r>
    <r>
      <rPr>
        <rFont val="Fira Sans"/>
        <color theme="1"/>
        <sz val="12.0"/>
      </rPr>
      <t xml:space="preserve"> gives an additional +1|+1 for every 5 cards you've drawn or </t>
    </r>
    <r>
      <rPr>
        <rFont val="Fira Sans"/>
        <b/>
        <color theme="1"/>
        <sz val="12.0"/>
      </rPr>
      <t>Tossed</t>
    </r>
    <r>
      <rPr>
        <rFont val="Fira Sans"/>
        <color theme="1"/>
        <sz val="12.0"/>
      </rPr>
      <t>.</t>
    </r>
  </si>
  <si>
    <r>
      <rPr>
        <rFont val="Fira Sans"/>
        <b/>
        <color theme="1"/>
        <sz val="12.0"/>
      </rPr>
      <t xml:space="preserve">Fortifications
</t>
    </r>
    <r>
      <rPr>
        <rFont val="Fira Sans"/>
        <color theme="1"/>
        <sz val="12.0"/>
      </rPr>
      <t xml:space="preserve">Your Nexus is </t>
    </r>
    <r>
      <rPr>
        <rFont val="Fira Sans"/>
        <b/>
        <color theme="1"/>
        <sz val="12.0"/>
      </rPr>
      <t>Tough</t>
    </r>
    <r>
      <rPr>
        <rFont val="Fira Sans"/>
        <color theme="1"/>
        <sz val="12.0"/>
      </rPr>
      <t>.</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</si>
  <si>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xml:space="preserve"> Get a Mana gem.</t>
    </r>
  </si>
  <si>
    <r>
      <rPr>
        <rFont val="Fira Sans"/>
        <b/>
        <color theme="1"/>
        <sz val="12.0"/>
      </rPr>
      <t xml:space="preserve">Rising Tides
</t>
    </r>
    <r>
      <rPr>
        <rFont val="Fira Sans"/>
        <color theme="1"/>
        <sz val="12.0"/>
      </rPr>
      <t xml:space="preserve">Each Round, the first time you draw or </t>
    </r>
    <r>
      <rPr>
        <rFont val="Fira Sans"/>
        <b/>
        <color theme="1"/>
        <sz val="12.0"/>
      </rPr>
      <t>Toss</t>
    </r>
    <r>
      <rPr>
        <rFont val="Fira Sans"/>
        <color theme="1"/>
        <sz val="12.0"/>
      </rPr>
      <t xml:space="preserve"> a unit with cost less than or equal to your mana gems, create a copy in play.</t>
    </r>
  </si>
  <si>
    <r>
      <rPr>
        <rFont val="Fira Sans"/>
        <b/>
        <color theme="1"/>
        <sz val="12.0"/>
      </rPr>
      <t>Mulligan</t>
    </r>
    <r>
      <rPr>
        <rFont val="Fira Sans"/>
        <color theme="1"/>
        <sz val="12.0"/>
      </rPr>
      <t xml:space="preserve">: avoid sea monsters. In the early game they are weak and expensive. Look for Salvage to become </t>
    </r>
    <r>
      <rPr>
        <rFont val="Fira Sans"/>
        <i/>
        <color theme="1"/>
        <sz val="12.0"/>
      </rPr>
      <t>Deep</t>
    </r>
    <r>
      <rPr>
        <rFont val="Fira Sans"/>
        <color theme="1"/>
        <sz val="12.0"/>
      </rPr>
      <t xml:space="preserve"> ASAP, and Lure of the Depths to reduce the price of sea monsters (and also some help in becoming </t>
    </r>
    <r>
      <rPr>
        <rFont val="Fira Sans"/>
        <i/>
        <color theme="1"/>
        <sz val="12.0"/>
      </rPr>
      <t>Deep</t>
    </r>
    <r>
      <rPr>
        <rFont val="Fira Sans"/>
        <color theme="1"/>
        <sz val="12.0"/>
      </rPr>
      <t xml:space="preserve">).
It is advisable to pick drawing additional cards passives to trigger </t>
    </r>
    <r>
      <rPr>
        <rFont val="Fira Sans"/>
        <i/>
        <color theme="1"/>
        <sz val="12.0"/>
      </rPr>
      <t>deep</t>
    </r>
    <r>
      <rPr>
        <rFont val="Fira Sans"/>
        <color theme="1"/>
        <sz val="12.0"/>
      </rPr>
      <t xml:space="preserve"> faster.</t>
    </r>
  </si>
  <si>
    <r>
      <rPr>
        <rFont val="Fira Sans"/>
        <b/>
        <color theme="1"/>
        <sz val="12.0"/>
      </rPr>
      <t xml:space="preserve">Maokai </t>
    </r>
    <r>
      <rPr>
        <rFont val="Fira Sans"/>
        <color theme="1"/>
        <sz val="12.0"/>
      </rPr>
      <t xml:space="preserve">has </t>
    </r>
    <r>
      <rPr>
        <rFont val="Fira Sans"/>
        <i/>
        <color theme="1"/>
        <sz val="12.0"/>
      </rPr>
      <t>Toss</t>
    </r>
    <r>
      <rPr>
        <rFont val="Fira Sans"/>
        <color theme="1"/>
        <sz val="12.0"/>
      </rPr>
      <t xml:space="preserve"> mechanics, </t>
    </r>
    <r>
      <rPr>
        <rFont val="Fira Sans"/>
        <b/>
        <color theme="1"/>
        <sz val="12.0"/>
      </rPr>
      <t>Nilah</t>
    </r>
    <r>
      <rPr>
        <rFont val="Fira Sans"/>
        <color theme="1"/>
        <sz val="12.0"/>
      </rPr>
      <t xml:space="preserve"> helps to draw additional cards, and both help to rush </t>
    </r>
    <r>
      <rPr>
        <rFont val="Fira Sans"/>
        <i/>
        <color theme="1"/>
        <sz val="12.0"/>
      </rPr>
      <t>Deep</t>
    </r>
    <r>
      <rPr>
        <rFont val="Fira Sans"/>
        <color theme="1"/>
        <sz val="12.0"/>
      </rPr>
      <t xml:space="preserve">.
</t>
    </r>
    <r>
      <rPr>
        <rFont val="Fira Sans"/>
        <b/>
        <color theme="1"/>
        <sz val="12.0"/>
      </rPr>
      <t>Janna</t>
    </r>
    <r>
      <rPr>
        <rFont val="Fira Sans"/>
        <color theme="1"/>
        <sz val="12.0"/>
      </rPr>
      <t xml:space="preserve"> helps in reducing card costs, helping to summon allies some turns early. Best if you get </t>
    </r>
    <r>
      <rPr>
        <rFont val="Fira Sans"/>
        <b/>
        <color theme="1"/>
        <sz val="12.0"/>
      </rPr>
      <t>Stacked Against Them</t>
    </r>
    <r>
      <rPr>
        <rFont val="Fira Sans"/>
        <color theme="1"/>
        <sz val="12.0"/>
      </rPr>
      <t xml:space="preserve"> passive.
</t>
    </r>
    <r>
      <rPr>
        <rFont val="Fira Sans"/>
        <b/>
        <color theme="1"/>
        <sz val="12.0"/>
      </rPr>
      <t>Jarvan IV</t>
    </r>
    <r>
      <rPr>
        <rFont val="Fira Sans"/>
        <color theme="1"/>
        <sz val="12.0"/>
      </rPr>
      <t xml:space="preserve"> is a very good pairing for Nautilus:
-The deck levels him up very easily.
-Cataclysm solves most interaction issues the deck could have while leveraging the massive Deep stats.
-If Jarvan is a Sea Monster (Constellation upgrade), the cost reduction of Lure of the Depths allows for explosive turns with multiple attacking Jarvans.
</t>
    </r>
    <r>
      <rPr>
        <rFont val="Fira Sans"/>
        <b/>
        <color theme="1"/>
        <sz val="12.0"/>
      </rPr>
      <t>Katarina</t>
    </r>
    <r>
      <rPr>
        <rFont val="Fira Sans"/>
        <color theme="1"/>
        <sz val="12.0"/>
      </rPr>
      <t xml:space="preserve"> is good when Nautilus unlocks the Star of Legends that grants </t>
    </r>
    <r>
      <rPr>
        <rFont val="Fira Sans"/>
        <b/>
        <color theme="1"/>
        <sz val="12.0"/>
      </rPr>
      <t>Diving Helmet</t>
    </r>
    <r>
      <rPr>
        <rFont val="Fira Sans"/>
        <color theme="1"/>
        <sz val="12.0"/>
      </rPr>
      <t xml:space="preserve"> for support champions.</t>
    </r>
  </si>
  <si>
    <r>
      <rPr>
        <rFont val="Fira Sans"/>
        <color rgb="FF000000"/>
        <sz val="12.0"/>
      </rPr>
      <t xml:space="preserve">Drawing additional cards passives helps to get </t>
    </r>
    <r>
      <rPr>
        <rFont val="Fira Sans"/>
        <i/>
        <color rgb="FF000000"/>
        <sz val="12.0"/>
      </rPr>
      <t>deep</t>
    </r>
    <r>
      <rPr>
        <rFont val="Fira Sans"/>
        <color rgb="FF000000"/>
        <sz val="12.0"/>
      </rPr>
      <t xml:space="preserve"> faster.
</t>
    </r>
    <r>
      <rPr>
        <rFont val="Fira Sans"/>
        <b/>
        <color rgb="FF000000"/>
        <sz val="12.0"/>
      </rPr>
      <t>Counterfeit Production</t>
    </r>
    <r>
      <rPr>
        <rFont val="Fira Sans"/>
        <color rgb="FF000000"/>
        <sz val="12.0"/>
      </rPr>
      <t xml:space="preserve"> copies generated after triggering </t>
    </r>
    <r>
      <rPr>
        <rFont val="Fira Sans"/>
        <i/>
        <color rgb="FF000000"/>
        <sz val="12.0"/>
      </rPr>
      <t>Deep</t>
    </r>
    <r>
      <rPr>
        <rFont val="Fira Sans"/>
        <color rgb="FF000000"/>
        <sz val="12.0"/>
      </rPr>
      <t xml:space="preserve"> does not cancel it if you deck grows with the copies (Note by Renzo Galeano)</t>
    </r>
  </si>
  <si>
    <r>
      <rPr>
        <rFont val="Fira Sans"/>
        <color theme="1"/>
        <sz val="12.0"/>
      </rPr>
      <t xml:space="preserve"> - If you don't like </t>
    </r>
    <r>
      <rPr>
        <rFont val="Fira Sans"/>
        <b/>
        <color theme="1"/>
        <sz val="12.0"/>
      </rPr>
      <t>Stacked Deck</t>
    </r>
    <r>
      <rPr>
        <rFont val="Fira Sans"/>
        <color theme="1"/>
        <sz val="12.0"/>
      </rPr>
      <t xml:space="preserve"> because you would rather get to Deep faster then </t>
    </r>
    <r>
      <rPr>
        <rFont val="Fira Sans"/>
        <b/>
        <color theme="1"/>
        <sz val="12.0"/>
      </rPr>
      <t>Found Fortune</t>
    </r>
    <r>
      <rPr>
        <rFont val="Fira Sans"/>
        <color theme="1"/>
        <sz val="12.0"/>
      </rPr>
      <t xml:space="preserve"> is a good replacement.</t>
    </r>
  </si>
  <si>
    <t>Neeko</t>
  </si>
  <si>
    <r>
      <rPr>
        <rFont val="Fira Sans"/>
        <color rgb="FF000000"/>
        <sz val="12.0"/>
      </rPr>
      <t xml:space="preserve">Dominate the board with a zoo of different subtypes, then level </t>
    </r>
    <r>
      <rPr>
        <rFont val="Fira Sans"/>
        <b/>
        <color rgb="FF306399"/>
        <sz val="12.0"/>
      </rPr>
      <t>Neeko</t>
    </r>
    <r>
      <rPr>
        <rFont val="Fira Sans"/>
        <color rgb="FF000000"/>
        <sz val="12.0"/>
      </rPr>
      <t xml:space="preserve"> to grow your animal kingdom tall!</t>
    </r>
  </si>
  <si>
    <t>fast</t>
  </si>
  <si>
    <r>
      <rPr>
        <rFont val="Fira Sans"/>
        <b/>
        <color rgb="FFC3A500"/>
        <sz val="12.0"/>
      </rPr>
      <t>Rumble
Renekton
Azir
Yuumi</t>
    </r>
    <r>
      <rPr>
        <rFont val="Fira Sans"/>
        <b/>
        <color theme="1"/>
        <sz val="12.0"/>
      </rPr>
      <t xml:space="preserve">
</t>
    </r>
    <r>
      <rPr>
        <rFont val="Fira Sans"/>
        <b/>
        <color rgb="FF34A853"/>
        <sz val="12.0"/>
      </rPr>
      <t xml:space="preserve">Poppy
Jax
Kayn
Fizz
Kennen
Teemo
Rek'Sai
Lulu
Nasus
Garen
</t>
    </r>
    <r>
      <rPr>
        <rFont val="Fira Sans"/>
        <b/>
        <color theme="1"/>
        <sz val="12.0"/>
      </rPr>
      <t>Aatrox
Tristana
Quinn</t>
    </r>
    <r>
      <rPr>
        <rFont val="Fira Sans"/>
        <b/>
        <color rgb="FF34A853"/>
        <sz val="12.0"/>
      </rPr>
      <t xml:space="preserve">
</t>
    </r>
    <r>
      <rPr>
        <rFont val="Fira Sans"/>
        <b val="0"/>
        <color theme="1"/>
        <sz val="12.0"/>
      </rPr>
      <t>Kayle
Zoe
Shyvana</t>
    </r>
  </si>
  <si>
    <r>
      <rPr>
        <rFont val="Fira Sans"/>
        <b/>
        <color rgb="FFC3A500"/>
        <sz val="12.0"/>
      </rPr>
      <t xml:space="preserve">Evolution
</t>
    </r>
    <r>
      <rPr>
        <rFont val="Fira Sans"/>
        <b/>
        <color rgb="FF34A853"/>
        <sz val="12.0"/>
      </rPr>
      <t xml:space="preserve">Sharing is Caring²*
Trifarian Might
Raiding Party²
</t>
    </r>
    <r>
      <rPr>
        <rFont val="Fira Sans"/>
        <b/>
        <color theme="1"/>
        <sz val="12.0"/>
      </rPr>
      <t>Dragon's Rage*
Domination
Lie in Wait*
Lil' buddies</t>
    </r>
    <r>
      <rPr>
        <rFont val="Fira Sans"/>
        <b val="0"/>
        <color theme="1"/>
        <sz val="12.0"/>
      </rPr>
      <t xml:space="preserve">
Duelist
Vanguard Lookout
Nature's Revenge</t>
    </r>
  </si>
  <si>
    <r>
      <rPr>
        <rFont val="Fira Sans"/>
        <b/>
        <color rgb="FFC3A500"/>
        <sz val="12.0"/>
      </rPr>
      <t xml:space="preserve">Corrupted Star Fragment (R)
Grand General's Counterplan (R)
Crownguard Inheritance (R)
Guardian's Orb (R)
</t>
    </r>
    <r>
      <rPr>
        <rFont val="Fira Sans"/>
        <b/>
        <color rgb="FF34A853"/>
        <sz val="12.0"/>
      </rPr>
      <t>The Beast Within²* (E)
Archangel Staff (R)
Luminous Orb (R)
Guinsoo's Rageblade (C)
Laurent Bladerack (R)</t>
    </r>
    <r>
      <rPr>
        <rFont val="Fira Sans"/>
        <b/>
        <color theme="1"/>
        <sz val="12.0"/>
      </rPr>
      <t xml:space="preserve">
Lost Chapter (C)
Stormrazor (C)
</t>
    </r>
    <r>
      <rPr>
        <rFont val="Fira Sans"/>
        <b/>
        <i/>
        <color theme="8"/>
        <sz val="12.0"/>
      </rPr>
      <t>Combo:</t>
    </r>
    <r>
      <rPr>
        <rFont val="Fira Sans"/>
        <b/>
        <color theme="1"/>
        <sz val="12.0"/>
      </rPr>
      <t xml:space="preserve">
Oath of the Guardians (E)
2x Star Gem (E)</t>
    </r>
  </si>
  <si>
    <r>
      <rPr>
        <rFont val="Fira Sans"/>
        <b/>
        <color theme="1"/>
        <sz val="12.0"/>
      </rPr>
      <t>Harmony of the Wild</t>
    </r>
    <r>
      <rPr>
        <rFont val="Fira Sans"/>
        <color theme="1"/>
        <sz val="12.0"/>
      </rPr>
      <t xml:space="preserve">
Each round, the first ally you play with a different subtype than other allies costs 1 less.</t>
    </r>
  </si>
  <si>
    <r>
      <rPr>
        <rFont val="Fira Sans"/>
        <b/>
        <color theme="1"/>
        <sz val="12.0"/>
      </rPr>
      <t>Definitely Not Neeko</t>
    </r>
    <r>
      <rPr>
        <rFont val="Fira Sans"/>
        <color theme="1"/>
        <sz val="12.0"/>
      </rPr>
      <t xml:space="preserve">
</t>
    </r>
    <r>
      <rPr>
        <rFont val="Fira Sans"/>
        <b/>
        <color theme="6"/>
        <sz val="12.0"/>
      </rPr>
      <t>Game Start</t>
    </r>
    <r>
      <rPr>
        <rFont val="Fira Sans"/>
        <color theme="1"/>
        <sz val="12.0"/>
      </rPr>
      <t>: For each ally in your deck, if it has a subtype, grant it Impact. Otherwise, it becomes a Shapeshifter.</t>
    </r>
  </si>
  <si>
    <r>
      <rPr>
        <rFont val="Fira Sans"/>
        <b/>
        <color theme="1"/>
        <sz val="12.0"/>
      </rPr>
      <t>Harmony of
the Wild II</t>
    </r>
    <r>
      <rPr>
        <rFont val="Fira Sans"/>
        <color theme="1"/>
        <sz val="12.0"/>
      </rPr>
      <t xml:space="preserve">
Each round, the first ally you play with a different subtype than other allies costs 2 less.</t>
    </r>
  </si>
  <si>
    <r>
      <rPr>
        <rFont val="Fira Sans"/>
        <b/>
        <sz val="12.0"/>
      </rPr>
      <t xml:space="preserve">Survey Corps
</t>
    </r>
    <r>
      <rPr>
        <rFont val="Fira Sans"/>
        <b/>
        <color theme="6"/>
        <sz val="12.0"/>
      </rPr>
      <t>Game Start</t>
    </r>
    <r>
      <rPr>
        <rFont val="Fira Sans"/>
        <sz val="12.0"/>
      </rPr>
      <t xml:space="preserve">: Summon a </t>
    </r>
    <r>
      <rPr>
        <rFont val="Fira Sans"/>
        <b/>
        <color rgb="FF1155CC"/>
        <sz val="12.0"/>
        <u/>
      </rPr>
      <t>Greenglade Lookout</t>
    </r>
    <r>
      <rPr>
        <rFont val="Fira Sans"/>
        <sz val="12.0"/>
      </rPr>
      <t>.</t>
    </r>
  </si>
  <si>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</si>
  <si>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color theme="1"/>
        <sz val="12.0"/>
      </rPr>
      <t xml:space="preserve">Pop Blossom!
</t>
    </r>
    <r>
      <rPr>
        <rFont val="Fira Sans"/>
        <color theme="1"/>
        <sz val="12.0"/>
      </rPr>
      <t>When allies attack, deal 1 to all enemies and the enemy Nexus. Increased by 1 for each attacking subtyped ally.</t>
    </r>
  </si>
  <si>
    <r>
      <rPr>
        <rFont val="Fira Sans"/>
        <color theme="1"/>
        <sz val="12.0"/>
      </rPr>
      <t xml:space="preserve">Excerpt From Aman Disini:
The best supporting champions for Neeko are those with two different subtypes like </t>
    </r>
    <r>
      <rPr>
        <rFont val="Fira Sans"/>
        <b/>
        <color theme="1"/>
        <sz val="12.0"/>
      </rPr>
      <t>Azir</t>
    </r>
    <r>
      <rPr>
        <rFont val="Fira Sans"/>
        <color theme="1"/>
        <sz val="12.0"/>
      </rPr>
      <t xml:space="preserve"> (he is the cheapest to summon), </t>
    </r>
    <r>
      <rPr>
        <rFont val="Fira Sans"/>
        <b/>
        <color theme="1"/>
        <sz val="12.0"/>
      </rPr>
      <t>Rumble</t>
    </r>
    <r>
      <rPr>
        <rFont val="Fira Sans"/>
        <color theme="1"/>
        <sz val="12.0"/>
      </rPr>
      <t xml:space="preserve">, </t>
    </r>
    <r>
      <rPr>
        <rFont val="Fira Sans"/>
        <b/>
        <color theme="1"/>
        <sz val="12.0"/>
      </rPr>
      <t>Renekton</t>
    </r>
    <r>
      <rPr>
        <rFont val="Fira Sans"/>
        <color theme="1"/>
        <sz val="12.0"/>
      </rPr>
      <t xml:space="preserve"> and </t>
    </r>
    <r>
      <rPr>
        <rFont val="Fira Sans"/>
        <b/>
        <color theme="1"/>
        <sz val="12.0"/>
      </rPr>
      <t>Yuumi</t>
    </r>
    <r>
      <rPr>
        <rFont val="Fira Sans"/>
        <color theme="1"/>
        <sz val="12.0"/>
      </rPr>
      <t xml:space="preserve"> (do not use Attach, just use her use her as cannon fodder to attack because all you need is her subtype).
</t>
    </r>
    <r>
      <rPr>
        <rFont val="Fira Sans"/>
        <b/>
        <color theme="1"/>
        <sz val="12.0"/>
      </rPr>
      <t>Poppy</t>
    </r>
    <r>
      <rPr>
        <rFont val="Fira Sans"/>
        <color theme="1"/>
        <sz val="12.0"/>
      </rPr>
      <t xml:space="preserve"> is good with Neeko because she has a subtype and buffs her teammates. </t>
    </r>
    <r>
      <rPr>
        <rFont val="Fira Sans"/>
        <b/>
        <color theme="1"/>
        <sz val="12.0"/>
      </rPr>
      <t>Jax</t>
    </r>
    <r>
      <rPr>
        <rFont val="Fira Sans"/>
        <color theme="1"/>
        <sz val="12.0"/>
      </rPr>
      <t xml:space="preserve">, </t>
    </r>
    <r>
      <rPr>
        <rFont val="Fira Sans"/>
        <b/>
        <color theme="1"/>
        <sz val="12.0"/>
      </rPr>
      <t>Fizz</t>
    </r>
    <r>
      <rPr>
        <rFont val="Fira Sans"/>
        <color theme="1"/>
        <sz val="12.0"/>
      </rPr>
      <t xml:space="preserve">, </t>
    </r>
    <r>
      <rPr>
        <rFont val="Fira Sans"/>
        <b/>
        <color theme="1"/>
        <sz val="12.0"/>
      </rPr>
      <t>Kennen</t>
    </r>
    <r>
      <rPr>
        <rFont val="Fira Sans"/>
        <color theme="1"/>
        <sz val="12.0"/>
      </rPr>
      <t xml:space="preserve">, </t>
    </r>
    <r>
      <rPr>
        <rFont val="Fira Sans"/>
        <b/>
        <color theme="1"/>
        <sz val="12.0"/>
      </rPr>
      <t>Teemo</t>
    </r>
    <r>
      <rPr>
        <rFont val="Fira Sans"/>
        <color theme="1"/>
        <sz val="12.0"/>
      </rPr>
      <t xml:space="preserve">, </t>
    </r>
    <r>
      <rPr>
        <rFont val="Fira Sans"/>
        <b/>
        <color theme="1"/>
        <sz val="12.0"/>
      </rPr>
      <t>Rek'sai</t>
    </r>
    <r>
      <rPr>
        <rFont val="Fira Sans"/>
        <color theme="1"/>
        <sz val="12.0"/>
      </rPr>
      <t xml:space="preserve">, </t>
    </r>
    <r>
      <rPr>
        <rFont val="Fira Sans"/>
        <b/>
        <color theme="1"/>
        <sz val="12.0"/>
      </rPr>
      <t>Lulu</t>
    </r>
    <r>
      <rPr>
        <rFont val="Fira Sans"/>
        <color theme="1"/>
        <sz val="12.0"/>
      </rPr>
      <t xml:space="preserve"> and </t>
    </r>
    <r>
      <rPr>
        <rFont val="Fira Sans"/>
        <b/>
        <color theme="1"/>
        <sz val="12.0"/>
      </rPr>
      <t>Tristana</t>
    </r>
    <r>
      <rPr>
        <rFont val="Fira Sans"/>
        <color theme="1"/>
        <sz val="12.0"/>
      </rPr>
      <t xml:space="preserve"> are good because they are cheap, so they add subtypes quickly. 
</t>
    </r>
    <r>
      <rPr>
        <rFont val="Fira Sans"/>
        <b/>
        <color theme="1"/>
        <sz val="12.0"/>
      </rPr>
      <t>Any other cheap supporting champion with a subtype</t>
    </r>
    <r>
      <rPr>
        <rFont val="Fira Sans"/>
        <color theme="1"/>
        <sz val="12.0"/>
      </rPr>
      <t xml:space="preserve"> can be recommended at the lowest tier. However, since you want to flood the board with as many subtypes as you can, champions that cost more than 4 mana are not recommended.</t>
    </r>
  </si>
  <si>
    <r>
      <rPr>
        <rFont val="Fira Sans"/>
        <b/>
        <color theme="1"/>
        <sz val="12.0"/>
      </rPr>
      <t>Lie in Wait</t>
    </r>
    <r>
      <rPr>
        <rFont val="Fira Sans"/>
        <color theme="1"/>
        <sz val="12.0"/>
      </rPr>
      <t xml:space="preserve"> and </t>
    </r>
    <r>
      <rPr>
        <rFont val="Fira Sans"/>
        <b/>
        <color theme="1"/>
        <sz val="12.0"/>
      </rPr>
      <t>Dragon's Rage</t>
    </r>
    <r>
      <rPr>
        <rFont val="Fira Sans"/>
        <color theme="1"/>
        <sz val="12.0"/>
      </rPr>
      <t xml:space="preserve"> provide an extra subtype, but Dragon's Rage is less useful at level 15+ because Frostcoat Cub gains the dragon subtype at that point.
</t>
    </r>
    <r>
      <rPr>
        <rFont val="Fira Sans"/>
        <b/>
        <color theme="1"/>
        <sz val="12.0"/>
      </rPr>
      <t xml:space="preserve">Sharing is Caring: </t>
    </r>
    <r>
      <rPr>
        <rFont val="Fira Sans"/>
        <color theme="1"/>
        <sz val="12.0"/>
      </rPr>
      <t>this one can be exceptionally strong for an established deck but quite a bit weaker at lower champion level and star power</t>
    </r>
  </si>
  <si>
    <r>
      <rPr>
        <rFont val="Fira Sans"/>
        <color theme="1"/>
        <sz val="12.0"/>
      </rPr>
      <t xml:space="preserve">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
 -For </t>
    </r>
    <r>
      <rPr>
        <rFont val="Fira Sans"/>
        <b/>
        <color theme="1"/>
        <sz val="12.0"/>
      </rPr>
      <t>Neeko⁶</t>
    </r>
    <r>
      <rPr>
        <rFont val="Fira Sans"/>
        <color theme="1"/>
        <sz val="12.0"/>
      </rPr>
      <t xml:space="preserve">, </t>
    </r>
    <r>
      <rPr>
        <rFont val="Fira Sans"/>
        <b/>
        <color theme="1"/>
        <sz val="12.0"/>
      </rPr>
      <t>The Beast Within</t>
    </r>
    <r>
      <rPr>
        <rFont val="Fira Sans"/>
        <color theme="1"/>
        <sz val="12.0"/>
      </rPr>
      <t xml:space="preserve"> becomes gold tier, as the effect ends up on the stack and the enemy can use the units that will die to it as blockers, reducing damage significantly (by Kristian Jakub)
-Notes for </t>
    </r>
    <r>
      <rPr>
        <rFont val="Fira Sans"/>
        <b/>
        <color theme="1"/>
        <sz val="12.0"/>
      </rPr>
      <t>Oath + Star Gem</t>
    </r>
    <r>
      <rPr>
        <rFont val="Fira Sans"/>
        <color theme="1"/>
        <sz val="12.0"/>
      </rPr>
      <t xml:space="preserve"> Combo by Erik Neff:
As a 5* Neeko, I was able to comfortably beat </t>
    </r>
    <r>
      <rPr>
        <rFont val="Fira Sans"/>
        <b/>
        <color rgb="FFCC0000"/>
        <sz val="12.0"/>
      </rPr>
      <t>The Ancient Fear</t>
    </r>
    <r>
      <rPr>
        <rFont val="Fira Sans"/>
        <color theme="1"/>
        <sz val="12.0"/>
      </rPr>
      <t xml:space="preserve">. Neeko can be played for free Round 1, and 99% of the time draws a huge champ that can also be played, often also for free. I was even able a few times to achieve Round-1 victory with 1 good champ draw (Level 2 Lucian boosted to 18|18 with double-attack and rally on ally death). Also worth noting - </t>
    </r>
    <r>
      <rPr>
        <rFont val="Fira Sans"/>
        <b/>
        <color theme="1"/>
        <sz val="12.0"/>
      </rPr>
      <t>Siphoning Strike</t>
    </r>
    <r>
      <rPr>
        <rFont val="Fira Sans"/>
        <color theme="1"/>
        <sz val="12.0"/>
      </rPr>
      <t xml:space="preserve"> is really nice to pair with this rune setup. Another cool dynamic if you can get it is to pick a supporting champs or cards that can recall or kill Neeko so she can be played multiple times - that way you can stack your deck dozens of huge champs.</t>
    </r>
  </si>
  <si>
    <t>Nidalee</t>
  </si>
  <si>
    <r>
      <rPr>
        <rFont val="Fira Sans"/>
        <color rgb="FF000000"/>
        <sz val="12.0"/>
      </rPr>
      <t xml:space="preserve">A fast and aggressive deck. Quickly level up a ferocious </t>
    </r>
    <r>
      <rPr>
        <rFont val="Fira Sans"/>
        <b/>
        <color rgb="FF306399"/>
        <sz val="12.0"/>
      </rPr>
      <t>Nidalee</t>
    </r>
    <r>
      <rPr>
        <rFont val="Fira Sans"/>
        <color rgb="FF000000"/>
        <sz val="12.0"/>
      </rPr>
      <t xml:space="preserve"> and control the board through good trades and the use of </t>
    </r>
    <r>
      <rPr>
        <rFont val="Fira Sans"/>
        <b/>
        <color rgb="FF000000"/>
        <sz val="12.0"/>
      </rPr>
      <t>Ambush</t>
    </r>
    <r>
      <rPr>
        <rFont val="Fira Sans"/>
        <color rgb="FF000000"/>
        <sz val="12.0"/>
      </rPr>
      <t xml:space="preserve"> and the Transform mechanic.</t>
    </r>
  </si>
  <si>
    <r>
      <rPr>
        <rFont val="Fira Sans"/>
        <b/>
        <color rgb="FFC3A500"/>
        <sz val="12.0"/>
      </rPr>
      <t xml:space="preserve">Quinn²
Katarina²
Garen²
Zed
Gnar
Lucian²
Evelynn
Bard
</t>
    </r>
    <r>
      <rPr>
        <rFont val="Fira Sans"/>
        <b/>
        <color rgb="FF34A853"/>
        <sz val="12.0"/>
      </rPr>
      <t>Samira</t>
    </r>
    <r>
      <rPr>
        <rFont val="Fira Sans"/>
        <b/>
        <color theme="1"/>
        <sz val="12.0"/>
      </rPr>
      <t xml:space="preserve">
</t>
    </r>
    <r>
      <rPr>
        <rFont val="Fira Sans"/>
        <b/>
        <color rgb="FF34A853"/>
        <sz val="12.0"/>
      </rPr>
      <t xml:space="preserve">Hecarim³
LeBlanc
Kai'sa
</t>
    </r>
    <r>
      <rPr>
        <rFont val="Fira Sans"/>
        <b/>
        <color theme="1"/>
        <sz val="12.0"/>
      </rPr>
      <t>Zoe
Heimerdinger²
Azir
Pantheon
Renekton
Viktor
Viego³</t>
    </r>
  </si>
  <si>
    <r>
      <rPr>
        <rFont val="Fira Sans"/>
        <b/>
        <color rgb="FFC3A500"/>
        <sz val="12.0"/>
      </rPr>
      <t xml:space="preserve">Domination
Evolution
Share the Bounty
Spellslinger
Wild Inspiration
Sorcery
</t>
    </r>
    <r>
      <rPr>
        <rFont val="Fira Sans"/>
        <b/>
        <color rgb="FF34A853"/>
        <sz val="12.0"/>
      </rPr>
      <t xml:space="preserve">Raiding Party
Crush
The Best Defense...
Rush Them Down
Nature's Revenge²
</t>
    </r>
    <r>
      <rPr>
        <rFont val="Fira Sans"/>
        <b/>
        <color theme="1"/>
        <sz val="12.0"/>
      </rPr>
      <t>Blighted Blessing II
We Got This²
Phalanx
Converging Timelines
Lil' Buddies</t>
    </r>
    <r>
      <rPr>
        <rFont val="Fira Sans"/>
        <b/>
        <color rgb="FF34A853"/>
        <sz val="12.0"/>
      </rPr>
      <t xml:space="preserve">
</t>
    </r>
    <r>
      <rPr>
        <rFont val="Fira Sans"/>
        <b val="0"/>
        <color theme="1"/>
        <sz val="12.0"/>
      </rPr>
      <t xml:space="preserve">Blighted Blessing I
Seat of Power
Dragon's Rage
Lie in Wait
Duelist
</t>
    </r>
    <r>
      <rPr>
        <rFont val="Fira Sans"/>
        <b val="0"/>
        <i/>
        <color theme="1"/>
        <sz val="12.0"/>
      </rPr>
      <t>Powers that give items</t>
    </r>
  </si>
  <si>
    <r>
      <rPr>
        <rFont val="Fira Sans"/>
        <b/>
        <color rgb="FFC3A500"/>
        <sz val="12.0"/>
      </rPr>
      <t xml:space="preserve">Lost Chapter (C)
</t>
    </r>
    <r>
      <rPr>
        <rFont val="Fira Sans"/>
        <b/>
        <color rgb="FF34A853"/>
        <sz val="12.0"/>
      </rPr>
      <t>The Beast Within* (E)
Crownguard‘s Inheritance² (R)
Corrupted Star Fragment³ (R)</t>
    </r>
    <r>
      <rPr>
        <rFont val="Fira Sans"/>
        <b/>
        <color theme="1"/>
        <sz val="12.0"/>
      </rPr>
      <t xml:space="preserve">
Laurent Bladerack (R)
Troll King's Crown* (R)
The Grand General‘s Counterplan (R)
Archangel's Staff (R)
Duelist‘s Blade (C)
</t>
    </r>
    <r>
      <rPr>
        <rFont val="Fira Sans"/>
        <color theme="1"/>
        <sz val="12.0"/>
      </rPr>
      <t>Galeforce (R)
Tempest Blade (R)
The Troll King‘s Crusher* (C)</t>
    </r>
    <r>
      <rPr>
        <rFont val="Fira Sans"/>
        <b/>
        <color theme="1"/>
        <sz val="12.0"/>
      </rPr>
      <t xml:space="preserve">
</t>
    </r>
    <r>
      <rPr>
        <rFont val="Fira Sans"/>
        <b/>
        <color rgb="FF604DE6"/>
        <sz val="12.0"/>
      </rPr>
      <t>Combo:</t>
    </r>
    <r>
      <rPr>
        <rFont val="Fira Sans"/>
        <b/>
        <color theme="1"/>
        <sz val="12.0"/>
      </rPr>
      <t xml:space="preserve">
Transmogulator (R)
Spectral Scissors (E)
Lost chapter (C)</t>
    </r>
  </si>
  <si>
    <r>
      <rPr>
        <rFont val="Fira Sans"/>
        <b/>
        <color theme="1"/>
        <sz val="12.0"/>
      </rPr>
      <t>Survival of the Fittest</t>
    </r>
    <r>
      <rPr>
        <rFont val="Fira Sans"/>
        <color theme="1"/>
        <sz val="12.0"/>
      </rPr>
      <t xml:space="preserve">
When an ally transforms, grant it +1|+1 and Impact.</t>
    </r>
  </si>
  <si>
    <r>
      <rPr>
        <rFont val="Fira Sans"/>
        <b/>
        <color theme="1"/>
        <sz val="12.0"/>
      </rPr>
      <t>Most Dangerous Game</t>
    </r>
    <r>
      <rPr>
        <rFont val="Fira Sans"/>
        <color theme="1"/>
        <sz val="12.0"/>
      </rPr>
      <t xml:space="preserve">
When you gain the attack token, create a Clever Camouflage in hand.</t>
    </r>
  </si>
  <si>
    <r>
      <rPr>
        <rFont val="Fira Sans"/>
        <b/>
        <color theme="1"/>
        <sz val="12.0"/>
      </rPr>
      <t>Survival of
the Fittest II</t>
    </r>
    <r>
      <rPr>
        <rFont val="Fira Sans"/>
        <color theme="1"/>
        <sz val="12.0"/>
      </rPr>
      <t xml:space="preserve">
When an ally transforms, grant it +1|+1 and Impact. If it's the first time this round, summon an exact Ephemeral copy of it.</t>
    </r>
  </si>
  <si>
    <t>Nidalee is very solid in her base form and in low levels if you use Lost Chapter. Once you reach two stars she becomes stronger because you can play her as a brush and immediately transform her. That gives you a 6/4 with Impact and Quick Attack in turn 1. At three stars you unlock her full potential. With some planning and synergy you can often level her up several times per turn, which allows you to keep rallying and overpowering your opponent by continuously transforming your followers to higher cost ones, stacking buffs and Impact.</t>
  </si>
  <si>
    <r>
      <rPr>
        <rFont val="Fira Sans"/>
        <color theme="1"/>
        <sz val="12.0"/>
      </rPr>
      <t xml:space="preserve">- Levelling a champion counts as a transformation, which becomes especially impactful at 3* power
- </t>
    </r>
    <r>
      <rPr>
        <rFont val="Fira Sans"/>
        <i/>
        <color theme="1"/>
        <sz val="12.0"/>
      </rPr>
      <t xml:space="preserve">Ambush </t>
    </r>
    <r>
      <rPr>
        <rFont val="Fira Sans"/>
        <color theme="1"/>
        <sz val="12.0"/>
      </rPr>
      <t>mechanics count towards</t>
    </r>
    <r>
      <rPr>
        <rFont val="Fira Sans"/>
        <b/>
        <color theme="1"/>
        <sz val="12.0"/>
      </rPr>
      <t xml:space="preserve"> Zoe's</t>
    </r>
    <r>
      <rPr>
        <rFont val="Fira Sans"/>
        <color theme="1"/>
        <sz val="12.0"/>
      </rPr>
      <t xml:space="preserve"> level up condition.</t>
    </r>
  </si>
  <si>
    <r>
      <rPr>
        <rFont val="Fira Sans"/>
        <i/>
        <color theme="1"/>
        <sz val="12.0"/>
      </rPr>
      <t>Luca Rigoni</t>
    </r>
    <r>
      <rPr>
        <rFont val="Fira Sans"/>
        <color theme="1"/>
        <sz val="12.0"/>
      </rPr>
      <t xml:space="preserve">:
 - Avoid </t>
    </r>
    <r>
      <rPr>
        <rFont val="Fira Sans"/>
        <b/>
        <color theme="1"/>
        <sz val="12.0"/>
      </rPr>
      <t xml:space="preserve">Stabilize </t>
    </r>
    <r>
      <rPr>
        <rFont val="Fira Sans"/>
        <color theme="1"/>
        <sz val="12.0"/>
      </rPr>
      <t xml:space="preserve">and </t>
    </r>
    <r>
      <rPr>
        <rFont val="Fira Sans"/>
        <b/>
        <color theme="1"/>
        <sz val="12.0"/>
      </rPr>
      <t xml:space="preserve">Double Up </t>
    </r>
    <r>
      <rPr>
        <rFont val="Fira Sans"/>
        <color theme="1"/>
        <sz val="12.0"/>
      </rPr>
      <t xml:space="preserve">(Legendary Ekko Passive) since they don't work with your Brushes. Stabilize just does nothing unless you summon Nidalee as a 4-cost, which you almost never want to do. Double Up doubles the brush, but then doesn't transform both.
 - </t>
    </r>
    <r>
      <rPr>
        <rFont val="Fira Sans"/>
        <b/>
        <color theme="1"/>
        <sz val="12.0"/>
      </rPr>
      <t>Slow but Steady</t>
    </r>
    <r>
      <rPr>
        <rFont val="Fira Sans"/>
        <color theme="1"/>
        <sz val="12.0"/>
      </rPr>
      <t xml:space="preserve"> doesn't work well either, it only doubles Nidalee's Javelin Toss if the target has more than 4 health or there is no target. Otherwise, the second spear just fizzles.
 - Powers that give items work well (also adding items in general) because items stay when units transform.</t>
    </r>
  </si>
  <si>
    <r>
      <rPr>
        <rFont val="Fira Sans"/>
        <color theme="1"/>
        <sz val="12.0"/>
      </rPr>
      <t xml:space="preserve"> - </t>
    </r>
    <r>
      <rPr>
        <rFont val="Fira Sans"/>
        <b/>
        <color theme="1"/>
        <sz val="12.0"/>
      </rPr>
      <t>Corrupted Star Fragment</t>
    </r>
    <r>
      <rPr>
        <rFont val="Fira Sans"/>
        <color theme="1"/>
        <sz val="12.0"/>
      </rPr>
      <t xml:space="preserve"> becomes useful once you reach three stars because it allows Nidalee to absorb the stats of ephemeral duplicates.
 - Nidalee typically levels up several times per game, which means </t>
    </r>
    <r>
      <rPr>
        <rFont val="Fira Sans"/>
        <b/>
        <color theme="1"/>
        <sz val="12.0"/>
      </rPr>
      <t>Crownguard's Inheritance</t>
    </r>
    <r>
      <rPr>
        <rFont val="Fira Sans"/>
        <color theme="1"/>
        <sz val="12.0"/>
      </rPr>
      <t xml:space="preserve"> typically procs several times as well. This is specially useful once you reach star power 2 because it means you get an extra Clever Camouflage (the spell that transforms unit) every time Nidalee levels up. It's a bit tricky to use, though. You need to be aware at all times of the state of Nidalee's level up condition, ie, how many summonings/transformations are left until Nidalee levels up. Otherwise you'll end up levelling up Nidalee at the wrong moment and wasting the Rally or the extra Clever Camouflage. Specifically, avoid levelling up Nidalee when you have the attack token or when you have 0 mana.
 - As usual, </t>
    </r>
    <r>
      <rPr>
        <rFont val="Fira Sans"/>
        <b/>
        <color theme="1"/>
        <sz val="12.0"/>
      </rPr>
      <t>The Beast Within, The Troll King's Crusher</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</si>
  <si>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Nilah</t>
  </si>
  <si>
    <t>With lots of draw and cheap units, Nilah gradually wears her opponents until she and her buffed slotbots swing for the win.</t>
  </si>
  <si>
    <r>
      <rPr>
        <rFont val="Fira Sans"/>
        <b/>
        <color rgb="FFC3A500"/>
        <sz val="12.0"/>
      </rPr>
      <t xml:space="preserve">Viktor¹
Kai'Sa
</t>
    </r>
    <r>
      <rPr>
        <rFont val="Fira Sans"/>
        <b/>
        <color rgb="FF34A853"/>
        <sz val="12.0"/>
      </rPr>
      <t>Udyr
Twisted Fate
Jinx²
Rumble²
Draven²
Sion²</t>
    </r>
    <r>
      <rPr>
        <rFont val="Fira Sans"/>
        <b/>
        <color rgb="FFC3A500"/>
        <sz val="12.0"/>
      </rPr>
      <t xml:space="preserve">
</t>
    </r>
    <r>
      <rPr>
        <rFont val="Fira Sans"/>
        <b/>
        <color rgb="FF000000"/>
        <sz val="12.0"/>
      </rPr>
      <t xml:space="preserve">Fiddlesticks
Lucian
Irelia
Kayle
Vi¹
</t>
    </r>
    <r>
      <rPr>
        <rFont val="Fira Sans"/>
        <b val="0"/>
        <color rgb="FF000000"/>
        <sz val="12.0"/>
      </rPr>
      <t>Renekton</t>
    </r>
  </si>
  <si>
    <r>
      <rPr>
        <rFont val="Fira Sans"/>
        <b/>
        <color rgb="FFC3A500"/>
        <sz val="12.0"/>
      </rPr>
      <t xml:space="preserve">Elemental Winds
Urumi Shield
Quick Draw
</t>
    </r>
    <r>
      <rPr>
        <rFont val="Fira Sans"/>
        <b/>
        <color rgb="FF34A853"/>
        <sz val="12.0"/>
      </rPr>
      <t>Higher Education
Fast Deal
Counterfeit Production*
Memory Game*</t>
    </r>
    <r>
      <rPr>
        <rFont val="Fira Sans"/>
        <b/>
        <color rgb="FF1A1A1B"/>
        <sz val="12.0"/>
      </rPr>
      <t xml:space="preserve">
Lie in Wait
Spellslinger
Bouncing Blades¹*
Enfeebling Strike
Wild Inspiration²
</t>
    </r>
    <r>
      <rPr>
        <rFont val="Fira Sans"/>
        <b val="0"/>
        <color theme="1"/>
        <sz val="12.0"/>
      </rPr>
      <t>Mystic Meditation
Out of the Gates
Sorcery</t>
    </r>
  </si>
  <si>
    <r>
      <rPr>
        <rFont val="Fira Sans"/>
        <b/>
        <color rgb="FFC3A500"/>
        <sz val="12.0"/>
      </rPr>
      <t>Perfect Hex Core (E)</t>
    </r>
    <r>
      <rPr>
        <rFont val="Fira Sans"/>
        <b/>
        <color rgb="FF34A853"/>
        <sz val="12.0"/>
      </rPr>
      <t xml:space="preserve">
Corrupted Star Fragment (R)
The Gravedigger's Spade* (R)
Found Fortune (E)
Spellweaver’s Symphony (E)
</t>
    </r>
    <r>
      <rPr>
        <rFont val="Fira Sans"/>
        <b/>
        <color theme="1"/>
        <sz val="12.0"/>
      </rPr>
      <t>Chosen by the Stars (E)
Guinsoo's Rageblade (C)
Echoing Spirit (E)
The Grand General's Counterplan* (R)
Z-Drive* (C)</t>
    </r>
    <r>
      <rPr>
        <rFont val="Fira Sans"/>
        <color theme="1"/>
        <sz val="12.0"/>
      </rPr>
      <t xml:space="preserve">
Armordillo Shell (C)
Warmog's Armor (C)
Chameleon's Necklace (C)
</t>
    </r>
    <r>
      <rPr>
        <rFont val="Fira Sans"/>
        <b/>
        <i/>
        <color rgb="FF604DE6"/>
        <sz val="12.0"/>
      </rPr>
      <t xml:space="preserve">Combo:
</t>
    </r>
    <r>
      <rPr>
        <rFont val="Fira Sans"/>
        <b/>
        <color rgb="FF34A853"/>
        <sz val="12.0"/>
      </rPr>
      <t>Chosen by the Stars (E)
The Grand General's Counterplan (R)</t>
    </r>
  </si>
  <si>
    <r>
      <rPr>
        <rFont val="Fira Sans"/>
        <b/>
        <color theme="1"/>
        <sz val="12.0"/>
      </rPr>
      <t xml:space="preserve">Joy Unbound
</t>
    </r>
    <r>
      <rPr>
        <rFont val="Fira Sans"/>
        <color theme="1"/>
        <sz val="12.0"/>
      </rPr>
      <t>Each round, copy the first Fleeting unit or spell you play.</t>
    </r>
  </si>
  <si>
    <r>
      <rPr>
        <rFont val="Fira Sans"/>
        <b/>
        <color theme="1"/>
        <sz val="12.0"/>
      </rPr>
      <t xml:space="preserve">Water Recycler
</t>
    </r>
    <r>
      <rPr>
        <rFont val="Fira Sans"/>
        <color theme="1"/>
        <sz val="12.0"/>
      </rPr>
      <t>When you discard a card, create a copy of it in your deck and draw 1 Fleeting at next Round Start.</t>
    </r>
  </si>
  <si>
    <r>
      <rPr>
        <rFont val="Fira Sans"/>
        <b/>
        <color theme="1"/>
        <sz val="12.0"/>
      </rPr>
      <t xml:space="preserve">Joy Unbound II
</t>
    </r>
    <r>
      <rPr>
        <rFont val="Fira Sans"/>
        <color theme="1"/>
        <sz val="12.0"/>
      </rPr>
      <t>Each round, copy the first 2 Fleeting units or spells you play.</t>
    </r>
  </si>
  <si>
    <t>Nilah's playstyle revolves around controlling the board through spells and strategic placement of units. She excels at disrupting the opponent's plans, using spells to remove threats and gain advantages. Nilah's playstyle emphasizes careful planning, resource management, and adaptability to counter the opponent's strategies effectively. She has the ability to manipulate the battlefield to her advantage and outwit her opponents through cunning tactics.</t>
  </si>
  <si>
    <r>
      <rPr>
        <rFont val="Fira Sans"/>
        <sz val="12.0"/>
      </rPr>
      <t xml:space="preserve">Viktor benefits from Nilah's first and third star powers double </t>
    </r>
    <r>
      <rPr>
        <rFont val="Fira Sans"/>
        <b/>
        <sz val="12.0"/>
      </rPr>
      <t>Viktor</t>
    </r>
    <r>
      <rPr>
        <rFont val="Fira Sans"/>
        <sz val="12.0"/>
      </rPr>
      <t xml:space="preserve">'s Hexcore Upgrade, making him scale much faster. Also, Nilah's deck provides a lot of created cards with slipstreams.
</t>
    </r>
    <r>
      <rPr>
        <rFont val="Fira Sans"/>
        <b/>
        <sz val="12.0"/>
      </rPr>
      <t>Vi</t>
    </r>
    <r>
      <rPr>
        <rFont val="Fira Sans"/>
        <sz val="12.0"/>
      </rPr>
      <t xml:space="preserve"> levels up very quickly in this deck, specially with the first and third star powers.
Support champion packages that allow you to discard cards let you trigger the second star power, which is why</t>
    </r>
    <r>
      <rPr>
        <rFont val="Fira Sans"/>
        <b/>
        <sz val="12.0"/>
      </rPr>
      <t xml:space="preserve"> Jinx, Rumble, Draven, </t>
    </r>
    <r>
      <rPr>
        <rFont val="Fira Sans"/>
        <sz val="12.0"/>
      </rPr>
      <t>and</t>
    </r>
    <r>
      <rPr>
        <rFont val="Fira Sans"/>
        <b/>
        <sz val="12.0"/>
      </rPr>
      <t xml:space="preserve"> Sion</t>
    </r>
    <r>
      <rPr>
        <rFont val="Fira Sans"/>
        <sz val="12.0"/>
      </rPr>
      <t xml:space="preserve"> are in the list.
</t>
    </r>
    <r>
      <rPr>
        <rFont val="Fira Sans"/>
        <b/>
        <sz val="12.0"/>
      </rPr>
      <t>Fiddlesticks</t>
    </r>
    <r>
      <rPr>
        <rFont val="Fira Sans"/>
        <sz val="12.0"/>
      </rPr>
      <t xml:space="preserve"> synergizes with her: Guaranteed drawing Nilah, and if you summon </t>
    </r>
    <r>
      <rPr>
        <rFont val="Fira Sans"/>
        <b/>
        <color rgb="FF1155CC"/>
        <sz val="12.0"/>
        <u/>
      </rPr>
      <t xml:space="preserve">Shallows Siren </t>
    </r>
    <r>
      <rPr>
        <rFont val="Fira Sans"/>
        <sz val="12.0"/>
      </rPr>
      <t xml:space="preserve">and keep it alive, you can mill enemy when you use your </t>
    </r>
    <r>
      <rPr>
        <rFont val="Fira Sans"/>
        <b/>
        <sz val="12.0"/>
      </rPr>
      <t>drawing card</t>
    </r>
    <r>
      <rPr>
        <rFont val="Fira Sans"/>
        <sz val="12.0"/>
      </rPr>
      <t xml:space="preserve"> mechanics. Best if Shallows Siren has Spirit Stone.</t>
    </r>
  </si>
  <si>
    <r>
      <rPr>
        <rFont val="Fira Sans"/>
        <b/>
        <color theme="1"/>
        <sz val="12.0"/>
      </rPr>
      <t>Lie in Wait</t>
    </r>
    <r>
      <rPr>
        <rFont val="Fira Sans"/>
        <color theme="1"/>
        <sz val="12.0"/>
      </rPr>
      <t xml:space="preserve">: Nilah's deck has many low cost units, so lurk procs very often, especially if you pick a low cost support champion.
</t>
    </r>
    <r>
      <rPr>
        <rFont val="Fira Sans"/>
        <b/>
        <color theme="1"/>
        <sz val="12.0"/>
      </rPr>
      <t>Bouncing Blades</t>
    </r>
    <r>
      <rPr>
        <rFont val="Fira Sans"/>
        <color theme="1"/>
        <sz val="12.0"/>
      </rPr>
      <t xml:space="preserve"> becomes stronger as you acquire more star powers: decent at star power 1, good at star power 2, strong at star power 3.
</t>
    </r>
    <r>
      <rPr>
        <rFont val="Fira Sans"/>
        <b/>
        <color theme="1"/>
        <sz val="12.0"/>
      </rPr>
      <t xml:space="preserve">Counterfeit Production </t>
    </r>
    <r>
      <rPr>
        <rFont val="Fira Sans"/>
        <color theme="1"/>
        <sz val="12.0"/>
      </rPr>
      <t>is meant to be used on Tidal Invocation [</t>
    </r>
    <r>
      <rPr>
        <rFont val="Fira Sans"/>
        <i/>
        <color theme="1"/>
        <sz val="12.0"/>
      </rPr>
      <t>Deal 1 to a unit. Spawn 1 for each damage dealt</t>
    </r>
    <r>
      <rPr>
        <rFont val="Fira Sans"/>
        <color theme="1"/>
        <sz val="12.0"/>
      </rPr>
      <t xml:space="preserve">] once you reach level 15. At that point, Tidal Invocation gets Charging Sigil II (+2 damage), which makes it ridiculously OP, to the point that you can win most games by simply using that card over and over.
</t>
    </r>
    <r>
      <rPr>
        <rFont val="Fira Sans"/>
        <b/>
        <color theme="1"/>
        <sz val="12.0"/>
      </rPr>
      <t>Memory Game</t>
    </r>
    <r>
      <rPr>
        <rFont val="Fira Sans"/>
        <color theme="1"/>
        <sz val="12.0"/>
      </rPr>
      <t xml:space="preserve"> is a niche passive. It's only recommended if you have already reached star power 1, but you don't have any consistent source of extra draw or extra fleeting cards, like The Grand General's Counterplan. It's only useful in this very specific scenario, in other cases it is actually counterproductive.</t>
    </r>
  </si>
  <si>
    <r>
      <rPr>
        <rFont val="Fira Sans"/>
        <color theme="1"/>
        <sz val="12.0"/>
      </rPr>
      <t xml:space="preserve"> - While Nilah is on the board, </t>
    </r>
    <r>
      <rPr>
        <rFont val="Fira Sans"/>
        <b/>
        <color theme="1"/>
        <sz val="12.0"/>
      </rPr>
      <t xml:space="preserve">The Gravedigger's Spade </t>
    </r>
    <r>
      <rPr>
        <rFont val="Fira Sans"/>
        <color theme="1"/>
        <sz val="12.0"/>
      </rPr>
      <t xml:space="preserve">emulates the best passive powers you can pick for this deck. Protecting Nilah is very important when using this relic. You can use </t>
    </r>
    <r>
      <rPr>
        <rFont val="Fira Sans"/>
        <b/>
        <color theme="1"/>
        <sz val="12.0"/>
      </rPr>
      <t>Corrupted Star Fragment</t>
    </r>
    <r>
      <rPr>
        <rFont val="Fira Sans"/>
        <color theme="1"/>
        <sz val="12.0"/>
      </rPr>
      <t xml:space="preserve"> to keep her health high and to obtain protective keywords. Note that you will overdraw very often with this relic. Don't combine The Gravedigger's Spade with </t>
    </r>
    <r>
      <rPr>
        <rFont val="Fira Sans"/>
        <b/>
        <color theme="1"/>
        <sz val="12.0"/>
      </rPr>
      <t>The Grand General's Counterplan</t>
    </r>
    <r>
      <rPr>
        <rFont val="Fira Sans"/>
        <color theme="1"/>
        <sz val="12.0"/>
      </rPr>
      <t xml:space="preserve">.
 - If you don't have The Gravedigger's Spade, </t>
    </r>
    <r>
      <rPr>
        <rFont val="Fira Sans"/>
        <b/>
        <color theme="1"/>
        <sz val="12.0"/>
      </rPr>
      <t xml:space="preserve">Z-drive </t>
    </r>
    <r>
      <rPr>
        <rFont val="Fira Sans"/>
        <color theme="1"/>
        <sz val="12.0"/>
      </rPr>
      <t xml:space="preserve">is a decent pick. It increases your chances to find a passive power that gives you fleeting cards, which constitute the main win condition of a this deck once you reach the first star power.
 - </t>
    </r>
    <r>
      <rPr>
        <rFont val="Fira Sans"/>
        <b/>
        <color theme="1"/>
        <sz val="12.0"/>
      </rPr>
      <t>Armordillo Shell</t>
    </r>
    <r>
      <rPr>
        <rFont val="Fira Sans"/>
        <color theme="1"/>
        <sz val="12.0"/>
      </rPr>
      <t xml:space="preserve"> and</t>
    </r>
    <r>
      <rPr>
        <rFont val="Fira Sans"/>
        <b/>
        <color theme="1"/>
        <sz val="12.0"/>
      </rPr>
      <t xml:space="preserve"> Warmog's Armor </t>
    </r>
    <r>
      <rPr>
        <rFont val="Fira Sans"/>
        <color theme="1"/>
        <sz val="12.0"/>
      </rPr>
      <t xml:space="preserve">are only recommended for an underdeveloped Nilah deck, or in combination with Corrupted Star Fragment. </t>
    </r>
    <r>
      <rPr>
        <rFont val="Fira Sans"/>
        <b/>
        <color theme="1"/>
        <sz val="12.0"/>
      </rPr>
      <t xml:space="preserve">Guinsoo's Rageblade </t>
    </r>
    <r>
      <rPr>
        <rFont val="Fira Sans"/>
        <color theme="1"/>
        <sz val="12.0"/>
      </rPr>
      <t xml:space="preserve">is similar, but is a bit stronger earlier on and in the easier adventures does not need to be supplemented with Corrupted Star Fragment.
 - </t>
    </r>
    <r>
      <rPr>
        <rFont val="Fira Sans"/>
        <b/>
        <color theme="1"/>
        <sz val="12.0"/>
      </rPr>
      <t>Spellweaver’s Symphony</t>
    </r>
    <r>
      <rPr>
        <rFont val="Fira Sans"/>
        <color theme="1"/>
        <sz val="12.0"/>
      </rPr>
      <t xml:space="preserve"> and</t>
    </r>
    <r>
      <rPr>
        <rFont val="Fira Sans"/>
        <b/>
        <color theme="1"/>
        <sz val="12.0"/>
      </rPr>
      <t xml:space="preserve"> Perfect Hex Core </t>
    </r>
    <r>
      <rPr>
        <rFont val="Fira Sans"/>
        <color theme="1"/>
        <sz val="12.0"/>
      </rPr>
      <t>both give Nilah a reliable fleeting card to copy. Perfect Hex Core is better because it does that every turn and pairs really well with</t>
    </r>
    <r>
      <rPr>
        <rFont val="Fira Sans"/>
        <b/>
        <color theme="1"/>
        <sz val="12.0"/>
      </rPr>
      <t xml:space="preserve"> Chosen By The Stars</t>
    </r>
    <r>
      <rPr>
        <rFont val="Fira Sans"/>
        <color theme="1"/>
        <sz val="12.0"/>
      </rPr>
      <t xml:space="preserve"> to make Nilah tall and difficult to remove.</t>
    </r>
  </si>
  <si>
    <t>Norra</t>
  </si>
  <si>
    <t>Portals! Portals everywhere!</t>
  </si>
  <si>
    <r>
      <rPr>
        <rFont val="Fira Sans"/>
        <b/>
        <color rgb="FFC3A500"/>
        <sz val="12.0"/>
      </rPr>
      <t xml:space="preserve">Kalista
Azir*
Irelia*
</t>
    </r>
    <r>
      <rPr>
        <rFont val="Fira Sans"/>
        <b/>
        <color rgb="FF34A853"/>
        <sz val="12.0"/>
      </rPr>
      <t xml:space="preserve">Bard
Caitlyn
Viktor
Yuumi*
</t>
    </r>
    <r>
      <rPr>
        <rFont val="Fira Sans"/>
        <b/>
        <color rgb="FF000000"/>
        <sz val="12.0"/>
      </rPr>
      <t xml:space="preserve">Zed*
Zoe
</t>
    </r>
    <r>
      <rPr>
        <rFont val="Fira Sans"/>
        <b val="0"/>
        <color rgb="FF000000"/>
        <sz val="12.0"/>
      </rPr>
      <t>Elise
Teemo
Viego
Kai'sa</t>
    </r>
  </si>
  <si>
    <r>
      <rPr>
        <rFont val="Fira Sans"/>
        <b/>
        <color rgb="FFC3A500"/>
        <sz val="12.0"/>
      </rPr>
      <t>Lil' Buddies¹
Seat of Power¹
Vanguard Lookout¹
Trifarian Might³</t>
    </r>
    <r>
      <rPr>
        <rFont val="Fira Sans"/>
        <b/>
        <color rgb="FFAD943E"/>
        <sz val="12.0"/>
      </rPr>
      <t xml:space="preserve">
</t>
    </r>
    <r>
      <rPr>
        <rFont val="Fira Sans"/>
        <b/>
        <color rgb="FF34A853"/>
        <sz val="12.0"/>
      </rPr>
      <t>Wild Inspiration
Biggledust Stash
Biggledust Sprinkle
Gearing Up¹
Counterfeit Production
Easy Prey¹
Rockbear Den¹</t>
    </r>
    <r>
      <rPr>
        <rFont val="Fira Sans"/>
        <b/>
        <color theme="1"/>
        <sz val="12.0"/>
      </rPr>
      <t xml:space="preserve">
New Student¹
Officer Backup¹
Woosh!¹
Domination*
Titanic Wake³
Shari</t>
    </r>
    <r>
      <rPr>
        <rFont val="Fira Sans"/>
        <b val="0"/>
        <color theme="1"/>
        <sz val="12.0"/>
      </rPr>
      <t>ng is Caring
Welcome Gifts
Dragon's Rage
Nature's Revenge</t>
    </r>
  </si>
  <si>
    <r>
      <rPr>
        <rFont val="Fira Sans"/>
        <b/>
        <color rgb="FFC3A500"/>
        <sz val="12.0"/>
      </rPr>
      <t>Norra's Portal Accelerator (E)</t>
    </r>
    <r>
      <rPr>
        <rFont val="Fira Sans"/>
        <b/>
        <color rgb="FFAD943E"/>
        <sz val="12.0"/>
      </rPr>
      <t xml:space="preserve">
</t>
    </r>
    <r>
      <rPr>
        <rFont val="Fira Sans"/>
        <b/>
        <color rgb="FF1A1A1B"/>
        <sz val="12.0"/>
      </rPr>
      <t xml:space="preserve">Corrupted Star Fragment (R)
</t>
    </r>
    <r>
      <rPr>
        <rFont val="Fira Sans"/>
        <b/>
        <i/>
        <color rgb="FF604DE6"/>
        <sz val="12.0"/>
      </rPr>
      <t>Combo 1 for beating</t>
    </r>
    <r>
      <rPr>
        <rFont val="Fira Sans"/>
        <b/>
        <i/>
        <color rgb="FF4285F4"/>
        <sz val="12.0"/>
      </rPr>
      <t xml:space="preserve"> The Enlightened One*</t>
    </r>
    <r>
      <rPr>
        <rFont val="Fira Sans"/>
        <b/>
        <i/>
        <color rgb="FF604DE6"/>
        <sz val="12.0"/>
      </rPr>
      <t xml:space="preserve">:
</t>
    </r>
    <r>
      <rPr>
        <rFont val="Fira Sans"/>
        <b/>
        <color rgb="FF1A1A1B"/>
        <sz val="12.0"/>
      </rPr>
      <t xml:space="preserve">-Oath of the Guardians (E)
-2x Star Gem (R)
</t>
    </r>
    <r>
      <rPr>
        <rFont val="Fira Sans"/>
        <b/>
        <i/>
        <color rgb="FF604DE6"/>
        <sz val="12.0"/>
      </rPr>
      <t xml:space="preserve">
Đăng Nguyễn's combo for beating </t>
    </r>
    <r>
      <rPr>
        <rFont val="Fira Sans"/>
        <b/>
        <i/>
        <color rgb="FF4285F4"/>
        <sz val="12.0"/>
      </rPr>
      <t>The Enlightened One*</t>
    </r>
    <r>
      <rPr>
        <rFont val="Fira Sans"/>
        <b/>
        <i/>
        <color rgb="FF604DE6"/>
        <sz val="12.0"/>
      </rPr>
      <t>:</t>
    </r>
    <r>
      <rPr>
        <rFont val="Fira Sans"/>
        <b/>
        <color rgb="FF1A1A1B"/>
        <sz val="12.0"/>
      </rPr>
      <t xml:space="preserve">
-Norra's Portal Accelerator (E)
-The Beast Within (E)
-Corrupted Star Fragment (R)
</t>
    </r>
  </si>
  <si>
    <r>
      <rPr>
        <rFont val="Fira Sans"/>
        <b/>
        <color theme="1"/>
        <sz val="12.0"/>
      </rPr>
      <t xml:space="preserve">Three Sugars
</t>
    </r>
    <r>
      <rPr>
        <rFont val="Fira Sans"/>
        <b val="0"/>
        <color theme="1"/>
        <sz val="12.0"/>
      </rPr>
      <t>When you summon a created ally, grant it +1|+1.</t>
    </r>
  </si>
  <si>
    <r>
      <rPr>
        <rFont val="Fira Sans"/>
        <b/>
        <sz val="12.0"/>
      </rPr>
      <t xml:space="preserve">Found Friends
</t>
    </r>
    <r>
      <rPr>
        <rFont val="Fira Sans"/>
        <b/>
        <color rgb="FFC3A500"/>
        <sz val="12.0"/>
      </rPr>
      <t>Game Start</t>
    </r>
    <r>
      <rPr>
        <rFont val="Fira Sans"/>
        <b val="0"/>
        <sz val="12.0"/>
      </rPr>
      <t xml:space="preserve"> and when you play a card with base cost 4+: Plant a </t>
    </r>
    <r>
      <rPr>
        <rFont val="Fira Sans"/>
        <b/>
        <color rgb="FF1155CC"/>
        <sz val="12.0"/>
        <u/>
      </rPr>
      <t>Mysterious Portal</t>
    </r>
    <r>
      <rPr>
        <rFont val="Fira Sans"/>
        <b val="0"/>
        <sz val="12.0"/>
      </rPr>
      <t xml:space="preserve"> in the top 4 cards of your deck. </t>
    </r>
  </si>
  <si>
    <r>
      <rPr>
        <rFont val="Fira Sans"/>
        <b/>
        <color theme="1"/>
        <sz val="12.0"/>
      </rPr>
      <t xml:space="preserve">Six Sugars
</t>
    </r>
    <r>
      <rPr>
        <rFont val="Fira Sans"/>
        <b val="0"/>
        <color theme="1"/>
        <sz val="12.0"/>
      </rPr>
      <t>When you summon a created ally, grant it +3|+1.</t>
    </r>
  </si>
  <si>
    <r>
      <rPr>
        <rFont val="Fira Sans"/>
        <b/>
        <color rgb="FF000000"/>
        <sz val="12.0"/>
      </rPr>
      <t xml:space="preserve">Woosh!
</t>
    </r>
    <r>
      <rPr>
        <rFont val="Fira Sans"/>
        <b/>
        <color theme="6"/>
        <sz val="12.0"/>
      </rPr>
      <t>Game Start</t>
    </r>
    <r>
      <rPr>
        <rFont val="Fira Sans"/>
        <color rgb="FF000000"/>
        <sz val="12.0"/>
      </rPr>
      <t xml:space="preserve">: Summon a </t>
    </r>
    <r>
      <rPr>
        <rFont val="Fira Sans"/>
        <b/>
        <color rgb="FF1155CC"/>
        <sz val="12.0"/>
        <u/>
      </rPr>
      <t>Vastayan Disciple</t>
    </r>
    <r>
      <rPr>
        <rFont val="Fira Sans"/>
        <color rgb="FF000000"/>
        <sz val="12.0"/>
      </rPr>
      <t>.</t>
    </r>
  </si>
  <si>
    <r>
      <rPr>
        <rFont val="Fira Sans"/>
        <b/>
        <color rgb="FF000000"/>
        <sz val="12.0"/>
      </rPr>
      <t>Manaflow</t>
    </r>
    <r>
      <rPr>
        <rFont val="Fira Sans"/>
        <color rgb="FF000000"/>
        <sz val="12.0"/>
      </rPr>
      <t xml:space="preserve">
</t>
    </r>
    <r>
      <rPr>
        <rFont val="Fira Sans"/>
        <b/>
        <color theme="6"/>
        <sz val="12.0"/>
      </rPr>
      <t>Game Start</t>
    </r>
    <r>
      <rPr>
        <rFont val="Fira Sans"/>
        <color rgb="FF000000"/>
        <sz val="12.0"/>
      </rPr>
      <t>: Get a Mana gem.</t>
    </r>
  </si>
  <si>
    <r>
      <rPr>
        <rFont val="Fira Sans"/>
        <b/>
        <color rgb="FF000000"/>
        <sz val="12.0"/>
      </rPr>
      <t xml:space="preserve">Surprise Summoning
</t>
    </r>
    <r>
      <rPr>
        <rFont val="Fira Sans"/>
        <color rgb="FF000000"/>
        <sz val="12.0"/>
      </rPr>
      <t>Your portals summon level 2 champions.</t>
    </r>
  </si>
  <si>
    <t>Cards that create multiple ephemeral followers are great, like Parallel Convergence and Haunted Relic, work very well with Norra because each follower gets the Star Power bonus stats and each one counts towards Norras' level up.</t>
  </si>
  <si>
    <r>
      <rPr>
        <rFont val="Fira Sans"/>
        <b val="0"/>
        <color rgb="FF000000"/>
        <sz val="12.0"/>
      </rPr>
      <t xml:space="preserve"> - </t>
    </r>
    <r>
      <rPr>
        <rFont val="Fira Sans"/>
        <b/>
        <color rgb="FF000000"/>
        <sz val="12.0"/>
      </rPr>
      <t xml:space="preserve">Azir </t>
    </r>
    <r>
      <rPr>
        <rFont val="Fira Sans"/>
        <b val="0"/>
        <color rgb="FF000000"/>
        <sz val="12.0"/>
      </rPr>
      <t xml:space="preserve">and </t>
    </r>
    <r>
      <rPr>
        <rFont val="Fira Sans"/>
        <b/>
        <color rgb="FF000000"/>
        <sz val="12.0"/>
      </rPr>
      <t xml:space="preserve">Irelia </t>
    </r>
    <r>
      <rPr>
        <rFont val="Fira Sans"/>
        <b val="0"/>
        <color rgb="FF000000"/>
        <sz val="12.0"/>
      </rPr>
      <t xml:space="preserve">are excellent supports for Norra at any point, but they really unfold their potential with Norra's star powers 1 and 3.
 - It might be surprising to find </t>
    </r>
    <r>
      <rPr>
        <rFont val="Fira Sans"/>
        <b/>
        <color rgb="FF000000"/>
        <sz val="12.0"/>
      </rPr>
      <t>Kalista</t>
    </r>
    <r>
      <rPr>
        <rFont val="Fira Sans"/>
        <b val="0"/>
        <color rgb="FF000000"/>
        <sz val="12.0"/>
      </rPr>
      <t xml:space="preserve"> in this list, but she synergizes unexpectedly well with Norra:
   · Norra's deck generates many chump block units that die quickly, so Kalista she levels up quickly.
   · Kalista's package summon many created units, which helps Norra level up: </t>
    </r>
    <r>
      <rPr>
        <rFont val="Fira Sans"/>
        <b/>
        <color rgb="FF1155CC"/>
        <sz val="12.0"/>
        <u/>
      </rPr>
      <t>Haunted Relic</t>
    </r>
    <r>
      <rPr>
        <rFont val="Fira Sans"/>
        <b val="0"/>
        <color rgb="FF000000"/>
        <sz val="12.0"/>
      </rPr>
      <t xml:space="preserve"> instantly creates 3 </t>
    </r>
    <r>
      <rPr>
        <rFont val="Fira Sans"/>
        <b/>
        <color rgb="FF1155CC"/>
        <sz val="12.0"/>
      </rPr>
      <t>Unleashed Spirits</t>
    </r>
    <r>
      <rPr>
        <rFont val="Fira Sans"/>
        <b val="0"/>
        <color rgb="FF000000"/>
        <sz val="12.0"/>
      </rPr>
      <t xml:space="preserve"> for Norra to level up. Once Kalista levels up she summons another created unit when she attacks.
   · She is cheap and fits into the mana curve nicely.
 - </t>
    </r>
    <r>
      <rPr>
        <rFont val="Fira Sans"/>
        <b/>
        <color rgb="FF000000"/>
        <sz val="12.0"/>
      </rPr>
      <t>Zed</t>
    </r>
    <r>
      <rPr>
        <rFont val="Fira Sans"/>
        <b val="0"/>
        <color rgb="FF000000"/>
        <sz val="12.0"/>
      </rPr>
      <t xml:space="preserve">: His shadows benefit from Norra passive and shadows count for level 2 </t>
    </r>
    <r>
      <rPr>
        <rFont val="Fira Sans"/>
        <b/>
        <color rgb="FF000000"/>
        <sz val="12.0"/>
      </rPr>
      <t>Norra</t>
    </r>
    <r>
      <rPr>
        <rFont val="Fira Sans"/>
        <b val="0"/>
        <color rgb="FF000000"/>
        <sz val="12.0"/>
      </rPr>
      <t xml:space="preserve">.
 - </t>
    </r>
    <r>
      <rPr>
        <rFont val="Fira Sans"/>
        <b/>
        <color rgb="FF000000"/>
        <sz val="12.0"/>
      </rPr>
      <t xml:space="preserve">Yuumi: </t>
    </r>
    <r>
      <rPr>
        <rFont val="Fira Sans"/>
        <b val="0"/>
        <color rgb="FF000000"/>
        <sz val="12.0"/>
      </rPr>
      <t xml:space="preserve">With </t>
    </r>
    <r>
      <rPr>
        <rFont val="Fira Sans"/>
        <b/>
        <color rgb="FF000000"/>
        <sz val="12.0"/>
      </rPr>
      <t xml:space="preserve">Norra </t>
    </r>
    <r>
      <rPr>
        <rFont val="Fira Sans"/>
        <b val="0"/>
        <color rgb="FF000000"/>
        <sz val="12.0"/>
      </rPr>
      <t>you can have a wide board and attachments allow you to boost power without the units sitting in your hand idle, so you can continue to play on curve. Also early attachments help keep Norra alive.</t>
    </r>
  </si>
  <si>
    <r>
      <rPr>
        <rFont val="Fira Sans"/>
        <b/>
        <color rgb="FF000000"/>
        <sz val="12.0"/>
      </rPr>
      <t>Domination</t>
    </r>
    <r>
      <rPr>
        <rFont val="Fira Sans"/>
        <b val="0"/>
        <color rgb="FF000000"/>
        <sz val="12.0"/>
      </rPr>
      <t xml:space="preserve"> is only recommended with Corrupted Star Fragment.</t>
    </r>
  </si>
  <si>
    <r>
      <rPr>
        <rFont val="Fira Sans"/>
        <color theme="1"/>
        <sz val="12.0"/>
      </rPr>
      <t xml:space="preserve">-About combo for beating The Enlightened One (Arcane adventure):
Roll for </t>
    </r>
    <r>
      <rPr>
        <rFont val="Fira Sans"/>
        <b/>
        <color theme="1"/>
        <sz val="12.0"/>
      </rPr>
      <t>Trifarian Might</t>
    </r>
    <r>
      <rPr>
        <rFont val="Fira Sans"/>
        <color theme="1"/>
        <sz val="12.0"/>
      </rPr>
      <t xml:space="preserve"> power (gives you free board clear with any 5+power unit) and hard mulligan for Norra.</t>
    </r>
  </si>
  <si>
    <t>Ornn</t>
  </si>
  <si>
    <r>
      <rPr>
        <rFont val="Fira Sans"/>
        <color theme="1"/>
        <sz val="12.0"/>
      </rPr>
      <t xml:space="preserve">Patiently craft weapons for your allies to grow more powerful over time, so that when </t>
    </r>
    <r>
      <rPr>
        <rFont val="Fira Sans"/>
        <b/>
        <color rgb="FF306399"/>
        <sz val="12.0"/>
      </rPr>
      <t>Ornn</t>
    </r>
    <r>
      <rPr>
        <rFont val="Fira Sans"/>
        <color theme="1"/>
        <sz val="12.0"/>
      </rPr>
      <t xml:space="preserve"> comes into play, he will wield the deadliest one to deliver victory with a colossal blow.
</t>
    </r>
  </si>
  <si>
    <r>
      <rPr>
        <rFont val="Fira Sans"/>
        <b/>
        <color rgb="FFC3A500"/>
        <sz val="12.0"/>
      </rPr>
      <t>Pantheon
Aatrox
Kayn</t>
    </r>
    <r>
      <rPr>
        <rFont val="Fira Sans"/>
        <b/>
        <color rgb="FF34A853"/>
        <sz val="12.0"/>
      </rPr>
      <t xml:space="preserve">
</t>
    </r>
    <r>
      <rPr>
        <rFont val="Fira Sans"/>
        <b/>
        <color rgb="FFC3A500"/>
        <sz val="12.0"/>
      </rPr>
      <t>Jax
Kayle</t>
    </r>
    <r>
      <rPr>
        <rFont val="Fira Sans"/>
        <b/>
        <color rgb="FF34A853"/>
        <sz val="12.0"/>
      </rPr>
      <t xml:space="preserve">
Viktor
Zed
Master Yi
Nami¹*
Sivir
Varus
</t>
    </r>
    <r>
      <rPr>
        <rFont val="Fira Sans"/>
        <b/>
        <color theme="1"/>
        <sz val="12.0"/>
      </rPr>
      <t xml:space="preserve">Nasus*
Shen
Morgana¹*
Aphelios
Akshan
</t>
    </r>
    <r>
      <rPr>
        <rFont val="Fira Sans"/>
        <b val="0"/>
        <color theme="1"/>
        <sz val="12.0"/>
      </rPr>
      <t>Fiora</t>
    </r>
    <r>
      <rPr>
        <rFont val="Fira Sans"/>
        <b/>
        <color theme="1"/>
        <sz val="12.0"/>
      </rPr>
      <t xml:space="preserve">
</t>
    </r>
    <r>
      <rPr>
        <rFont val="Fira Sans"/>
        <b val="0"/>
        <color rgb="FFEA4335"/>
        <sz val="12.0"/>
      </rPr>
      <t>(WIP)- low cost champs/cards to get value in the early game mostly</t>
    </r>
    <r>
      <rPr>
        <rFont val="Fira Sans"/>
        <b val="0"/>
        <color theme="1"/>
        <sz val="12.0"/>
      </rPr>
      <t xml:space="preserve">
Riven
Norra
Braum
Kalista
Zoe
Teemo
Fizz
Draven
Renekton</t>
    </r>
  </si>
  <si>
    <r>
      <rPr>
        <rFont val="Fira Sans"/>
        <b/>
        <color rgb="FFC3A500"/>
        <sz val="12.0"/>
      </rPr>
      <t>Sorcery
Get Swole</t>
    </r>
    <r>
      <rPr>
        <rFont val="Fira Sans"/>
        <b/>
        <color theme="7"/>
        <sz val="12.0"/>
      </rPr>
      <t xml:space="preserve">
</t>
    </r>
    <r>
      <rPr>
        <rFont val="Fira Sans"/>
        <b/>
        <color rgb="FFC3A500"/>
        <sz val="12.0"/>
      </rPr>
      <t xml:space="preserve">Wild Inspiration
</t>
    </r>
    <r>
      <rPr>
        <rFont val="Fira Sans"/>
        <b/>
        <color theme="7"/>
        <sz val="12.0"/>
      </rPr>
      <t>Gearing Up
Overprepared</t>
    </r>
    <r>
      <rPr>
        <rFont val="Fira Sans"/>
        <b/>
        <color theme="1"/>
        <sz val="12.0"/>
      </rPr>
      <t xml:space="preserve">
</t>
    </r>
    <r>
      <rPr>
        <rFont val="Fira Sans"/>
        <b/>
        <color theme="7"/>
        <sz val="12.0"/>
      </rPr>
      <t>Spellslinger
Dawning Age</t>
    </r>
    <r>
      <rPr>
        <rFont val="Fira Sans"/>
        <b/>
        <color theme="1"/>
        <sz val="12.0"/>
      </rPr>
      <t xml:space="preserve">
Share the Bounty
Phalanx
Officer Backup
Lil' Buddies
Hold it!
Hold Them Off
The Best Defense...
Urumi Shield
</t>
    </r>
    <r>
      <rPr>
        <rFont val="Fira Sans"/>
        <b val="0"/>
        <color theme="1"/>
        <sz val="12.0"/>
      </rPr>
      <t>Vanguard Lookout
Battlefield Training
Dragon's Rage
Enfeebling Strike
Crush
The Craftsman's Favor
Armed to the Teeth</t>
    </r>
  </si>
  <si>
    <r>
      <rPr>
        <rFont val="Fira Sans"/>
        <b/>
        <color rgb="FFC3A500"/>
        <sz val="12.0"/>
      </rPr>
      <t>Chosen by the Stars (E)
Disciple of Shadows (E)
Z-Drive Prototype⁰¹ (C)</t>
    </r>
    <r>
      <rPr>
        <rFont val="Fira Sans"/>
        <b/>
        <color rgb="FF34A853"/>
        <sz val="12.0"/>
      </rPr>
      <t xml:space="preserve">
</t>
    </r>
    <r>
      <rPr>
        <rFont val="Fira Sans"/>
        <b/>
        <color rgb="FFC3A500"/>
        <sz val="12.0"/>
      </rPr>
      <t xml:space="preserve">Crownguard Inheritance (R)
</t>
    </r>
    <r>
      <rPr>
        <rFont val="Fira Sans"/>
        <b/>
        <color rgb="FF34A853"/>
        <sz val="12.0"/>
      </rPr>
      <t>The Beast Within* (E)
Found Fortune (E)
Secret Technique (E)
The Berserker's Buckle (R)
Portal Pals (E)
Guardian Angel (R)</t>
    </r>
    <r>
      <rPr>
        <rFont val="Fira Sans"/>
        <b/>
        <color rgb="FFC3A500"/>
        <sz val="12.0"/>
      </rPr>
      <t xml:space="preserve">
</t>
    </r>
    <r>
      <rPr>
        <rFont val="Fira Sans"/>
        <b/>
        <color rgb="FF34A853"/>
        <sz val="12.0"/>
      </rPr>
      <t xml:space="preserve">Tempest Blade (R)
Corrupted Star Fragment* (R)
Galeforce (R)
</t>
    </r>
    <r>
      <rPr>
        <rFont val="Fira Sans"/>
        <b/>
        <color rgb="FF000000"/>
        <sz val="12.0"/>
      </rPr>
      <t>The Troll King's Crusher* (C)
Stalker's Blade (R)</t>
    </r>
    <r>
      <rPr>
        <rFont val="Fira Sans"/>
        <b/>
        <color rgb="FF34A853"/>
        <sz val="12.0"/>
      </rPr>
      <t xml:space="preserve">
</t>
    </r>
    <r>
      <rPr>
        <rFont val="Fira Sans"/>
        <b/>
        <color rgb="FF000000"/>
        <sz val="12.0"/>
      </rPr>
      <t xml:space="preserve">The Scourge's Stash (R)
Guardian's Trinket (R)
</t>
    </r>
    <r>
      <rPr>
        <rFont val="Fira Sans"/>
        <b val="0"/>
        <color rgb="FF000000"/>
        <sz val="12.0"/>
      </rPr>
      <t xml:space="preserve">The Grand Duelist's Blade (C)
</t>
    </r>
    <r>
      <rPr>
        <rFont val="Fira Sans"/>
        <b/>
        <i/>
        <color rgb="FF604DE6"/>
        <sz val="12.0"/>
      </rPr>
      <t xml:space="preserve">Combo:
</t>
    </r>
    <r>
      <rPr>
        <rFont val="Fira Sans"/>
        <b/>
        <color rgb="FF34A853"/>
        <sz val="12.0"/>
      </rPr>
      <t>Disciple of Shadows (E)
Portal Pals (E)</t>
    </r>
  </si>
  <si>
    <r>
      <rPr>
        <rFont val="Fira Sans"/>
        <b/>
        <sz val="12.0"/>
      </rPr>
      <t>Sweet Solitude</t>
    </r>
    <r>
      <rPr>
        <rFont val="Fira Sans"/>
        <sz val="12.0"/>
      </rPr>
      <t xml:space="preserve">
</t>
    </r>
    <r>
      <rPr>
        <rFont val="Fira Sans"/>
        <b/>
        <color rgb="FFAD943E"/>
        <sz val="12.0"/>
      </rPr>
      <t>Round Start</t>
    </r>
    <r>
      <rPr>
        <rFont val="Fira Sans"/>
        <sz val="12.0"/>
      </rPr>
      <t xml:space="preserve">: Create a 0 cost Fleeting </t>
    </r>
    <r>
      <rPr>
        <rFont val="Fira Sans"/>
        <b/>
        <color rgb="FF1155CC"/>
        <sz val="12.0"/>
        <u/>
      </rPr>
      <t>Time and Dedication</t>
    </r>
    <r>
      <rPr>
        <rFont val="Fira Sans"/>
        <sz val="12.0"/>
      </rPr>
      <t xml:space="preserve"> in hand.</t>
    </r>
  </si>
  <si>
    <r>
      <rPr>
        <rFont val="Fira Sans"/>
        <b/>
        <color theme="1"/>
        <sz val="12.0"/>
      </rPr>
      <t>I Made This</t>
    </r>
    <r>
      <rPr>
        <rFont val="Fira Sans"/>
        <color theme="1"/>
        <sz val="12.0"/>
      </rPr>
      <t xml:space="preserve">
The first time you play an ally or equipment that costs 4+ mana, Manifest an equipment and reduce its cost by 2.
</t>
    </r>
  </si>
  <si>
    <r>
      <rPr>
        <rFont val="Fira Sans"/>
        <b/>
        <sz val="12.0"/>
      </rPr>
      <t>Sweet Solitude II</t>
    </r>
    <r>
      <rPr>
        <rFont val="Fira Sans"/>
        <sz val="12.0"/>
      </rPr>
      <t xml:space="preserve">
</t>
    </r>
    <r>
      <rPr>
        <rFont val="Fira Sans"/>
        <b/>
        <color rgb="FFAD943E"/>
        <sz val="12.0"/>
      </rPr>
      <t>Round Start</t>
    </r>
    <r>
      <rPr>
        <rFont val="Fira Sans"/>
        <sz val="12.0"/>
      </rPr>
      <t xml:space="preserve">: Create a 0 cost Fleeting </t>
    </r>
    <r>
      <rPr>
        <rFont val="Fira Sans"/>
        <b/>
        <color rgb="FF1155CC"/>
        <sz val="12.0"/>
        <u/>
      </rPr>
      <t>Time and Dedication</t>
    </r>
    <r>
      <rPr>
        <rFont val="Fira Sans"/>
        <sz val="12.0"/>
      </rPr>
      <t xml:space="preserve"> in hand. The first time you </t>
    </r>
    <r>
      <rPr>
        <rFont val="Fira Sans"/>
        <b/>
        <sz val="12.0"/>
      </rPr>
      <t>Forge</t>
    </r>
    <r>
      <rPr>
        <rFont val="Fira Sans"/>
        <sz val="12.0"/>
      </rPr>
      <t xml:space="preserve"> each round, </t>
    </r>
    <r>
      <rPr>
        <rFont val="Fira Sans"/>
        <b/>
        <sz val="12.0"/>
      </rPr>
      <t>Forge</t>
    </r>
    <r>
      <rPr>
        <rFont val="Fira Sans"/>
        <sz val="12.0"/>
      </rPr>
      <t xml:space="preserve"> again.</t>
    </r>
  </si>
  <si>
    <t xml:space="preserve">Ornn's deck and star powers actively work against itself, making this champion not only incredibly frustrating to play, but also terrible for any content above 2 stars. Not worth spending wild fragments on unless you are an Ornn superfan, and even then it might be better to just go play him in PvP instead.
</t>
  </si>
  <si>
    <r>
      <rPr>
        <rFont val="Fira Sans"/>
        <b/>
        <color theme="1"/>
        <sz val="12.0"/>
      </rPr>
      <t xml:space="preserve">Nasus: </t>
    </r>
    <r>
      <rPr>
        <rFont val="Fira Sans"/>
        <color theme="1"/>
        <sz val="12.0"/>
      </rPr>
      <t xml:space="preserve">The point of getting </t>
    </r>
    <r>
      <rPr>
        <rFont val="Fira Sans"/>
        <b/>
        <color theme="1"/>
        <sz val="12.0"/>
      </rPr>
      <t>Nasus</t>
    </r>
    <r>
      <rPr>
        <rFont val="Fira Sans"/>
        <color theme="1"/>
        <sz val="12.0"/>
      </rPr>
      <t xml:space="preserve"> is to use equipment and forging to level him the first time he strikes. 
</t>
    </r>
    <r>
      <rPr>
        <rFont val="Fira Sans"/>
        <b/>
        <color theme="1"/>
        <sz val="12.0"/>
      </rPr>
      <t xml:space="preserve">Morgana: </t>
    </r>
    <r>
      <rPr>
        <rFont val="Fira Sans"/>
        <color theme="1"/>
        <sz val="12.0"/>
      </rPr>
      <t xml:space="preserve">Aim to forge and equip Morgana to regenerate Nexus health :D. Time and dedication spamming helps to get Morgana Level 2.
</t>
    </r>
    <r>
      <rPr>
        <rFont val="Fira Sans"/>
        <b/>
        <color theme="1"/>
        <sz val="12.0"/>
      </rPr>
      <t xml:space="preserve">Nami: </t>
    </r>
    <r>
      <rPr>
        <rFont val="Fira Sans"/>
        <color theme="1"/>
        <sz val="12.0"/>
      </rPr>
      <t>You can get Nami lvl 2 easy. Nami also buffs allies every time you forge your allies/cast spells. She also is good as unit for early game.</t>
    </r>
  </si>
  <si>
    <t>Ornn really struggles in the early turns, needing to split his mana between playing his weak units, and forging/equipping them so they can stand up to the enemy. It's for this reason that all of the powers that let you forge consistently are so necessary on him.</t>
  </si>
  <si>
    <r>
      <rPr>
        <rFont val="Fira Sans"/>
        <b val="0"/>
        <color theme="1"/>
        <sz val="12.0"/>
      </rPr>
      <t xml:space="preserve"> - </t>
    </r>
    <r>
      <rPr>
        <rFont val="Fira Sans"/>
        <b/>
        <color theme="1"/>
        <sz val="12.0"/>
      </rPr>
      <t>Z-Drive Prototype (C)</t>
    </r>
    <r>
      <rPr>
        <rFont val="Fira Sans"/>
        <b val="0"/>
        <color theme="1"/>
        <sz val="12.0"/>
      </rPr>
      <t xml:space="preserve">: fishing for strong passive powers is very important for this deck, especially with 0 or 1 star power.
 - </t>
    </r>
    <r>
      <rPr>
        <rFont val="Fira Sans"/>
        <b/>
        <color theme="1"/>
        <sz val="12.0"/>
      </rPr>
      <t>Corrupted Star Fragment (R)</t>
    </r>
    <r>
      <rPr>
        <rFont val="Fira Sans"/>
        <b val="0"/>
        <color theme="1"/>
        <sz val="12.0"/>
      </rPr>
      <t xml:space="preserve">: when you attack with Ornn, if Ornn is levelled up, place him on the right to get the stats of his Ram plus Overwhelm. If he hasn't levelled up yet, use the relic to absorb the stats of an ally, which will almost guarantee that Ornn levels up.
 - </t>
    </r>
    <r>
      <rPr>
        <rFont val="Fira Sans"/>
        <b/>
        <color theme="1"/>
        <sz val="12.0"/>
      </rPr>
      <t>Secret Technique</t>
    </r>
    <r>
      <rPr>
        <rFont val="Fira Sans"/>
        <b val="0"/>
        <color theme="1"/>
        <sz val="12.0"/>
      </rPr>
      <t xml:space="preserve"> doubles the effect of Forge, helping you to build a tall board.
 - As usual, </t>
    </r>
    <r>
      <rPr>
        <rFont val="Fira Sans"/>
        <b/>
        <color theme="1"/>
        <sz val="12.0"/>
      </rPr>
      <t>The Beast Within, The Troll King's Crusher</t>
    </r>
    <r>
      <rPr>
        <rFont val="Fira Sans"/>
        <b val="0"/>
        <color theme="1"/>
        <sz val="12.0"/>
      </rPr>
      <t xml:space="preserve"> and </t>
    </r>
    <r>
      <rPr>
        <rFont val="Fira Sans"/>
        <b/>
        <color theme="1"/>
        <sz val="12.0"/>
      </rPr>
      <t>Troll King's Crown</t>
    </r>
    <r>
      <rPr>
        <rFont val="Fira Sans"/>
        <b val="0"/>
        <color theme="1"/>
        <sz val="12.0"/>
      </rPr>
      <t xml:space="preserve"> are only recommended for the Quick &amp; easy playstyle. Avoid if you're powergaming. See the Guide tab for more info on this.</t>
    </r>
  </si>
  <si>
    <t>Poro King</t>
  </si>
  <si>
    <t>Swarm the board with your hoard of poros; snax, snax, SNAX!
Poro King feeds his children until they're powerful enough to overwhelm the board.</t>
  </si>
  <si>
    <r>
      <rPr>
        <rFont val="Fira Sans"/>
        <b/>
        <color rgb="FFC3A500"/>
        <sz val="12.0"/>
      </rPr>
      <t xml:space="preserve">Irelia
Viktor
Bard
</t>
    </r>
    <r>
      <rPr>
        <rFont val="Fira Sans"/>
        <b/>
        <color rgb="FF34A853"/>
        <sz val="12.0"/>
      </rPr>
      <t xml:space="preserve">Braum
Elise²³
Evelynn
Gwen
Kai'sa
Kayle
Zed²³
</t>
    </r>
    <r>
      <rPr>
        <rFont val="Fira Sans"/>
        <b/>
        <color theme="1"/>
        <sz val="12.0"/>
      </rPr>
      <t>Katarina
Azir
Poppy</t>
    </r>
  </si>
  <si>
    <r>
      <rPr>
        <rFont val="Fira Sans"/>
        <b/>
        <color rgb="FFC3A500"/>
        <sz val="12.0"/>
      </rPr>
      <t xml:space="preserve">Wild Inspiration*
</t>
    </r>
    <r>
      <rPr>
        <rFont val="Fira Sans"/>
        <b/>
        <color rgb="FF34A853"/>
        <sz val="12.0"/>
      </rPr>
      <t>Hextech Observatory*
Yip’s Genius*
Out of the Gates*
Evolution
Sorcery*
Manaflow
Spellslinger
Poros!
Welcome Gifts¹
Sharing is Caring
Gearing Up</t>
    </r>
    <r>
      <rPr>
        <rFont val="Fira Sans"/>
        <b/>
        <color theme="1"/>
        <sz val="12.0"/>
      </rPr>
      <t xml:space="preserve">
Dragon's Rage
Lie in Wait
Crush
Challenger on summon
Alternative Source Power
Biggledust Stash</t>
    </r>
    <r>
      <rPr>
        <rFont val="Fira Sans"/>
        <b/>
        <color rgb="FF34A853"/>
        <sz val="12.0"/>
      </rPr>
      <t xml:space="preserve">
</t>
    </r>
    <r>
      <rPr>
        <rFont val="Fira Sans"/>
        <b val="0"/>
        <color theme="1"/>
        <sz val="12.0"/>
      </rPr>
      <t>Domination
Counterfeit Production
Enfeebling strike</t>
    </r>
  </si>
  <si>
    <r>
      <rPr>
        <rFont val="Fira Sans"/>
        <b/>
        <color rgb="FFC3A500"/>
        <sz val="12.0"/>
      </rPr>
      <t>Spirit Of The Buhru (E)
Archangel's Staff (R)
Disciple of Shadows (E)
Chemtech Duplicator (R)
Corrupted Star Fragment (R)</t>
    </r>
    <r>
      <rPr>
        <rFont val="Fira Sans"/>
        <color theme="1"/>
        <sz val="12.0"/>
      </rPr>
      <t xml:space="preserve">
</t>
    </r>
    <r>
      <rPr>
        <rFont val="Fira Sans"/>
        <b/>
        <color rgb="FF34A853"/>
        <sz val="12.0"/>
      </rPr>
      <t>The Beast Within* (E)
Grand General‘s Counterplan (R)
Lost Chapter (C)
Scourge's Stash (R)
Warmog's Armor (C)
Spellshield (C)</t>
    </r>
  </si>
  <si>
    <r>
      <rPr>
        <rFont val="Fira Sans"/>
        <b/>
        <color theme="1"/>
        <sz val="12.0"/>
      </rPr>
      <t>Stronger Together</t>
    </r>
    <r>
      <rPr>
        <rFont val="Fira Sans"/>
        <color theme="1"/>
        <sz val="12.0"/>
      </rPr>
      <t xml:space="preserve">
</t>
    </r>
    <r>
      <rPr>
        <rFont val="Fira Sans"/>
        <b/>
        <color theme="6"/>
        <sz val="12.0"/>
      </rPr>
      <t>Round Start</t>
    </r>
    <r>
      <rPr>
        <rFont val="Fira Sans"/>
        <color theme="1"/>
        <sz val="12.0"/>
      </rPr>
      <t>: If allies have 4+ unique keywords, grant allies +1|+1.</t>
    </r>
  </si>
  <si>
    <r>
      <rPr>
        <rFont val="Fira Sans"/>
        <b/>
        <color theme="1"/>
        <sz val="12.0"/>
      </rPr>
      <t>For the King!</t>
    </r>
    <r>
      <rPr>
        <rFont val="Fira Sans"/>
        <color theme="1"/>
        <sz val="12.0"/>
      </rPr>
      <t xml:space="preserve">
</t>
    </r>
    <r>
      <rPr>
        <rFont val="Fira Sans"/>
        <b/>
        <color theme="6"/>
        <sz val="12.0"/>
      </rPr>
      <t>Round End</t>
    </r>
    <r>
      <rPr>
        <rFont val="Fira Sans"/>
        <color theme="1"/>
        <sz val="12.0"/>
      </rPr>
      <t>: If an ally died this round, grant your weakest ally +1|+1 and a random keyword that allies don't have.</t>
    </r>
  </si>
  <si>
    <r>
      <rPr>
        <rFont val="Fira Sans"/>
        <b/>
        <color theme="1"/>
        <sz val="12.0"/>
      </rPr>
      <t>Stronger Together II</t>
    </r>
    <r>
      <rPr>
        <rFont val="Fira Sans"/>
        <color theme="1"/>
        <sz val="12.0"/>
      </rPr>
      <t xml:space="preserve">
</t>
    </r>
    <r>
      <rPr>
        <rFont val="Fira Sans"/>
        <b/>
        <color theme="6"/>
        <sz val="12.0"/>
      </rPr>
      <t>Round Start</t>
    </r>
    <r>
      <rPr>
        <rFont val="Fira Sans"/>
        <color theme="1"/>
        <sz val="12.0"/>
      </rPr>
      <t>: If allies have 4+ unique keywords, grant allies +2|+2.</t>
    </r>
  </si>
  <si>
    <r>
      <rPr>
        <rFont val="Fira Sans"/>
        <i/>
        <color theme="1"/>
        <sz val="12.0"/>
      </rPr>
      <t>Luca Rigoni</t>
    </r>
    <r>
      <rPr>
        <rFont val="Fira Sans"/>
        <color theme="1"/>
        <sz val="12.0"/>
      </rPr>
      <t xml:space="preserve">:
 - </t>
    </r>
    <r>
      <rPr>
        <rFont val="Fira Sans"/>
        <b/>
        <color theme="1"/>
        <sz val="12.0"/>
      </rPr>
      <t>Wild Inspiration</t>
    </r>
    <r>
      <rPr>
        <rFont val="Fira Sans"/>
        <color theme="1"/>
        <sz val="12.0"/>
      </rPr>
      <t xml:space="preserve"> is probably the best Power and you should always take it. Mulligan for Poro Stories on turn 1 (at 2 or with cost reduction) and instantly have three Poros (4 once you reach lvl 12, potentially more if you hit Lonely Poro) on board, often triggering the 4 different keywords required for the star level 1 passive.
 - </t>
    </r>
    <r>
      <rPr>
        <rFont val="Fira Sans"/>
        <b/>
        <color theme="1"/>
        <sz val="12.0"/>
      </rPr>
      <t>Hextech observatory</t>
    </r>
    <r>
      <rPr>
        <rFont val="Fira Sans"/>
        <color theme="1"/>
        <sz val="12.0"/>
      </rPr>
      <t xml:space="preserve"> can become a problem if you run out of board space.
 - Avoid </t>
    </r>
    <r>
      <rPr>
        <rFont val="Fira Sans"/>
        <b/>
        <color theme="1"/>
        <sz val="12.0"/>
      </rPr>
      <t>Yipp‘s Genius</t>
    </r>
    <r>
      <rPr>
        <rFont val="Fira Sans"/>
        <color theme="1"/>
        <sz val="12.0"/>
      </rPr>
      <t xml:space="preserve"> if you have </t>
    </r>
    <r>
      <rPr>
        <rFont val="Fira Sans"/>
        <b/>
        <color theme="1"/>
        <sz val="12.0"/>
      </rPr>
      <t>Wild Inspiration</t>
    </r>
    <r>
      <rPr>
        <rFont val="Fira Sans"/>
        <color theme="1"/>
        <sz val="12.0"/>
      </rPr>
      <t xml:space="preserve">, since it doesn‘t work together.
</t>
    </r>
    <r>
      <rPr>
        <rFont val="Fira Sans"/>
        <i/>
        <color theme="1"/>
        <sz val="12.0"/>
      </rPr>
      <t>Alex Serov</t>
    </r>
    <r>
      <rPr>
        <rFont val="Fira Sans"/>
        <color theme="1"/>
        <sz val="12.0"/>
      </rPr>
      <t xml:space="preserve">:
 - </t>
    </r>
    <r>
      <rPr>
        <rFont val="Fira Sans"/>
        <b/>
        <color theme="1"/>
        <sz val="12.0"/>
      </rPr>
      <t>Out of the Gates</t>
    </r>
    <r>
      <rPr>
        <rFont val="Fira Sans"/>
        <color theme="1"/>
        <sz val="12.0"/>
      </rPr>
      <t xml:space="preserve"> is only recommended after champion level 18. At that point it's guaranteed to summon Professor von Yipp (thanks to its reduced cost). If you get it, avoid 2 cost units.
 - </t>
    </r>
    <r>
      <rPr>
        <rFont val="Fira Sans"/>
        <b/>
        <color theme="1"/>
        <sz val="12.0"/>
      </rPr>
      <t>Sorcery</t>
    </r>
    <r>
      <rPr>
        <rFont val="Fira Sans"/>
        <color theme="1"/>
        <sz val="12.0"/>
      </rPr>
      <t xml:space="preserve"> is only green tier if you're NOT using Archangel's Staff. If you are, it's probably in the lowest tier.</t>
    </r>
  </si>
  <si>
    <r>
      <rPr>
        <rFont val="Fira Sans"/>
        <color theme="1"/>
        <sz val="12.0"/>
      </rPr>
      <t xml:space="preserve">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</si>
  <si>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Pyke</t>
  </si>
  <si>
    <r>
      <rPr>
        <rFont val="Fira Sans"/>
        <color rgb="FF000000"/>
        <sz val="12.0"/>
      </rPr>
      <t xml:space="preserve">Three things you need to do with this deck: attack, attack and attack!
</t>
    </r>
    <r>
      <rPr>
        <rFont val="Fira Sans"/>
        <b/>
        <color rgb="FF306399"/>
        <sz val="12.0"/>
      </rPr>
      <t>Pyke</t>
    </r>
    <r>
      <rPr>
        <rFont val="Fira Sans"/>
        <color rgb="FF000000"/>
        <sz val="12.0"/>
      </rPr>
      <t xml:space="preserve"> aims to stack </t>
    </r>
    <r>
      <rPr>
        <rFont val="Fira Sans"/>
        <b/>
        <color rgb="FF000000"/>
        <sz val="12.0"/>
      </rPr>
      <t>Lurk</t>
    </r>
    <r>
      <rPr>
        <rFont val="Fira Sans"/>
        <color rgb="FF000000"/>
        <sz val="12.0"/>
      </rPr>
      <t xml:space="preserve"> triggers to beat opponents down quickly.</t>
    </r>
  </si>
  <si>
    <r>
      <rPr>
        <rFont val="Fira Sans"/>
        <b/>
        <color rgb="FFC3A500"/>
        <sz val="12.0"/>
      </rPr>
      <t xml:space="preserve">Rek'Sai
Irelia
Vayne
</t>
    </r>
    <r>
      <rPr>
        <rFont val="Fira Sans"/>
        <b/>
        <color rgb="FF34A853"/>
        <sz val="12.0"/>
      </rPr>
      <t xml:space="preserve">Kayle
Bard
Leblanc*
Ekko
Ahri*
Illaoi
Evelynn⁴*
</t>
    </r>
    <r>
      <rPr>
        <rFont val="Fira Sans"/>
        <b/>
        <color rgb="FF000000"/>
        <sz val="12.0"/>
      </rPr>
      <t>Quinn
Nami</t>
    </r>
  </si>
  <si>
    <r>
      <rPr>
        <rFont val="Fira Sans"/>
        <b/>
        <color rgb="FFC3A500"/>
        <sz val="12.0"/>
      </rPr>
      <t xml:space="preserve">Feral Senses
Trifarian Might
Domination
</t>
    </r>
    <r>
      <rPr>
        <rFont val="Fira Sans"/>
        <b/>
        <color rgb="FF34A853"/>
        <sz val="12.0"/>
      </rPr>
      <t xml:space="preserve">The Best Defense...
Wild Inspiration
Lie in Wait
Stabilize
Reunited
</t>
    </r>
    <r>
      <rPr>
        <rFont val="Fira Sans"/>
        <b/>
        <color rgb="FF000000"/>
        <sz val="12.0"/>
      </rPr>
      <t>Higher Education
Seat of Power
Memory Game</t>
    </r>
    <r>
      <rPr>
        <rFont val="Fira Sans"/>
        <b/>
        <color rgb="FF34A853"/>
        <sz val="12.0"/>
      </rPr>
      <t xml:space="preserve">
</t>
    </r>
    <r>
      <rPr>
        <rFont val="Fira Sans"/>
        <b val="0"/>
        <color rgb="FF000000"/>
        <sz val="12.0"/>
      </rPr>
      <t>Counterfeit Production*
In my Sights
Dragon's Rage</t>
    </r>
  </si>
  <si>
    <r>
      <rPr>
        <rFont val="Fira Sans"/>
        <b/>
        <color rgb="FFC3A500"/>
        <sz val="12.0"/>
      </rPr>
      <t xml:space="preserve">Deadly Harpoon* (E)
Stalker's Blade (R) x2
Echoing Spirit (E)
</t>
    </r>
    <r>
      <rPr>
        <rFont val="Fira Sans"/>
        <b/>
        <color rgb="FF34A853"/>
        <sz val="12.0"/>
      </rPr>
      <t>The Beast Within* (E)
The Chameleon's Necklace (C)</t>
    </r>
    <r>
      <rPr>
        <rFont val="Fira Sans"/>
        <b/>
        <color rgb="FF000000"/>
        <sz val="12.0"/>
      </rPr>
      <t xml:space="preserve">
Wicked Harvest (R)
Lost chapter (C)
Troll King's Crown* (R)
Ravenous Hydra* (C)</t>
    </r>
    <r>
      <rPr>
        <rFont val="Fira Sans"/>
        <b val="0"/>
        <color rgb="FF000000"/>
        <sz val="12.0"/>
      </rPr>
      <t xml:space="preserve">
The Troll King's Crusher* (C)
</t>
    </r>
    <r>
      <rPr>
        <rFont val="Fira Sans"/>
        <b/>
        <color rgb="FF000000"/>
        <sz val="12.0"/>
      </rPr>
      <t xml:space="preserve">
</t>
    </r>
    <r>
      <rPr>
        <rFont val="Fira Sans"/>
        <b/>
        <i/>
        <color rgb="FF604DE6"/>
        <sz val="12.0"/>
      </rPr>
      <t>Combos:</t>
    </r>
    <r>
      <rPr>
        <rFont val="Fira Sans"/>
        <b/>
        <color rgb="FF000000"/>
        <sz val="12.0"/>
      </rPr>
      <t xml:space="preserve">
Galeforce (R)
Caulfield's Warhammer (R)
Deadly Harpoon (E)
Stalker's Blade x2 (R)</t>
    </r>
  </si>
  <si>
    <r>
      <rPr>
        <rFont val="Fira Sans"/>
        <b/>
        <color theme="1"/>
        <sz val="12.0"/>
      </rPr>
      <t xml:space="preserve">Abyssal Might
</t>
    </r>
    <r>
      <rPr>
        <rFont val="Fira Sans"/>
        <color theme="1"/>
        <sz val="12.0"/>
      </rPr>
      <t>Lurking grants an extra +0|+1</t>
    </r>
  </si>
  <si>
    <r>
      <rPr>
        <rFont val="Fira Sans"/>
        <b/>
        <color theme="1"/>
        <sz val="12.0"/>
      </rPr>
      <t xml:space="preserve">Phantom Haul
</t>
    </r>
    <r>
      <rPr>
        <rFont val="Fira Sans"/>
        <b/>
        <color rgb="FFAD943E"/>
        <sz val="12.0"/>
      </rPr>
      <t>Round Start</t>
    </r>
    <r>
      <rPr>
        <rFont val="Fira Sans"/>
        <color theme="1"/>
        <sz val="12.0"/>
      </rPr>
      <t>: If you have the attack token, summon an ephemeral Sharkling.</t>
    </r>
  </si>
  <si>
    <r>
      <rPr>
        <rFont val="Fira Sans"/>
        <b/>
        <color theme="1"/>
        <sz val="12.0"/>
      </rPr>
      <t xml:space="preserve">Abyssal Might II
</t>
    </r>
    <r>
      <rPr>
        <rFont val="Fira Sans"/>
        <color theme="1"/>
        <sz val="12.0"/>
      </rPr>
      <t>Lurking grants an extra +1|+1</t>
    </r>
  </si>
  <si>
    <r>
      <rPr>
        <rFont val="Fira Sans"/>
        <b/>
        <color theme="1"/>
        <sz val="12.0"/>
      </rPr>
      <t xml:space="preserve">Lie in Wait
</t>
    </r>
    <r>
      <rPr>
        <rFont val="Fira Sans"/>
        <color theme="1"/>
        <sz val="12.0"/>
      </rPr>
      <t xml:space="preserve">Allies everywhere that cost 3 or less are Lurkers and have </t>
    </r>
    <r>
      <rPr>
        <rFont val="Fira Sans"/>
        <i/>
        <color theme="1"/>
        <sz val="12.0"/>
      </rPr>
      <t>Lurk</t>
    </r>
    <r>
      <rPr>
        <rFont val="Fira Sans"/>
        <color theme="1"/>
        <sz val="12.0"/>
      </rPr>
      <t>.</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</si>
  <si>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</si>
  <si>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 xml:space="preserve">Death From Everywhere
</t>
    </r>
    <r>
      <rPr>
        <rFont val="Fira Sans"/>
        <color theme="1"/>
        <sz val="12.0"/>
      </rPr>
      <t xml:space="preserve">Your spells everywhere have </t>
    </r>
    <r>
      <rPr>
        <rFont val="Fira Sans"/>
        <i/>
        <color theme="1"/>
        <sz val="12.0"/>
      </rPr>
      <t>Lurk</t>
    </r>
    <r>
      <rPr>
        <rFont val="Fira Sans"/>
        <color theme="1"/>
        <sz val="12.0"/>
      </rPr>
      <t>. When a card Lurks, if it's a follower, summon it attacking; otherwise draw it.</t>
    </r>
  </si>
  <si>
    <t>Boring unit-based deck that gives you very little room for maneuver. If you have stronger units, you win; otherwise, you lose.
The Death from Below mechanic is interesting, but it's poorly implemented. In most cases, by the time it makes sense to use it you no longer need it.</t>
  </si>
  <si>
    <r>
      <rPr>
        <rFont val="Fira Sans"/>
        <b/>
        <color theme="1"/>
        <sz val="12.0"/>
      </rPr>
      <t>LeBlanc</t>
    </r>
    <r>
      <rPr>
        <rFont val="Fira Sans"/>
        <color theme="1"/>
        <sz val="12.0"/>
      </rPr>
      <t xml:space="preserve">'s Level Up Spell allows you to duplicate Pyke, which makes leveling him up faster. LeBlanc becomes even better with the Trifarian Might passive.
</t>
    </r>
    <r>
      <rPr>
        <rFont val="Fira Sans"/>
        <b/>
        <color theme="1"/>
        <sz val="12.0"/>
      </rPr>
      <t>Ahri</t>
    </r>
    <r>
      <rPr>
        <rFont val="Fira Sans"/>
        <color theme="1"/>
        <sz val="12.0"/>
      </rPr>
      <t xml:space="preserve"> can recall some very useful units such as: Snapjaw or any unit with Quickstrike Blade or similar mechanic.
</t>
    </r>
    <r>
      <rPr>
        <rFont val="Fira Sans"/>
        <b/>
        <color theme="1"/>
        <sz val="12.0"/>
      </rPr>
      <t xml:space="preserve">Evelynn's </t>
    </r>
    <r>
      <rPr>
        <rFont val="Fira Sans"/>
        <i/>
        <color theme="1"/>
        <sz val="12.0"/>
      </rPr>
      <t>Husks</t>
    </r>
    <r>
      <rPr>
        <rFont val="Fira Sans"/>
        <color theme="1"/>
        <sz val="12.0"/>
      </rPr>
      <t xml:space="preserve"> gain stats from Lurk (Granted by Pyke's⁴ </t>
    </r>
    <r>
      <rPr>
        <rFont val="Fira Sans"/>
        <b/>
        <color theme="1"/>
        <sz val="12.0"/>
      </rPr>
      <t>Lie in Wait</t>
    </r>
    <r>
      <rPr>
        <rFont val="Fira Sans"/>
        <color theme="1"/>
        <sz val="12.0"/>
      </rPr>
      <t>), and they transfer when they sacrifice.</t>
    </r>
  </si>
  <si>
    <r>
      <rPr>
        <rFont val="Fira Sans"/>
        <b val="0"/>
        <color theme="1"/>
        <sz val="12.0"/>
      </rPr>
      <t xml:space="preserve"> - </t>
    </r>
    <r>
      <rPr>
        <rFont val="Fira Sans"/>
        <b/>
        <color theme="1"/>
        <sz val="12.0"/>
      </rPr>
      <t>Counterfeit Production</t>
    </r>
    <r>
      <rPr>
        <rFont val="Fira Sans"/>
        <b val="0"/>
        <color theme="1"/>
        <sz val="12.0"/>
      </rPr>
      <t xml:space="preserve"> is certainly not the best passive for Pyke, but will be helpful if there's nothing better available. Creating copies of lurk cards (ideally of Pyke himself) every turn means that soon you'll have an almost guaranteed lurk proc every time you attack.</t>
    </r>
  </si>
  <si>
    <r>
      <rPr>
        <rFont val="Fira Sans"/>
        <b val="0"/>
        <color theme="1"/>
        <sz val="12.0"/>
      </rPr>
      <t xml:space="preserve"> - </t>
    </r>
    <r>
      <rPr>
        <rFont val="Fira Sans"/>
        <b/>
        <color theme="1"/>
        <sz val="12.0"/>
      </rPr>
      <t xml:space="preserve">The Chameleon's Necklace </t>
    </r>
    <r>
      <rPr>
        <rFont val="Fira Sans"/>
        <b val="0"/>
        <color theme="1"/>
        <sz val="12.0"/>
      </rPr>
      <t xml:space="preserve">increases your chances of drawing </t>
    </r>
    <r>
      <rPr>
        <rFont val="Fira Sans"/>
        <b/>
        <color rgb="FF4285F4"/>
        <sz val="12.0"/>
      </rPr>
      <t>Death from Below</t>
    </r>
    <r>
      <rPr>
        <rFont val="Fira Sans"/>
        <b val="0"/>
        <color theme="1"/>
        <sz val="12.0"/>
      </rPr>
      <t xml:space="preserve"> (and also of triggering Lurk).
 - The damage of </t>
    </r>
    <r>
      <rPr>
        <rFont val="Fira Sans"/>
        <b/>
        <color theme="1"/>
        <sz val="12.0"/>
      </rPr>
      <t>Ravenous Hydra</t>
    </r>
    <r>
      <rPr>
        <rFont val="Fira Sans"/>
        <b val="0"/>
        <color theme="1"/>
        <sz val="12.0"/>
      </rPr>
      <t xml:space="preserve"> is considered damage delivered by Pyke, so it counts towards Pyke's level up condition. Of course, you should avoid it when faced with foes that have Tough.
 - As usual, </t>
    </r>
    <r>
      <rPr>
        <rFont val="Fira Sans"/>
        <b/>
        <color theme="1"/>
        <sz val="12.0"/>
      </rPr>
      <t>The Beast Within, The Troll King's Crusher</t>
    </r>
    <r>
      <rPr>
        <rFont val="Fira Sans"/>
        <b val="0"/>
        <color theme="1"/>
        <sz val="12.0"/>
      </rPr>
      <t xml:space="preserve"> and </t>
    </r>
    <r>
      <rPr>
        <rFont val="Fira Sans"/>
        <b/>
        <color theme="1"/>
        <sz val="12.0"/>
      </rPr>
      <t>Troll King's Crown</t>
    </r>
    <r>
      <rPr>
        <rFont val="Fira Sans"/>
        <b val="0"/>
        <color theme="1"/>
        <sz val="12.0"/>
      </rPr>
      <t xml:space="preserve"> are only recommended for the Quick &amp; easy playstyle. Avoid if you're powergaming. See the Guide tab for more info on this.
 - Sometimes </t>
    </r>
    <r>
      <rPr>
        <rFont val="Fira Sans"/>
        <b/>
        <color theme="1"/>
        <sz val="12.0"/>
      </rPr>
      <t xml:space="preserve">Deadly Harpoon </t>
    </r>
    <r>
      <rPr>
        <rFont val="Fira Sans"/>
        <b val="0"/>
        <color theme="1"/>
        <sz val="12.0"/>
      </rPr>
      <t>makes Pyke cost 2 spell mana to summon. Coupled with</t>
    </r>
    <r>
      <rPr>
        <rFont val="Fira Sans"/>
        <b/>
        <color theme="1"/>
        <sz val="12.0"/>
      </rPr>
      <t xml:space="preserve"> </t>
    </r>
    <r>
      <rPr>
        <rFont val="Fira Sans"/>
        <b val="0"/>
        <color theme="1"/>
        <sz val="12.0"/>
      </rPr>
      <t>two instances of</t>
    </r>
    <r>
      <rPr>
        <rFont val="Fira Sans"/>
        <b/>
        <color theme="1"/>
        <sz val="12.0"/>
      </rPr>
      <t xml:space="preserve"> Stalker's Blade</t>
    </r>
    <r>
      <rPr>
        <rFont val="Fira Sans"/>
        <b val="0"/>
        <color theme="1"/>
        <sz val="12.0"/>
      </rPr>
      <t>, this will create an early snowball effect that will have Pyke clear the board very quickly.</t>
    </r>
  </si>
  <si>
    <t>Samira</t>
  </si>
  <si>
    <r>
      <rPr>
        <rFont val="Fira Sans"/>
        <b/>
        <color rgb="FF306399"/>
        <sz val="12.0"/>
      </rPr>
      <t>Samira</t>
    </r>
    <r>
      <rPr>
        <rFont val="Fira Sans"/>
        <color rgb="FF000000"/>
        <sz val="12.0"/>
      </rPr>
      <t xml:space="preserve">'s deck excels at triggering </t>
    </r>
    <r>
      <rPr>
        <rFont val="Fira Sans"/>
        <b/>
        <color rgb="FF000000"/>
        <sz val="12.0"/>
      </rPr>
      <t>Plunder</t>
    </r>
    <r>
      <rPr>
        <rFont val="Fira Sans"/>
        <color rgb="FF000000"/>
        <sz val="12.0"/>
      </rPr>
      <t xml:space="preserve">, nicking the enemy Nexus and quickly flooding the board to level up </t>
    </r>
    <r>
      <rPr>
        <rFont val="Fira Sans"/>
        <b/>
        <color rgb="FF306399"/>
        <sz val="12.0"/>
      </rPr>
      <t>Samira</t>
    </r>
    <r>
      <rPr>
        <rFont val="Fira Sans"/>
        <color rgb="FF000000"/>
        <sz val="12.0"/>
      </rPr>
      <t xml:space="preserve"> and </t>
    </r>
    <r>
      <rPr>
        <rFont val="Fira Sans"/>
        <b/>
        <color rgb="FF000000"/>
        <sz val="12.0"/>
      </rPr>
      <t>Rally</t>
    </r>
    <r>
      <rPr>
        <rFont val="Fira Sans"/>
        <color rgb="FF000000"/>
        <sz val="12.0"/>
      </rPr>
      <t xml:space="preserve"> each turn.</t>
    </r>
  </si>
  <si>
    <r>
      <rPr>
        <rFont val="Fira Sans"/>
        <b/>
        <color rgb="FFC3A500"/>
        <sz val="12.0"/>
      </rPr>
      <t xml:space="preserve">Aphelios
Fizz
Riven
Ambessa³
</t>
    </r>
    <r>
      <rPr>
        <rFont val="Fira Sans"/>
        <b/>
        <color rgb="FF34A853"/>
        <sz val="12.0"/>
      </rPr>
      <t xml:space="preserve">Miss Fortune
Nami
Katarina
</t>
    </r>
    <r>
      <rPr>
        <rFont val="Fira Sans"/>
        <b/>
        <color rgb="FF000000"/>
        <sz val="12.0"/>
      </rPr>
      <t xml:space="preserve">Viktor
</t>
    </r>
    <r>
      <rPr>
        <rFont val="Fira Sans"/>
        <b val="0"/>
        <color rgb="FF000000"/>
        <sz val="12.0"/>
      </rPr>
      <t>Zilean</t>
    </r>
  </si>
  <si>
    <r>
      <rPr>
        <rFont val="Fira Sans"/>
        <b/>
        <color rgb="FF34A853"/>
        <sz val="12.0"/>
      </rPr>
      <t xml:space="preserve">Explosive Entrance
Gearing Up
Memory Game
Sorcery
Spellslinger
Bouncing Blades³
Share the Bounty
Spell Burn
Vanguard Lookout
Wild Inspiration
Raiding party
</t>
    </r>
    <r>
      <rPr>
        <rFont val="Fira Sans"/>
        <b val="0"/>
        <color rgb="FF000000"/>
        <sz val="12.0"/>
      </rPr>
      <t>Sweet Solitude</t>
    </r>
  </si>
  <si>
    <r>
      <rPr>
        <rFont val="Fira Sans"/>
        <b/>
        <color rgb="FFC3A500"/>
        <sz val="12.0"/>
      </rPr>
      <t xml:space="preserve">Packed Powder (E)
Grand General's Counterplan (R)
Chosen By The Stars (E)
</t>
    </r>
    <r>
      <rPr>
        <rFont val="Fira Sans"/>
        <b/>
        <color rgb="FF34A853"/>
        <sz val="12.0"/>
      </rPr>
      <t xml:space="preserve">The Beast Within* (E)
Crownguard Inheritance (R)
Dreadway Chase Gun (R)
Found Fortune (E)
Corrupted Star Fragment (R)
Guinsoo's Rageblade (C)
Lost Chapter (C)
Living Weapon* (E)
</t>
    </r>
    <r>
      <rPr>
        <rFont val="Fira Sans"/>
        <b/>
        <color rgb="FF000000"/>
        <sz val="12.0"/>
      </rPr>
      <t>Troll King's Crown* (R)</t>
    </r>
    <r>
      <rPr>
        <rFont val="Fira Sans"/>
        <b/>
        <color rgb="FF34A853"/>
        <sz val="12.0"/>
      </rPr>
      <t xml:space="preserve">
</t>
    </r>
    <r>
      <rPr>
        <rFont val="Fira Sans"/>
        <b val="0"/>
        <color rgb="FF34A853"/>
        <sz val="12.0"/>
      </rPr>
      <t xml:space="preserve">
</t>
    </r>
    <r>
      <rPr>
        <rFont val="Fira Sans"/>
        <b/>
        <i/>
        <color rgb="FF604DE6"/>
        <sz val="12.0"/>
      </rPr>
      <t xml:space="preserve">Combos:
</t>
    </r>
    <r>
      <rPr>
        <rFont val="Fira Sans"/>
        <b/>
        <color rgb="FF34A853"/>
        <sz val="12.0"/>
      </rPr>
      <t xml:space="preserve">Chosen By The Stars (E)
Grand General's Counterplan (R)
</t>
    </r>
    <r>
      <rPr>
        <rFont val="Fira Sans"/>
        <b/>
        <color rgb="FF000000"/>
        <sz val="12.0"/>
      </rPr>
      <t>Troll King's Crown (R)
Corrupted Star Fragment (R)
Guinsoo's Rageblade (C)</t>
    </r>
  </si>
  <si>
    <r>
      <rPr>
        <rFont val="Fira Sans"/>
        <b/>
        <color theme="1"/>
        <sz val="12.0"/>
      </rPr>
      <t>Collect Your Bounty</t>
    </r>
    <r>
      <rPr>
        <rFont val="Fira Sans"/>
        <color theme="1"/>
        <sz val="12.0"/>
      </rPr>
      <t xml:space="preserve"> 
The first time you damage the enemy Nexus each round, the next card you play costs 1 less.</t>
    </r>
  </si>
  <si>
    <r>
      <rPr>
        <rFont val="Fira Sans"/>
        <b/>
        <color theme="1"/>
        <sz val="12.0"/>
      </rPr>
      <t xml:space="preserve">Style On 'Em
</t>
    </r>
    <r>
      <rPr>
        <rFont val="Fira Sans"/>
        <color theme="1"/>
        <sz val="12.0"/>
      </rPr>
      <t>When you play your third card each round, grant allies +1|+1.</t>
    </r>
  </si>
  <si>
    <r>
      <rPr>
        <rFont val="Fira Sans"/>
        <b/>
        <color theme="1"/>
        <sz val="12.0"/>
      </rPr>
      <t xml:space="preserve">Collect Your Bounty II
</t>
    </r>
    <r>
      <rPr>
        <rFont val="Fira Sans"/>
        <color theme="1"/>
        <sz val="12.0"/>
      </rPr>
      <t>The first time you damage the enemy Nexus each round, the next card you play costs 3 less.</t>
    </r>
  </si>
  <si>
    <r>
      <rPr>
        <rFont val="Fira Sans"/>
        <b/>
        <color theme="1"/>
        <sz val="12.0"/>
      </rPr>
      <t xml:space="preserve">Fast Deal
</t>
    </r>
    <r>
      <rPr>
        <rFont val="Fira Sans"/>
        <b/>
        <color rgb="FFC3A500"/>
        <sz val="12.0"/>
      </rPr>
      <t>Round Start</t>
    </r>
    <r>
      <rPr>
        <rFont val="Fira Sans"/>
        <color theme="1"/>
        <sz val="12.0"/>
      </rPr>
      <t xml:space="preserve">: Draw 1 and give it </t>
    </r>
    <r>
      <rPr>
        <rFont val="Fira Sans"/>
        <b/>
        <color theme="1"/>
        <sz val="12.0"/>
      </rPr>
      <t>Fleeting</t>
    </r>
    <r>
      <rPr>
        <rFont val="Fira Sans"/>
        <color theme="1"/>
        <sz val="12.0"/>
      </rPr>
      <t>. When you discard a card, create a copy of it into your deck.</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</si>
  <si>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</si>
  <si>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 xml:space="preserve">Beautiful and Brutal
</t>
    </r>
    <r>
      <rPr>
        <rFont val="Fira Sans"/>
        <color theme="1"/>
        <sz val="12.0"/>
      </rPr>
      <t>When you gain the attack token, give all allies +4|+0 this round.</t>
    </r>
  </si>
  <si>
    <r>
      <rPr>
        <rFont val="Fira Sans"/>
        <color theme="1"/>
        <sz val="12.0"/>
      </rPr>
      <t xml:space="preserve">- </t>
    </r>
    <r>
      <rPr>
        <rFont val="Fira Sans"/>
        <b/>
        <color theme="1"/>
        <sz val="12.0"/>
      </rPr>
      <t>Ambessa</t>
    </r>
    <r>
      <rPr>
        <rFont val="Fira Sans"/>
        <color theme="1"/>
        <sz val="12.0"/>
      </rPr>
      <t xml:space="preserve"> is wonderful with her Midnight Raids and rallies.</t>
    </r>
  </si>
  <si>
    <r>
      <rPr>
        <rFont val="Fira Sans"/>
        <b/>
        <color theme="1"/>
        <sz val="12.0"/>
      </rPr>
      <t>Domination</t>
    </r>
    <r>
      <rPr>
        <rFont val="Fira Sans"/>
        <color theme="1"/>
        <sz val="12.0"/>
      </rPr>
      <t xml:space="preserve"> makes it a bit more difficult to level up Samira, especially early on in the adventure, but it can still be strong if you work around this limitation.</t>
    </r>
  </si>
  <si>
    <r>
      <rPr>
        <rFont val="Fira Sans"/>
        <color theme="1"/>
        <sz val="12.0"/>
      </rPr>
      <t xml:space="preserve">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
-</t>
    </r>
    <r>
      <rPr>
        <rFont val="Fira Sans"/>
        <b/>
        <color theme="1"/>
        <sz val="12.0"/>
      </rPr>
      <t>Living Weapon</t>
    </r>
    <r>
      <rPr>
        <rFont val="Fira Sans"/>
        <color theme="1"/>
        <sz val="12.0"/>
      </rPr>
      <t>: Why? She is summoned early, and attacks a lot, so one of the champions who most benefit from this relic.</t>
    </r>
  </si>
  <si>
    <t xml:space="preserve">Use early game units to get Coins to get mana later.
</t>
  </si>
  <si>
    <r>
      <rPr>
        <rFont val="Fira Sans"/>
        <b/>
        <color rgb="FFC3A500"/>
        <sz val="12.0"/>
      </rPr>
      <t>Aatrox
Aphelios</t>
    </r>
    <r>
      <rPr>
        <rFont val="Fira Sans"/>
        <b/>
        <color rgb="FF34A853"/>
        <sz val="12.0"/>
      </rPr>
      <t xml:space="preserve">
</t>
    </r>
    <r>
      <rPr>
        <rFont val="Fira Sans"/>
        <b/>
        <color rgb="FFC3A500"/>
        <sz val="12.0"/>
      </rPr>
      <t>Karma</t>
    </r>
    <r>
      <rPr>
        <rFont val="Fira Sans"/>
        <b/>
        <color rgb="FF34A853"/>
        <sz val="12.0"/>
      </rPr>
      <t xml:space="preserve">
Bard
Jack
Kayle
Katarina
Leblanc
Trundle
Yasuo*
Shen
</t>
    </r>
    <r>
      <rPr>
        <rFont val="Fira Sans"/>
        <b/>
        <color theme="1"/>
        <sz val="12.0"/>
      </rPr>
      <t>Soraka*</t>
    </r>
  </si>
  <si>
    <r>
      <rPr>
        <rFont val="Fira Sans"/>
        <b/>
        <color rgb="FFC3A500"/>
        <sz val="12.0"/>
      </rPr>
      <t xml:space="preserve">Sorcery
Manaflow
Wild Inspiration
</t>
    </r>
    <r>
      <rPr>
        <rFont val="Fira Sans"/>
        <b/>
        <color rgb="FF34A853"/>
        <sz val="12.0"/>
      </rPr>
      <t xml:space="preserve">Crush
Quick Draw
Spellslinger
Dragon's Rage
Vanguard Lookout
</t>
    </r>
    <r>
      <rPr>
        <rFont val="Fira Sans"/>
        <b/>
        <color rgb="FF000000"/>
        <sz val="12.0"/>
      </rPr>
      <t>Battlefield Training
Trifarian Might</t>
    </r>
  </si>
  <si>
    <r>
      <rPr>
        <rFont val="Fira Sans"/>
        <b/>
        <color rgb="FFC3A500"/>
        <sz val="12.0"/>
      </rPr>
      <t xml:space="preserve">The Berserker's Buckle (R)
</t>
    </r>
    <r>
      <rPr>
        <rFont val="Fira Sans"/>
        <b/>
        <color rgb="FF34A853"/>
        <sz val="12.0"/>
      </rPr>
      <t>The Beast Within* (E)
Chemtech Duplicator* (R)
Grand General's Counterplan (R)
The Starchild's Staff (C)</t>
    </r>
    <r>
      <rPr>
        <rFont val="Fira Sans"/>
        <b/>
        <color rgb="FF46BDC6"/>
        <sz val="12.0"/>
      </rPr>
      <t xml:space="preserve">
</t>
    </r>
    <r>
      <rPr>
        <rFont val="Fira Sans"/>
        <b/>
        <color rgb="FF000000"/>
        <sz val="12.0"/>
      </rPr>
      <t xml:space="preserve">Troll King's Crown* (R)
</t>
    </r>
    <r>
      <rPr>
        <rFont val="Fira Sans"/>
        <b val="0"/>
        <color rgb="FF000000"/>
        <sz val="12.0"/>
      </rPr>
      <t>Troll King's Crusher* (C)</t>
    </r>
    <r>
      <rPr>
        <rFont val="Fira Sans"/>
        <b/>
        <color rgb="FF46BDC6"/>
        <sz val="12.0"/>
      </rPr>
      <t xml:space="preserve">
</t>
    </r>
    <r>
      <rPr>
        <rFont val="Fira Sans"/>
        <b/>
        <i/>
        <color rgb="FF604DE6"/>
        <sz val="12.0"/>
      </rPr>
      <t>Combo:</t>
    </r>
    <r>
      <rPr>
        <rFont val="Fira Sans"/>
        <b/>
        <color rgb="FF46BDC6"/>
        <sz val="12.0"/>
      </rPr>
      <t xml:space="preserve">
</t>
    </r>
    <r>
      <rPr>
        <rFont val="Fira Sans"/>
        <b/>
        <color rgb="FF34A853"/>
        <sz val="12.0"/>
      </rPr>
      <t>The Berserker's Buckle (R)
Warmog's Armor (C)</t>
    </r>
  </si>
  <si>
    <r>
      <rPr>
        <rFont val="Fira Sans"/>
        <b/>
        <color theme="1"/>
        <sz val="12.0"/>
      </rPr>
      <t xml:space="preserve">Knuckle Up
</t>
    </r>
    <r>
      <rPr>
        <rFont val="Fira Sans"/>
        <color theme="1"/>
        <sz val="12.0"/>
      </rPr>
      <t>Every 6+ mana you spend each round, grant allies +1|+1.</t>
    </r>
  </si>
  <si>
    <r>
      <rPr>
        <rFont val="Fira Sans"/>
        <b/>
        <color theme="1"/>
        <sz val="12.0"/>
      </rPr>
      <t xml:space="preserve">Bet on Sett
</t>
    </r>
    <r>
      <rPr>
        <rFont val="Fira Sans"/>
        <b/>
        <color rgb="FFC3A500"/>
        <sz val="12.0"/>
      </rPr>
      <t>Round Start:</t>
    </r>
    <r>
      <rPr>
        <rFont val="Fira Sans"/>
        <color theme="1"/>
        <sz val="12.0"/>
      </rPr>
      <t xml:space="preserve"> Create a Coin in hand.</t>
    </r>
  </si>
  <si>
    <r>
      <rPr>
        <rFont val="Fira Sans"/>
        <b/>
        <color theme="1"/>
        <sz val="12.0"/>
      </rPr>
      <t xml:space="preserve">Knuckle Up II
</t>
    </r>
    <r>
      <rPr>
        <rFont val="Fira Sans"/>
        <b val="0"/>
        <color theme="1"/>
        <sz val="12.0"/>
      </rPr>
      <t xml:space="preserve">Every 6+ mana you spend each round, grant allies +2|+2. After you spend 12+ mana each round, </t>
    </r>
    <r>
      <rPr>
        <rFont val="Fira Sans"/>
        <b/>
        <color theme="1"/>
        <sz val="12.0"/>
      </rPr>
      <t>Rally</t>
    </r>
    <r>
      <rPr>
        <rFont val="Fira Sans"/>
        <b val="0"/>
        <color theme="1"/>
        <sz val="12.0"/>
      </rPr>
      <t>.</t>
    </r>
  </si>
  <si>
    <t>Probably your best bet for any challenge involving Karma's signature power (Both players start with 10 mana gems)</t>
  </si>
  <si>
    <r>
      <rPr>
        <rFont val="Fira Sans"/>
        <b/>
        <color theme="1"/>
        <sz val="12.0"/>
      </rPr>
      <t>- Yasuo</t>
    </r>
    <r>
      <rPr>
        <rFont val="Fira Sans"/>
        <color theme="1"/>
        <sz val="12.0"/>
      </rPr>
      <t xml:space="preserve"> is only good if you are running Sett with Grand General's Counterplan
</t>
    </r>
    <r>
      <rPr>
        <rFont val="Fira Sans"/>
        <b/>
        <color theme="1"/>
        <sz val="12.0"/>
      </rPr>
      <t>- Aphelios</t>
    </r>
    <r>
      <rPr>
        <rFont val="Fira Sans"/>
        <color theme="1"/>
        <sz val="12.0"/>
      </rPr>
      <t xml:space="preserve"> is an excellent support for Sett since he fills the hands with cards and stats for the board to level up Sett faster.
 - </t>
    </r>
    <r>
      <rPr>
        <rFont val="Fira Sans"/>
        <b/>
        <color theme="1"/>
        <sz val="12.0"/>
      </rPr>
      <t>Soraka</t>
    </r>
    <r>
      <rPr>
        <rFont val="Fira Sans"/>
        <color theme="1"/>
        <sz val="12.0"/>
      </rPr>
      <t xml:space="preserve"> is handy if you use Berserker's Buckle but not Warmog's Armor.</t>
    </r>
  </si>
  <si>
    <r>
      <rPr>
        <rFont val="Fira Sans"/>
        <color theme="1"/>
        <sz val="12.0"/>
      </rPr>
      <t xml:space="preserve"> - At champion level 15, Tag Out recieves an item which gives an extra mana gem. This allows you to reach 6 mana more quickly and activate </t>
    </r>
    <r>
      <rPr>
        <rFont val="Fira Sans"/>
        <b/>
        <color theme="1"/>
        <sz val="12.0"/>
      </rPr>
      <t>Chemtech Duplicator</t>
    </r>
    <r>
      <rPr>
        <rFont val="Fira Sans"/>
        <color theme="1"/>
        <sz val="12.0"/>
      </rPr>
      <t xml:space="preserve">. If you play Tag Out when you already have 6 mana gems, it will give you two extra mana gems instead.
 - As usual, </t>
    </r>
    <r>
      <rPr>
        <rFont val="Fira Sans"/>
        <b/>
        <color theme="1"/>
        <sz val="12.0"/>
      </rPr>
      <t>The Beast Within, The Troll King's Crusher</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</si>
  <si>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Swain</t>
  </si>
  <si>
    <t>Stall with stuns and chump blockers until you level up Swain and clear the board at your leisure.</t>
  </si>
  <si>
    <r>
      <rPr>
        <rFont val="Fira Sans"/>
        <b/>
        <color rgb="FFC3A500"/>
        <sz val="12.0"/>
      </rPr>
      <t>Yasuo*</t>
    </r>
    <r>
      <rPr>
        <rFont val="Fira Sans"/>
        <b/>
        <color rgb="FF46BDC6"/>
        <sz val="12.0"/>
      </rPr>
      <t xml:space="preserve">
</t>
    </r>
    <r>
      <rPr>
        <rFont val="Fira Sans"/>
        <b/>
        <color rgb="FF34A853"/>
        <sz val="12.0"/>
      </rPr>
      <t>Seraphine
Gwen</t>
    </r>
    <r>
      <rPr>
        <rFont val="Fira Sans"/>
        <b/>
        <color rgb="FF46BDC6"/>
        <sz val="12.0"/>
      </rPr>
      <t xml:space="preserve">
</t>
    </r>
    <r>
      <rPr>
        <rFont val="Fira Sans"/>
        <b/>
        <color rgb="FF000000"/>
        <sz val="12.0"/>
      </rPr>
      <t xml:space="preserve">Jhin
Veigar*
Miss Fortune
Sejuani
Gangplank
Gnar
Darius
</t>
    </r>
    <r>
      <rPr>
        <rFont val="Fira Sans"/>
        <color rgb="FF000000"/>
        <sz val="12.0"/>
      </rPr>
      <t>Teemo
Volibear
Ezreal
Sivir¹*
Samira
Nilah</t>
    </r>
  </si>
  <si>
    <r>
      <rPr>
        <rFont val="Fira Sans"/>
        <b/>
        <color rgb="FF34A853"/>
        <sz val="12.0"/>
      </rPr>
      <t xml:space="preserve">Bouncing Blades
Elemental Winds
Explosive Finale
</t>
    </r>
    <r>
      <rPr>
        <rFont val="Fira Sans"/>
        <b/>
        <color theme="1"/>
        <sz val="12.0"/>
      </rPr>
      <t xml:space="preserve">Raiding Party²
Spell Burn
</t>
    </r>
    <r>
      <rPr>
        <rFont val="Fira Sans"/>
        <color theme="1"/>
        <sz val="12.0"/>
      </rPr>
      <t>Crush*
Trifarian Might*
Phantom Pranks</t>
    </r>
  </si>
  <si>
    <r>
      <rPr>
        <rFont val="Fira Sans"/>
        <b/>
        <color rgb="FFC3A500"/>
        <sz val="12.0"/>
      </rPr>
      <t xml:space="preserve">Swain's Raven Army (E)
</t>
    </r>
    <r>
      <rPr>
        <rFont val="Fira Sans"/>
        <b/>
        <color rgb="FF34A853"/>
        <sz val="12.0"/>
      </rPr>
      <t>The Curator's Gatebreaker (R)
Dreadway Chase Gun (R)
Ravenous Hydra (C)
The Scourge Stash (C)
Big Guns (E)
Disciple Of Shadows (E)</t>
    </r>
    <r>
      <rPr>
        <rFont val="Fira Sans"/>
        <b/>
        <color theme="1"/>
        <sz val="12.0"/>
      </rPr>
      <t xml:space="preserve">
Echoing Spirit*
</t>
    </r>
    <r>
      <rPr>
        <rFont val="Fira Sans"/>
        <color theme="1"/>
        <sz val="12.0"/>
      </rPr>
      <t xml:space="preserve">The Grand General's Counterplan (R)
Warmog's Armor (C)
</t>
    </r>
    <r>
      <rPr>
        <rFont val="Fira Sans"/>
        <b/>
        <i/>
        <color rgb="FF604DE6"/>
        <sz val="12.0"/>
      </rPr>
      <t>Combos:</t>
    </r>
    <r>
      <rPr>
        <rFont val="Fira Sans"/>
        <color theme="1"/>
        <sz val="12.0"/>
      </rPr>
      <t xml:space="preserve">
</t>
    </r>
    <r>
      <rPr>
        <rFont val="Fira Sans"/>
        <b/>
        <color theme="1"/>
        <sz val="12.0"/>
      </rPr>
      <t xml:space="preserve">Packed Powder* (E)
Wicked Harvest* (R)
Curator's Gatebreaker (R)
</t>
    </r>
    <r>
      <rPr>
        <rFont val="Fira Sans"/>
        <color theme="1"/>
        <sz val="12.0"/>
      </rPr>
      <t>Curator's Gatebreaker (R)
Riptide Battery (R)</t>
    </r>
  </si>
  <si>
    <r>
      <rPr>
        <rFont val="Fira Sans"/>
        <b/>
        <color theme="1"/>
        <sz val="12.0"/>
      </rPr>
      <t xml:space="preserve">Crush the Weak
</t>
    </r>
    <r>
      <rPr>
        <rFont val="Fira Sans"/>
        <b val="0"/>
        <color theme="1"/>
        <sz val="12.0"/>
      </rPr>
      <t>Your first spell or Skill each round deals 1 extra damage for each 5 Health the enemy Nexus is missing.</t>
    </r>
  </si>
  <si>
    <r>
      <rPr>
        <rFont val="Fira Sans"/>
        <b/>
        <color theme="1"/>
        <sz val="12.0"/>
      </rPr>
      <t xml:space="preserve">Collateral Damage
</t>
    </r>
    <r>
      <rPr>
        <rFont val="Fira Sans"/>
        <b val="0"/>
        <color theme="1"/>
        <sz val="12.0"/>
      </rPr>
      <t>When a unit dies, deal 1 to the enemy nexus.</t>
    </r>
  </si>
  <si>
    <r>
      <rPr>
        <rFont val="Fira Sans"/>
        <b/>
        <color theme="1"/>
        <sz val="12.0"/>
      </rPr>
      <t xml:space="preserve">Crush the Weak II
</t>
    </r>
    <r>
      <rPr>
        <rFont val="Fira Sans"/>
        <b val="0"/>
        <color theme="1"/>
        <sz val="12.0"/>
      </rPr>
      <t>Your first three spells or Skills each round deal 1 extra damage for each 5 Health the enemy Nexus is missing.</t>
    </r>
  </si>
  <si>
    <r>
      <rPr>
        <rFont val="Fira Sans"/>
        <b/>
        <color rgb="FF000000"/>
        <sz val="12.0"/>
      </rPr>
      <t>Raiding Party</t>
    </r>
    <r>
      <rPr>
        <rFont val="Fira Sans"/>
        <color rgb="FF000000"/>
        <sz val="12.0"/>
      </rPr>
      <t xml:space="preserve">
When you damage the enemy Nexus, grant the top ally in your deck +1|+1.</t>
    </r>
  </si>
  <si>
    <r>
      <rPr>
        <rFont val="Fira Sans"/>
        <b/>
        <color rgb="FF000000"/>
        <sz val="12.0"/>
      </rPr>
      <t>Manaflow</t>
    </r>
    <r>
      <rPr>
        <rFont val="Fira Sans"/>
        <color rgb="FF000000"/>
        <sz val="12.0"/>
      </rPr>
      <t xml:space="preserve">
</t>
    </r>
    <r>
      <rPr>
        <rFont val="Fira Sans"/>
        <b/>
        <color rgb="FFC3A500"/>
        <sz val="12.0"/>
      </rPr>
      <t>Game Start</t>
    </r>
    <r>
      <rPr>
        <rFont val="Fira Sans"/>
        <color rgb="FF000000"/>
        <sz val="12.0"/>
      </rPr>
      <t>: Get a Mana gem.</t>
    </r>
  </si>
  <si>
    <r>
      <rPr>
        <rFont val="Fira Sans"/>
        <b/>
        <color rgb="FF000000"/>
        <sz val="12.0"/>
      </rPr>
      <t xml:space="preserve">Demonic Ascension
</t>
    </r>
    <r>
      <rPr>
        <rFont val="Fira Sans"/>
        <color rgb="FF000000"/>
        <sz val="12.0"/>
      </rPr>
      <t>When you damage an enemy with a spell or Skill, deal the same amount to all other enemies as well.</t>
    </r>
  </si>
  <si>
    <r>
      <rPr>
        <rFont val="Fira Sans"/>
        <b val="0"/>
        <color rgb="FF000000"/>
        <sz val="12.0"/>
      </rPr>
      <t xml:space="preserve"> - </t>
    </r>
    <r>
      <rPr>
        <rFont val="Fira Sans"/>
        <b/>
        <color rgb="FF000000"/>
        <sz val="12.0"/>
      </rPr>
      <t>Sivir</t>
    </r>
    <r>
      <rPr>
        <rFont val="Fira Sans"/>
        <b val="0"/>
        <color rgb="FF000000"/>
        <sz val="12.0"/>
      </rPr>
      <t xml:space="preserve">'s recommendation is a bit tentative. It's all about her champion spell, </t>
    </r>
    <r>
      <rPr>
        <rFont val="Fira Sans"/>
        <b/>
        <color rgb="FF1155CC"/>
        <sz val="12.0"/>
        <u/>
      </rPr>
      <t>Ricochet</t>
    </r>
    <r>
      <rPr>
        <rFont val="Fira Sans"/>
        <b val="0"/>
        <color rgb="FF000000"/>
        <sz val="12.0"/>
      </rPr>
      <t xml:space="preserve">, which doubles its damage with Swain's first and third star powers. That's nice, but maybe a bit too niche. Some feedback on this would be useful.
 - </t>
    </r>
    <r>
      <rPr>
        <rFont val="Fira Sans"/>
        <b/>
        <color rgb="FF000000"/>
        <sz val="12.0"/>
      </rPr>
      <t>Yasuo</t>
    </r>
    <r>
      <rPr>
        <rFont val="Fira Sans"/>
        <b val="0"/>
        <color rgb="FF000000"/>
        <sz val="12.0"/>
      </rPr>
      <t xml:space="preserve"> and Swain have great synergy. Yasuo is gold once you reach the second star power, green before that:
    · They help each other to level up.
    · Swain's starting package includes tons of stuns.
    · Once Swain has levelled up, Stuns push combat units back to the backrow. This means that you can "pick" combat units to remove with Yasuo: stun the unit, Yasuo strikes it, it is pushed to the backrow, combat resolves, units die, the enemy nexus is hit and the unit that was stunned is stunned and hit by Yasuo again.
    · Only star power 2 and higher: every time a unit dies the enemy nexus is hit, an enemy is stunned and Yasuo strikes it. If it dies, the cycle repeats, and keeps repeating as long as Yasuo keeps killing the units he strikes (similar to Pyke board wipes).
 - </t>
    </r>
    <r>
      <rPr>
        <rFont val="Fira Sans"/>
        <b/>
        <color rgb="FF000000"/>
        <sz val="12.0"/>
      </rPr>
      <t xml:space="preserve">Veigar </t>
    </r>
    <r>
      <rPr>
        <rFont val="Fira Sans"/>
        <b val="0"/>
        <color rgb="FF000000"/>
        <sz val="12.0"/>
      </rPr>
      <t xml:space="preserve">is only recommended with Swain⁶: All damage done with darkness with Swain's 6-star is counted towards Veigar's level up. </t>
    </r>
  </si>
  <si>
    <r>
      <rPr>
        <rFont val="Fira Sans"/>
        <b/>
        <color rgb="FF000000"/>
        <sz val="12.0"/>
      </rPr>
      <t xml:space="preserve">Swain's </t>
    </r>
    <r>
      <rPr>
        <rFont val="Fira Sans"/>
        <b val="0"/>
        <color rgb="FF000000"/>
        <sz val="12.0"/>
      </rPr>
      <t xml:space="preserve">deck comes with two units with 5+ power. By itself, that's not enough to recommend </t>
    </r>
    <r>
      <rPr>
        <rFont val="Fira Sans"/>
        <b/>
        <color rgb="FF000000"/>
        <sz val="12.0"/>
      </rPr>
      <t>Trifarian Might</t>
    </r>
    <r>
      <rPr>
        <rFont val="Fira Sans"/>
        <b val="0"/>
        <color rgb="FF000000"/>
        <sz val="12.0"/>
      </rPr>
      <t xml:space="preserve"> as a passive. However, if you have relics or items that give Swain 5+ power, Trifarian Might becomes a decent passive.
As usual, </t>
    </r>
    <r>
      <rPr>
        <rFont val="Fira Sans"/>
        <b/>
        <color rgb="FF000000"/>
        <sz val="12.0"/>
      </rPr>
      <t>Crush</t>
    </r>
    <r>
      <rPr>
        <rFont val="Fira Sans"/>
        <b val="0"/>
        <color rgb="FF000000"/>
        <sz val="12.0"/>
      </rPr>
      <t xml:space="preserve"> is only recommended for the quick &amp; easy playstyle. Avoid if you're powergaming. See the Guide tab for more info on this.
</t>
    </r>
    <r>
      <rPr>
        <rFont val="Fira Sans"/>
        <b/>
        <color rgb="FF000000"/>
        <sz val="12.0"/>
      </rPr>
      <t>Bouncing blades</t>
    </r>
    <r>
      <rPr>
        <rFont val="Fira Sans"/>
        <b val="0"/>
        <color rgb="FF000000"/>
        <sz val="12.0"/>
      </rPr>
      <t xml:space="preserve"> helps in dealing non combat damage, helps in activate plunder, and every use counts towards Swain's level 2. It does more damage in late game. Recommended to pick </t>
    </r>
    <r>
      <rPr>
        <rFont val="Fira Sans"/>
        <b/>
        <color rgb="FF000000"/>
        <sz val="12.0"/>
      </rPr>
      <t>Mystic Meditation</t>
    </r>
    <r>
      <rPr>
        <rFont val="Fira Sans"/>
        <b val="0"/>
        <color rgb="FF000000"/>
        <sz val="12.0"/>
      </rPr>
      <t xml:space="preserve"> to reduce costs.</t>
    </r>
  </si>
  <si>
    <r>
      <rPr>
        <rFont val="Fira Sans"/>
        <b/>
        <color theme="1"/>
        <sz val="12.0"/>
      </rPr>
      <t>Packed Powder</t>
    </r>
    <r>
      <rPr>
        <rFont val="Fira Sans"/>
        <color theme="1"/>
        <sz val="12.0"/>
      </rPr>
      <t xml:space="preserve"> + </t>
    </r>
    <r>
      <rPr>
        <rFont val="Fira Sans"/>
        <b/>
        <color theme="1"/>
        <sz val="12.0"/>
      </rPr>
      <t>Wicked Harvest</t>
    </r>
    <r>
      <rPr>
        <rFont val="Fira Sans"/>
        <color theme="1"/>
        <sz val="12.0"/>
      </rPr>
      <t xml:space="preserve"> + </t>
    </r>
    <r>
      <rPr>
        <rFont val="Fira Sans"/>
        <b/>
        <color theme="1"/>
        <sz val="12.0"/>
      </rPr>
      <t>Curator's Gatebreaker</t>
    </r>
    <r>
      <rPr>
        <rFont val="Fira Sans"/>
        <color theme="1"/>
        <sz val="12.0"/>
      </rPr>
      <t xml:space="preserve"> is meant mainly for the quick &amp; easy playstyle (see the Guide tab for a description of playstyles). Packed Powder is essentially a stronger version of </t>
    </r>
    <r>
      <rPr>
        <rFont val="Fira Sans"/>
        <b/>
        <color theme="1"/>
        <sz val="12.0"/>
      </rPr>
      <t>The Scourge's Stash</t>
    </r>
    <r>
      <rPr>
        <rFont val="Fira Sans"/>
        <color theme="1"/>
        <sz val="12.0"/>
      </rPr>
      <t xml:space="preserve">. If you don't have Packed Powder (or an epic relic slot) the same combo with The Scourge's Stash should also work (although it's a bit weaker, of course).
</t>
    </r>
    <r>
      <rPr>
        <rFont val="Fira Sans"/>
        <b/>
        <color theme="1"/>
        <sz val="12.0"/>
      </rPr>
      <t>Echoing Spirit</t>
    </r>
    <r>
      <rPr>
        <rFont val="Fira Sans"/>
        <color theme="1"/>
        <sz val="12.0"/>
      </rPr>
      <t xml:space="preserve"> becomes more powerful as you acquire more star powers.
</t>
    </r>
    <r>
      <rPr>
        <rFont val="Fira Sans"/>
        <b/>
        <color theme="1"/>
        <sz val="12.0"/>
      </rPr>
      <t xml:space="preserve">
Dreadway Chase Gun: </t>
    </r>
    <r>
      <rPr>
        <rFont val="Fira Sans"/>
        <color theme="1"/>
        <sz val="12.0"/>
      </rPr>
      <t xml:space="preserve">When you play Swain you will have 2 Warning shots, useful to trigger big chunks of non-combat damage. Best if you have Swain³
</t>
    </r>
    <r>
      <rPr>
        <rFont val="Fira Sans"/>
        <b/>
        <color theme="1"/>
        <sz val="12.0"/>
      </rPr>
      <t xml:space="preserve">The Curator´s Gatebreaker: </t>
    </r>
    <r>
      <rPr>
        <rFont val="Fira Sans"/>
        <color theme="1"/>
        <sz val="12.0"/>
      </rPr>
      <t xml:space="preserve">the strike counts as non-combat damage, and triggers Swain's damage ability, helping him to level up.
</t>
    </r>
    <r>
      <rPr>
        <rFont val="Fira Sans"/>
        <i/>
        <color theme="1"/>
        <sz val="12.0"/>
      </rPr>
      <t xml:space="preserve">Notes from Tanner:
</t>
    </r>
    <r>
      <rPr>
        <rFont val="Fira Sans"/>
        <color theme="1"/>
        <sz val="12.0"/>
      </rPr>
      <t>-I've personally found</t>
    </r>
    <r>
      <rPr>
        <rFont val="Fira Sans"/>
        <b/>
        <color theme="1"/>
        <sz val="12.0"/>
      </rPr>
      <t xml:space="preserve"> Gatebreaker + Riptide</t>
    </r>
    <r>
      <rPr>
        <rFont val="Fira Sans"/>
        <color theme="1"/>
        <sz val="12.0"/>
      </rPr>
      <t xml:space="preserve"> to be too slow/weak for the highest end content. Since his release, I've been playing him near exclusively as a combo with Packed Powder, Wicked Harvest then Gatebreaker. WHile this falls closer into the "Quick &amp; Easy" gameplay, if you can trigger plunder, Swain generally levels on Turn 2 (3 mana) and clears the board with his nexus strike and WH relic. A weaker albeit strong version would utilize Scourge's Stash. This combination allowed me to complete the new 5* Swain Adventure and Lissandra Adventure first try with only a 2* Swain. On adventures that do not have a full board on turn-1 like Swain's city breaker power, double Gatebreaker is the better option.
-At 4* Packed Powder can be forgone for a more powergaming playstyle, in which you play for big Units through Raiding Party and turn-5 Swain. Found by consistent playtesting with 3* Swain through hard-rolling for RP power. Big Guns is now a valuable Epic option.</t>
    </r>
  </si>
  <si>
    <r>
      <rPr>
        <rFont val="Fira Sans"/>
        <b/>
        <color theme="1"/>
        <sz val="12.0"/>
      </rPr>
      <t xml:space="preserve"> - Disciple of Shadows</t>
    </r>
    <r>
      <rPr>
        <rFont val="Fira Sans"/>
        <color theme="1"/>
        <sz val="12.0"/>
      </rPr>
      <t xml:space="preserve"> helps to get </t>
    </r>
    <r>
      <rPr>
        <rFont val="Fira Sans"/>
        <b/>
        <color theme="1"/>
        <sz val="12.0"/>
      </rPr>
      <t>Swain</t>
    </r>
    <r>
      <rPr>
        <rFont val="Fira Sans"/>
        <color theme="1"/>
        <sz val="12.0"/>
      </rPr>
      <t xml:space="preserve"> out earlier and adds progress towards his level up.</t>
    </r>
  </si>
  <si>
    <t>Not as strong as other decks at high levels (5+ star adventures). Struggles with early aggression, and by the end game Swain doesn't scale as well. The best possible hope for his desk is to pair him with a way to reliably damage the enemy nexus so you can proc his stuns reliably, but without that the deck is weak compared to other decks.</t>
  </si>
  <si>
    <t>Tahm Kench</t>
  </si>
  <si>
    <r>
      <rPr>
        <rFont val="Fira Sans"/>
        <color rgb="FF000000"/>
        <sz val="12.0"/>
      </rPr>
      <t xml:space="preserve">Build up units as </t>
    </r>
    <r>
      <rPr>
        <rFont val="Fira Sans"/>
        <b/>
        <color rgb="FF306399"/>
        <sz val="12.0"/>
      </rPr>
      <t>Tahm Kench</t>
    </r>
    <r>
      <rPr>
        <rFont val="Fira Sans"/>
        <color rgb="FF000000"/>
        <sz val="12.0"/>
      </rPr>
      <t xml:space="preserve"> controls the board until finishing with an overwhelming victory.</t>
    </r>
  </si>
  <si>
    <r>
      <rPr>
        <rFont val="Fira Sans"/>
        <b/>
        <color rgb="FF34A853"/>
        <sz val="12.0"/>
      </rPr>
      <t>Soraka
Renekton
Braum
Taric
Viktor
Kayn
Vladimir</t>
    </r>
    <r>
      <rPr>
        <rFont val="Fira Sans"/>
        <b/>
        <color rgb="FF46BDC6"/>
        <sz val="12.0"/>
      </rPr>
      <t xml:space="preserve">
</t>
    </r>
    <r>
      <rPr>
        <rFont val="Fira Sans"/>
        <b/>
        <color rgb="FF1A1A1B"/>
        <sz val="12.0"/>
      </rPr>
      <t xml:space="preserve">Aphelios
Riven
</t>
    </r>
    <r>
      <rPr>
        <rFont val="Fira Sans"/>
        <b/>
        <color theme="1"/>
        <sz val="12.0"/>
      </rPr>
      <t>Bard*</t>
    </r>
  </si>
  <si>
    <r>
      <rPr>
        <rFont val="Fira Sans"/>
        <b/>
        <color rgb="FFC3A500"/>
        <sz val="12.0"/>
      </rPr>
      <t xml:space="preserve">The Best Defense...
</t>
    </r>
    <r>
      <rPr>
        <rFont val="Fira Sans"/>
        <b/>
        <color rgb="FF34A853"/>
        <sz val="12.0"/>
      </rPr>
      <t xml:space="preserve">Endurance
Sorcery
Hold them Off
</t>
    </r>
    <r>
      <rPr>
        <rFont val="Fira Sans"/>
        <b/>
        <color theme="1"/>
        <sz val="12.0"/>
      </rPr>
      <t xml:space="preserve">Dragon's Rage
Wild Inspiration
</t>
    </r>
    <r>
      <rPr>
        <rFont val="Fira Sans"/>
        <b val="0"/>
        <color theme="1"/>
        <sz val="12.0"/>
      </rPr>
      <t>Grit
Crush</t>
    </r>
  </si>
  <si>
    <r>
      <rPr>
        <rFont val="Fira Sans"/>
        <b/>
        <color rgb="FFC3A500"/>
        <sz val="12.0"/>
      </rPr>
      <t>Archangel's Staff (R)
Warmog's Armor (C)
Disciple of Shadows (E)
Cruel Experiments (E)</t>
    </r>
    <r>
      <rPr>
        <rFont val="Fira Sans"/>
        <b/>
        <color rgb="FF34A853"/>
        <sz val="12.0"/>
      </rPr>
      <t xml:space="preserve">
</t>
    </r>
    <r>
      <rPr>
        <rFont val="Fira Sans"/>
        <b/>
        <color rgb="FFC3A500"/>
        <sz val="12.0"/>
      </rPr>
      <t>The Beast Within* (E)</t>
    </r>
    <r>
      <rPr>
        <rFont val="Fira Sans"/>
        <b/>
        <color rgb="FF34A853"/>
        <sz val="12.0"/>
      </rPr>
      <t xml:space="preserve">
Chosen by the Stars (E)</t>
    </r>
    <r>
      <rPr>
        <rFont val="Fira Sans"/>
        <b/>
        <color rgb="FFC3A500"/>
        <sz val="12.0"/>
      </rPr>
      <t xml:space="preserve">
</t>
    </r>
    <r>
      <rPr>
        <rFont val="Fira Sans"/>
        <b/>
        <color rgb="FF34A853"/>
        <sz val="12.0"/>
      </rPr>
      <t xml:space="preserve">Armordillo Shell (C)
Corrupted Star Fragment (R)
The Berserker's Buckle (R)
</t>
    </r>
    <r>
      <rPr>
        <rFont val="Fira Sans"/>
        <b/>
        <color theme="1"/>
        <sz val="12.0"/>
      </rPr>
      <t xml:space="preserve">Troll King's Crown* (R)
</t>
    </r>
    <r>
      <rPr>
        <rFont val="Fira Sans"/>
        <b/>
        <i/>
        <color rgb="FF604DE6"/>
        <sz val="12.0"/>
      </rPr>
      <t xml:space="preserve">Combo:
</t>
    </r>
    <r>
      <rPr>
        <rFont val="Fira Sans"/>
        <b/>
        <color rgb="FF34A853"/>
        <sz val="12.0"/>
      </rPr>
      <t>Chosen by the Stars (E)</t>
    </r>
    <r>
      <rPr>
        <rFont val="Fira Sans"/>
        <color theme="1"/>
        <sz val="12.0"/>
      </rPr>
      <t xml:space="preserve">
</t>
    </r>
    <r>
      <rPr>
        <rFont val="Fira Sans"/>
        <b/>
        <color rgb="FF34A853"/>
        <sz val="12.0"/>
      </rPr>
      <t xml:space="preserve">Archangel's Staff (R)
Grand General's Counterplan (R)
Cruel Experiments (E)
Berserker's Buckle (R)
</t>
    </r>
    <r>
      <rPr>
        <rFont val="Fira Sans"/>
        <b/>
        <color rgb="FF604DE6"/>
        <sz val="12.0"/>
      </rPr>
      <t xml:space="preserve">
</t>
    </r>
    <r>
      <rPr>
        <rFont val="Fira Sans"/>
        <b/>
        <i/>
        <color rgb="FF604DE6"/>
        <sz val="12.0"/>
      </rPr>
      <t>For beating Asol:</t>
    </r>
    <r>
      <rPr>
        <rFont val="Fira Sans"/>
        <b/>
        <color rgb="FF34A853"/>
        <sz val="12.0"/>
      </rPr>
      <t xml:space="preserve">
The Grand General's Counterplan
The Bounty Hunter's Renown
Warmog's Armor</t>
    </r>
  </si>
  <si>
    <r>
      <rPr>
        <rFont val="Fira Sans"/>
        <b/>
        <color theme="1"/>
        <sz val="12.0"/>
      </rPr>
      <t xml:space="preserve">Glutton for Punishment
</t>
    </r>
    <r>
      <rPr>
        <rFont val="Fira Sans"/>
        <color theme="1"/>
        <sz val="12.0"/>
      </rPr>
      <t>When an ally survives damage, grant it +1|+1.</t>
    </r>
  </si>
  <si>
    <r>
      <rPr>
        <rFont val="Fira Sans"/>
        <b/>
        <color theme="1"/>
        <sz val="12.0"/>
      </rPr>
      <t xml:space="preserve">Long-Term Contract
</t>
    </r>
    <r>
      <rPr>
        <rFont val="Fira Sans"/>
        <color theme="1"/>
        <sz val="12.0"/>
      </rPr>
      <t xml:space="preserve">When you </t>
    </r>
    <r>
      <rPr>
        <rFont val="Fira Sans"/>
        <b/>
        <color theme="1"/>
        <sz val="12.0"/>
      </rPr>
      <t xml:space="preserve">capture </t>
    </r>
    <r>
      <rPr>
        <rFont val="Fira Sans"/>
        <color theme="1"/>
        <sz val="12.0"/>
      </rPr>
      <t>a unit, create a copy of it in hand. It costs 1 less.</t>
    </r>
  </si>
  <si>
    <r>
      <rPr>
        <rFont val="Fira Sans"/>
        <b/>
        <color theme="1"/>
        <sz val="12.0"/>
      </rPr>
      <t xml:space="preserve">Glutton for Punishment II
</t>
    </r>
    <r>
      <rPr>
        <rFont val="Fira Sans"/>
        <color theme="1"/>
        <sz val="12.0"/>
      </rPr>
      <t>When an ally survives damage, grant it +2|+2.</t>
    </r>
  </si>
  <si>
    <r>
      <rPr>
        <rFont val="Fira Sans"/>
        <b/>
        <color theme="1"/>
        <sz val="12.0"/>
      </rPr>
      <t>Bard</t>
    </r>
    <r>
      <rPr>
        <rFont val="Fira Sans"/>
        <color theme="1"/>
        <sz val="12.0"/>
      </rPr>
      <t xml:space="preserve"> works very well with the first star power of Tahm Kench because it helps him level up quickly, and even more so with the third star power.</t>
    </r>
  </si>
  <si>
    <r>
      <rPr>
        <rFont val="Fira Sans"/>
        <sz val="12.0"/>
      </rPr>
      <t xml:space="preserve"> - As usual, </t>
    </r>
    <r>
      <rPr>
        <rFont val="Fira Sans"/>
        <b/>
        <sz val="12.0"/>
      </rPr>
      <t>The Beast Within</t>
    </r>
    <r>
      <rPr>
        <rFont val="Fira Sans"/>
        <sz val="12.0"/>
      </rPr>
      <t xml:space="preserve"> and </t>
    </r>
    <r>
      <rPr>
        <rFont val="Fira Sans"/>
        <b/>
        <sz val="12.0"/>
      </rPr>
      <t>Troll King's Crown</t>
    </r>
    <r>
      <rPr>
        <rFont val="Fira Sans"/>
        <sz val="12.0"/>
      </rPr>
      <t xml:space="preserve"> are only recommended for the Quick &amp; easy playstyle. Avoid if you're powergaming. See the Guide tab for more info on this.
- Notes from Michael Govaerts from beating Asol Combo: 
</t>
    </r>
    <r>
      <rPr>
        <rFont val="Fira Sans"/>
        <color rgb="FF1155CC"/>
        <sz val="12.0"/>
        <u/>
      </rPr>
      <t>Asol adventure strategy for TK via u/yramrax on reddit</t>
    </r>
    <r>
      <rPr>
        <rFont val="Fira Sans"/>
        <sz val="12.0"/>
      </rPr>
      <t xml:space="preserve">, which may also work in other situations:
"For Tahm, I would also recommend Counterplan and Bountyhunter with Warmogs and going for spellshield along the path. You can outscale ASol with him as follows: Eat your first Tahm with any of your other units and then summon the created copy. Eat the old unit to more than double his stats and freeing the old Tham. Now whenever your spellshield is broken eat the one without it with your other copy. As finisher you can also eat Tahm with your </t>
    </r>
    <r>
      <rPr>
        <rFont val="Fira Sans"/>
        <i/>
        <sz val="12.0"/>
      </rPr>
      <t>elusive</t>
    </r>
    <r>
      <rPr>
        <rFont val="Fira Sans"/>
        <sz val="12.0"/>
      </rPr>
      <t xml:space="preserve"> unit. Just try not to attack without </t>
    </r>
    <r>
      <rPr>
        <rFont val="Fira Sans"/>
        <i/>
        <sz val="12.0"/>
      </rPr>
      <t xml:space="preserve">spellshield </t>
    </r>
    <r>
      <rPr>
        <rFont val="Fira Sans"/>
        <sz val="12.0"/>
      </rPr>
      <t>if ASol stops spending mana for no apparent reason. In most cases this means he will silence you on attack.
And as a note: if a unit is obliterated that has captured another, the captured units will be freed.</t>
    </r>
  </si>
  <si>
    <t>Taliyah</t>
  </si>
  <si>
    <t>Throw another rock! Landmarks and big overwhelm dudes, what's not to love?</t>
  </si>
  <si>
    <r>
      <rPr>
        <rFont val="Fira Sans"/>
        <b/>
        <color rgb="FF34A853"/>
        <sz val="12.0"/>
      </rPr>
      <t xml:space="preserve">Sivir
Ryze⁴
</t>
    </r>
    <r>
      <rPr>
        <rFont val="Fira Sans"/>
        <b/>
        <color theme="1"/>
        <sz val="12.0"/>
      </rPr>
      <t xml:space="preserve">Irelia⁶
Xerath
Malphite
Zed
Zilean
Azir⁴
</t>
    </r>
    <r>
      <rPr>
        <rFont val="Fira Sans"/>
        <b val="0"/>
        <color theme="1"/>
        <sz val="12.0"/>
      </rPr>
      <t>Ziggs
Soraka
Akshan
Lissandra
Bard</t>
    </r>
  </si>
  <si>
    <r>
      <rPr>
        <rFont val="Fira Sans"/>
        <b/>
        <color rgb="FFC3A500"/>
        <sz val="12.0"/>
      </rPr>
      <t xml:space="preserve">Crush⁰¹²
</t>
    </r>
    <r>
      <rPr>
        <rFont val="Fira Sans"/>
        <b/>
        <color rgb="FF34A853"/>
        <sz val="12.0"/>
      </rPr>
      <t xml:space="preserve">Trifarian Might
The Best Defense...
</t>
    </r>
    <r>
      <rPr>
        <rFont val="Fira Sans"/>
        <b/>
        <color theme="1"/>
        <sz val="12.0"/>
      </rPr>
      <t xml:space="preserve">Elemental Winds
</t>
    </r>
    <r>
      <rPr>
        <rFont val="Fira Sans"/>
        <b val="0"/>
        <color theme="1"/>
        <sz val="12.0"/>
      </rPr>
      <t>Alternative Power Source*
Seat of Power
Rush Them Down
Reunited
Dragon's Rage
Endurance
Chilling Prophecy</t>
    </r>
  </si>
  <si>
    <r>
      <rPr>
        <rFont val="Fira Sans"/>
        <b/>
        <color rgb="FFC3A500"/>
        <sz val="12.0"/>
      </rPr>
      <t xml:space="preserve">Corrupted Star Fragment (R)
</t>
    </r>
    <r>
      <rPr>
        <rFont val="Fira Sans"/>
        <b/>
        <color rgb="FF34A853"/>
        <sz val="12.0"/>
      </rPr>
      <t xml:space="preserve">Icon of Valhir (E)⁶
Laurent Bladerack (R)
Big Guns (E)
Frozen Tomb (E)
</t>
    </r>
    <r>
      <rPr>
        <rFont val="Fira Sans"/>
        <b/>
        <color theme="1"/>
        <sz val="12.0"/>
      </rPr>
      <t xml:space="preserve">Luden's Tempest (R)
Grand General's Counterplan (R)
Troll King's Crown⁰¹²* (R)
Voidborne Carapace (R)
</t>
    </r>
    <r>
      <rPr>
        <rFont val="Fira Sans"/>
        <b val="0"/>
        <color theme="1"/>
        <sz val="12.0"/>
      </rPr>
      <t>The Grand Duelist's Blade (C)</t>
    </r>
  </si>
  <si>
    <r>
      <rPr>
        <rFont val="Fira Sans"/>
        <b/>
        <sz val="12.0"/>
      </rPr>
      <t xml:space="preserve">Good Morning, Grumpy </t>
    </r>
    <r>
      <rPr>
        <rFont val="Fira Sans"/>
        <sz val="12.0"/>
      </rPr>
      <t xml:space="preserve">
</t>
    </r>
    <r>
      <rPr>
        <rFont val="Fira Sans"/>
        <b/>
        <color rgb="FFAD943E"/>
        <sz val="12.0"/>
      </rPr>
      <t>Game Start</t>
    </r>
    <r>
      <rPr>
        <rFont val="Fira Sans"/>
        <sz val="12.0"/>
      </rPr>
      <t xml:space="preserve">: Summon a </t>
    </r>
    <r>
      <rPr>
        <rFont val="Fira Sans"/>
        <b/>
        <color rgb="FF306399"/>
        <sz val="12.0"/>
        <u/>
      </rPr>
      <t>Hibernating Rockbear</t>
    </r>
    <r>
      <rPr>
        <rFont val="Fira Sans"/>
        <b/>
        <color rgb="FF306399"/>
        <sz val="12.0"/>
      </rPr>
      <t>.</t>
    </r>
  </si>
  <si>
    <r>
      <rPr>
        <rFont val="Fira Sans"/>
        <b/>
        <color theme="1"/>
        <sz val="12.0"/>
      </rPr>
      <t>Recycled Stone</t>
    </r>
    <r>
      <rPr>
        <rFont val="Fira Sans"/>
        <color theme="1"/>
        <sz val="12.0"/>
      </rPr>
      <t xml:space="preserve">
When an allied landmark is destroyed, grant allies +1|+0.
</t>
    </r>
  </si>
  <si>
    <r>
      <rPr>
        <rFont val="Fira Sans"/>
        <b/>
        <sz val="12.0"/>
      </rPr>
      <t xml:space="preserve">Good Morning, Grumpy II
</t>
    </r>
    <r>
      <rPr>
        <rFont val="Fira Sans"/>
        <b/>
        <color rgb="FFAD943E"/>
        <sz val="12.0"/>
      </rPr>
      <t>Game Start</t>
    </r>
    <r>
      <rPr>
        <rFont val="Fira Sans"/>
        <sz val="12.0"/>
      </rPr>
      <t>: Summon a</t>
    </r>
    <r>
      <rPr>
        <rFont val="Fira Sans"/>
        <color rgb="FF000000"/>
        <sz val="12.0"/>
      </rPr>
      <t xml:space="preserve"> </t>
    </r>
    <r>
      <rPr>
        <rFont val="Fira Sans"/>
        <b/>
        <color rgb="FF306399"/>
        <sz val="12.0"/>
        <u/>
      </rPr>
      <t>Hibernating Rockbear</t>
    </r>
    <r>
      <rPr>
        <rFont val="Fira Sans"/>
        <sz val="12.0"/>
      </rPr>
      <t xml:space="preserve">. Allies have +1|+1 and </t>
    </r>
    <r>
      <rPr>
        <rFont val="Fira Sans"/>
        <i/>
        <sz val="12.0"/>
      </rPr>
      <t>Overwhelm</t>
    </r>
    <r>
      <rPr>
        <rFont val="Fira Sans"/>
        <sz val="12.0"/>
      </rPr>
      <t>.</t>
    </r>
  </si>
  <si>
    <t>Supple Stone
Each round, the first time you play a landmark, refill mana equal to its cost.</t>
  </si>
  <si>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</si>
  <si>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sz val="12.0"/>
      </rPr>
      <t xml:space="preserve">Throw Another Rock!
</t>
    </r>
    <r>
      <rPr>
        <rFont val="Fira Sans"/>
        <sz val="12.0"/>
      </rPr>
      <t xml:space="preserve">When an ally attacks, it plays </t>
    </r>
    <r>
      <rPr>
        <rFont val="Fira Sans"/>
        <b/>
        <color rgb="FF1155CC"/>
        <sz val="12.0"/>
        <u/>
      </rPr>
      <t>Threaded Volley</t>
    </r>
    <r>
      <rPr>
        <rFont val="Fira Sans"/>
        <sz val="12.0"/>
      </rPr>
      <t>. Your spells and skills deal +1 damage for each allied Landmark.</t>
    </r>
  </si>
  <si>
    <r>
      <rPr>
        <rFont val="Fira Sans"/>
        <color theme="1"/>
        <sz val="12.0"/>
      </rPr>
      <t xml:space="preserve">Supporting champions that have landmarks in their package or directly involve landmarks seem the most obvious choice for Taliyah. </t>
    </r>
    <r>
      <rPr>
        <rFont val="Fira Sans"/>
        <b/>
        <color theme="1"/>
        <sz val="12.0"/>
      </rPr>
      <t>Sivir</t>
    </r>
    <r>
      <rPr>
        <rFont val="Fira Sans"/>
        <color theme="1"/>
        <sz val="12.0"/>
      </rPr>
      <t xml:space="preserve">'s kit not only comes with a landmark but her champion ability will make your rockbear army particularly deadly.
</t>
    </r>
    <r>
      <rPr>
        <rFont val="Fira Sans"/>
        <b/>
        <color theme="1"/>
        <sz val="12.0"/>
      </rPr>
      <t>Irelia</t>
    </r>
    <r>
      <rPr>
        <rFont val="Fira Sans"/>
        <color theme="1"/>
        <sz val="12.0"/>
      </rPr>
      <t xml:space="preserve"> is a good choice with Taliyah⁶. Every Blade or unit activates "Threaded Volley".</t>
    </r>
  </si>
  <si>
    <r>
      <rPr>
        <rFont val="Fira Sans"/>
        <color theme="1"/>
        <sz val="12.0"/>
      </rPr>
      <t xml:space="preserve"> - </t>
    </r>
    <r>
      <rPr>
        <rFont val="Fira Sans"/>
        <b/>
        <color theme="1"/>
        <sz val="12.0"/>
      </rPr>
      <t xml:space="preserve">Crush </t>
    </r>
    <r>
      <rPr>
        <rFont val="Fira Sans"/>
        <color theme="1"/>
        <sz val="12.0"/>
      </rPr>
      <t xml:space="preserve">is great before you reach three stars, but becomes redundant after that.
</t>
    </r>
    <r>
      <rPr>
        <rFont val="Fira Sans"/>
        <b/>
        <color theme="1"/>
        <sz val="12.0"/>
      </rPr>
      <t xml:space="preserve"> </t>
    </r>
    <r>
      <rPr>
        <rFont val="Fira Sans"/>
        <color theme="1"/>
        <sz val="12.0"/>
      </rPr>
      <t xml:space="preserve">- </t>
    </r>
    <r>
      <rPr>
        <rFont val="Fira Sans"/>
        <b/>
        <color theme="1"/>
        <sz val="12.0"/>
      </rPr>
      <t>Rockbear Den</t>
    </r>
    <r>
      <rPr>
        <rFont val="Fira Sans"/>
        <color theme="1"/>
        <sz val="12.0"/>
      </rPr>
      <t xml:space="preserve"> and </t>
    </r>
    <r>
      <rPr>
        <rFont val="Fira Sans"/>
        <b/>
        <color theme="1"/>
        <sz val="12.0"/>
      </rPr>
      <t>Advanced Preparations</t>
    </r>
    <r>
      <rPr>
        <rFont val="Fira Sans"/>
        <color theme="1"/>
        <sz val="12.0"/>
      </rPr>
      <t xml:space="preserve"> easily double the effectiveness of this deck. They also and make Trifarian Might twice as deadly.
</t>
    </r>
    <r>
      <rPr>
        <rFont val="Fira Sans"/>
        <b/>
        <color theme="1"/>
        <sz val="12.0"/>
      </rPr>
      <t xml:space="preserve"> </t>
    </r>
    <r>
      <rPr>
        <rFont val="Fira Sans"/>
        <color theme="1"/>
        <sz val="12.0"/>
      </rPr>
      <t xml:space="preserve">- </t>
    </r>
    <r>
      <rPr>
        <rFont val="Fira Sans"/>
        <b/>
        <color theme="1"/>
        <sz val="12.0"/>
      </rPr>
      <t>The Best Defense...</t>
    </r>
    <r>
      <rPr>
        <rFont val="Fira Sans"/>
        <color theme="1"/>
        <sz val="12.0"/>
      </rPr>
      <t xml:space="preserve"> works well with decks with attackers with decent power (such as an army of rockbears, and since the final power grants </t>
    </r>
    <r>
      <rPr>
        <rFont val="Fira Sans"/>
        <i/>
        <color theme="1"/>
        <sz val="12.0"/>
      </rPr>
      <t>Overwhelm</t>
    </r>
    <r>
      <rPr>
        <rFont val="Fira Sans"/>
        <b/>
        <color theme="1"/>
        <sz val="12.0"/>
      </rPr>
      <t xml:space="preserve"> </t>
    </r>
    <r>
      <rPr>
        <rFont val="Fira Sans"/>
        <color theme="1"/>
        <sz val="12.0"/>
      </rPr>
      <t xml:space="preserve">to your units you'll be able to trigger </t>
    </r>
    <r>
      <rPr>
        <rFont val="Fira Sans"/>
        <b/>
        <color theme="1"/>
        <sz val="12.0"/>
      </rPr>
      <t>Raiding Party</t>
    </r>
    <r>
      <rPr>
        <rFont val="Fira Sans"/>
        <color theme="1"/>
        <sz val="12.0"/>
      </rPr>
      <t xml:space="preserve"> frequently. The last 4 passives listed are those which synergize well with </t>
    </r>
    <r>
      <rPr>
        <rFont val="Fira Sans"/>
        <b/>
        <color theme="1"/>
        <sz val="12.0"/>
      </rPr>
      <t>Trifarian Might</t>
    </r>
    <r>
      <rPr>
        <rFont val="Fira Sans"/>
        <color theme="1"/>
        <sz val="12.0"/>
      </rPr>
      <t xml:space="preserve"> and </t>
    </r>
    <r>
      <rPr>
        <rFont val="Fira Sans"/>
        <b/>
        <color theme="1"/>
        <sz val="12.0"/>
      </rPr>
      <t xml:space="preserve">The Best Defense...
</t>
    </r>
    <r>
      <rPr>
        <rFont val="Fira Sans"/>
        <color theme="1"/>
        <sz val="12.0"/>
      </rPr>
      <t xml:space="preserve">
 - </t>
    </r>
    <r>
      <rPr>
        <rFont val="Fira Sans"/>
        <b/>
        <color theme="1"/>
        <sz val="12.0"/>
      </rPr>
      <t>Alternative Power Source</t>
    </r>
    <r>
      <rPr>
        <rFont val="Fira Sans"/>
        <color theme="1"/>
        <sz val="12.0"/>
      </rPr>
      <t xml:space="preserve"> doesn't have huge synergy with Taliyah's kit (not a lot of high cost spells to really take advantage of it) but you could get it if there's no other options and build around it.</t>
    </r>
  </si>
  <si>
    <r>
      <rPr>
        <rFont val="Fira Sans"/>
        <color theme="1"/>
        <sz val="12.0"/>
      </rPr>
      <t xml:space="preserve"> - </t>
    </r>
    <r>
      <rPr>
        <rFont val="Fira Sans"/>
        <b/>
        <color theme="1"/>
        <sz val="12.0"/>
      </rPr>
      <t>The Grand General's Counterplan</t>
    </r>
    <r>
      <rPr>
        <rFont val="Fira Sans"/>
        <color theme="1"/>
        <sz val="12.0"/>
      </rPr>
      <t xml:space="preserve"> allows you to summon a landmark you can afford every turn, and that's hard to beat with a landmark-centric deck like this one.
 - A big issue with landmark decks is that they take up board slots that could otherwise be used for units. Taliyah's deck is no exception, you will often have space issues on the board, especially when using Rockbear Den or Advanced Preparations. </t>
    </r>
    <r>
      <rPr>
        <rFont val="Fira Sans"/>
        <b/>
        <color theme="1"/>
        <sz val="12.0"/>
      </rPr>
      <t>Corrupted Star Fragment</t>
    </r>
    <r>
      <rPr>
        <rFont val="Fira Sans"/>
        <color theme="1"/>
        <sz val="12.0"/>
      </rPr>
      <t xml:space="preserve"> can help you make room, cutting down on units but consolidating their stats into your champion.
 - </t>
    </r>
    <r>
      <rPr>
        <rFont val="Fira Sans"/>
        <b/>
        <color theme="1"/>
        <sz val="12.0"/>
      </rPr>
      <t>Frozen Tomb</t>
    </r>
    <r>
      <rPr>
        <rFont val="Fira Sans"/>
        <color theme="1"/>
        <sz val="12.0"/>
      </rPr>
      <t xml:space="preserve"> helps Taliyah to level up and gives you two strong tactical tricks to choose from:
   · If you want to put Taliyah on the board very early, advance the countdown of Stormcarved Spire.
   · If you don't mind waiting a bit longer, use Taliyah to copy Stormcarved Spire and spawn three Taliyahs on the board. This only works if you can play Taliyah before the countdown of Stormcarved Spire ends, of course.
 - </t>
    </r>
    <r>
      <rPr>
        <rFont val="Fira Sans"/>
        <b/>
        <color theme="1"/>
        <sz val="12.0"/>
      </rPr>
      <t>Troll King's Crown</t>
    </r>
    <r>
      <rPr>
        <rFont val="Fira Sans"/>
        <color theme="1"/>
        <sz val="12.0"/>
      </rPr>
      <t xml:space="preserve"> is helpful until you get Good Morning, Grumpy II.</t>
    </r>
  </si>
  <si>
    <t>Teemo</t>
  </si>
  <si>
    <t>Make your opponents suffer in hell by stacking thousands of Puffcaps into their decks.</t>
  </si>
  <si>
    <r>
      <rPr>
        <rFont val="Fira Sans"/>
        <b/>
        <color rgb="FFC3A500"/>
        <sz val="12.0"/>
      </rPr>
      <t>Caitlyn</t>
    </r>
    <r>
      <rPr>
        <rFont val="Fira Sans"/>
        <b/>
        <color rgb="FF34A853"/>
        <sz val="12.0"/>
      </rPr>
      <t xml:space="preserve">
Irelia
Katarina
Quinn
Vayne
Swain
Viktor
</t>
    </r>
    <r>
      <rPr>
        <rFont val="Fira Sans"/>
        <b/>
        <color rgb="FF000000"/>
        <sz val="12.0"/>
      </rPr>
      <t xml:space="preserve">Ambessa
Garen
Fizz
LeBlanc
</t>
    </r>
    <r>
      <rPr>
        <rFont val="Fira Sans"/>
        <b val="0"/>
        <color rgb="FF000000"/>
        <sz val="12.0"/>
      </rPr>
      <t>Trundle*</t>
    </r>
  </si>
  <si>
    <r>
      <rPr>
        <rFont val="Fira Sans"/>
        <b/>
        <color rgb="FFC3A500"/>
        <sz val="12.0"/>
      </rPr>
      <t>Stabilize
Sharing is Caring</t>
    </r>
    <r>
      <rPr>
        <rFont val="Fira Sans"/>
        <b/>
        <color rgb="FF34A853"/>
        <sz val="12.0"/>
      </rPr>
      <t xml:space="preserve">
</t>
    </r>
    <r>
      <rPr>
        <rFont val="Fira Sans"/>
        <b/>
        <color rgb="FFC3A500"/>
        <sz val="12.0"/>
      </rPr>
      <t>Domination</t>
    </r>
    <r>
      <rPr>
        <rFont val="Fira Sans"/>
        <b/>
        <color rgb="FF34A853"/>
        <sz val="12.0"/>
      </rPr>
      <t xml:space="preserve">
Hold It! / Hold Them Off
Raiding Party
Yipp's Genius
Spellslinger
Sorcery
Wild Inspiration
</t>
    </r>
    <r>
      <rPr>
        <rFont val="Fira Sans"/>
        <b/>
        <color rgb="FF000000"/>
        <sz val="12.0"/>
      </rPr>
      <t>Joy Unbound II*</t>
    </r>
  </si>
  <si>
    <r>
      <rPr>
        <rFont val="Fira Sans"/>
        <b/>
        <color rgb="FF34A853"/>
        <sz val="12.0"/>
      </rPr>
      <t xml:space="preserve">Packed Powder (E)
Echoing Spirit (E)
Grand General's Counterplan (R)
The Curator's Gatebreaker* (R)
</t>
    </r>
    <r>
      <rPr>
        <rFont val="Fira Sans"/>
        <b/>
        <color theme="1"/>
        <sz val="12.0"/>
      </rPr>
      <t xml:space="preserve">Everfrost (C)
The Beast Within (E)
Caulfield's Warhammer* (R)
</t>
    </r>
    <r>
      <rPr>
        <rFont val="Fira Sans"/>
        <color theme="1"/>
        <sz val="12.0"/>
      </rPr>
      <t xml:space="preserve">Lost Chapter (C)
Galeforce (R)
</t>
    </r>
    <r>
      <rPr>
        <rFont val="Fira Sans"/>
        <b/>
        <i/>
        <color rgb="FF604DE6"/>
        <sz val="12.0"/>
      </rPr>
      <t xml:space="preserve">Combo:
</t>
    </r>
    <r>
      <rPr>
        <rFont val="Fira Sans"/>
        <b/>
        <color rgb="FF34A853"/>
        <sz val="12.0"/>
      </rPr>
      <t xml:space="preserve">The Curator's Gatebreaker (R)
Crownguard Inheritance (R)
Caulfield's Warhammer (R) </t>
    </r>
    <r>
      <rPr>
        <rFont val="Fira Sans"/>
        <color theme="1"/>
        <sz val="12.0"/>
      </rPr>
      <t xml:space="preserve">or
</t>
    </r>
    <r>
      <rPr>
        <rFont val="Fira Sans"/>
        <b/>
        <color rgb="FF34A853"/>
        <sz val="12.0"/>
      </rPr>
      <t>Soul Spear (C)</t>
    </r>
  </si>
  <si>
    <r>
      <rPr>
        <rFont val="Fira Sans"/>
        <b/>
        <color theme="7"/>
        <sz val="12.0"/>
      </rPr>
      <t>Heavy Hands</t>
    </r>
    <r>
      <rPr>
        <rFont val="Fira Sans"/>
        <b/>
        <color theme="1"/>
        <sz val="12.0"/>
      </rPr>
      <t xml:space="preserve">
Quickstrike Blade</t>
    </r>
  </si>
  <si>
    <r>
      <rPr>
        <rFont val="Fira Sans"/>
        <b/>
        <sz val="12.0"/>
      </rPr>
      <t xml:space="preserve">Armed and Ready
</t>
    </r>
    <r>
      <rPr>
        <rFont val="Fira Sans"/>
        <sz val="12.0"/>
      </rPr>
      <t xml:space="preserve">When allies attack, plant 5 </t>
    </r>
    <r>
      <rPr>
        <rFont val="Fira Sans"/>
        <b/>
        <color rgb="FF1155CC"/>
        <sz val="12.0"/>
        <u/>
      </rPr>
      <t>Poison Puffcaps</t>
    </r>
    <r>
      <rPr>
        <rFont val="Fira Sans"/>
        <sz val="12.0"/>
      </rPr>
      <t xml:space="preserve"> on random cards in the enemy deck.</t>
    </r>
  </si>
  <si>
    <r>
      <rPr>
        <rFont val="Fira Sans"/>
        <b/>
        <sz val="12.0"/>
      </rPr>
      <t xml:space="preserve">Strike Swiftly
</t>
    </r>
    <r>
      <rPr>
        <rFont val="Fira Sans"/>
        <sz val="12.0"/>
      </rPr>
      <t xml:space="preserve">When your opponent draws a card with one or more </t>
    </r>
    <r>
      <rPr>
        <rFont val="Fira Sans"/>
        <b/>
        <color rgb="FF1155CC"/>
        <sz val="12.0"/>
        <u/>
      </rPr>
      <t>Poison Puffcaps</t>
    </r>
    <r>
      <rPr>
        <rFont val="Fira Sans"/>
        <sz val="12.0"/>
      </rPr>
      <t xml:space="preserve"> on it, create a fleeting Poison Dart in hand. It is Burst Speed.</t>
    </r>
  </si>
  <si>
    <r>
      <rPr>
        <rFont val="Fira Sans"/>
        <b/>
        <sz val="12.0"/>
      </rPr>
      <t xml:space="preserve">Armed and Ready II
</t>
    </r>
    <r>
      <rPr>
        <rFont val="Fira Sans"/>
        <sz val="12.0"/>
      </rPr>
      <t xml:space="preserve">When allies attack, plant 10 </t>
    </r>
    <r>
      <rPr>
        <rFont val="Fira Sans"/>
        <b/>
        <color rgb="FF1155CC"/>
        <sz val="12.0"/>
        <u/>
      </rPr>
      <t>Poison Puffcaps</t>
    </r>
    <r>
      <rPr>
        <rFont val="Fira Sans"/>
        <color rgb="FF1155CC"/>
        <sz val="12.0"/>
        <u/>
      </rPr>
      <t xml:space="preserve"> </t>
    </r>
    <r>
      <rPr>
        <rFont val="Fira Sans"/>
        <sz val="12.0"/>
      </rPr>
      <t>on random cards in the enemy deck.</t>
    </r>
  </si>
  <si>
    <r>
      <rPr>
        <rFont val="Fira Sans"/>
        <b/>
        <color theme="1"/>
        <sz val="12.0"/>
      </rPr>
      <t xml:space="preserve">Caitlyn </t>
    </r>
    <r>
      <rPr>
        <rFont val="Fira Sans"/>
        <color theme="1"/>
        <sz val="12.0"/>
      </rPr>
      <t>is very strong with Teemo. Both are early game champions who scale off of traps, and it's quite possible to have her level after a round or two if you get lucky on mushroom draws. If Teemo is already attacking and doubling mushrooms, by 5 mana you can be getting +6-10 damage to the nexus from her attack. What makes her particularly strong is the presence of Corina: Mastermind activating the mushrooms on the top 5 cards, especially if you already have Ava Achiever down to double the mushrooms activated.
If you are lucky in getting a cost reduced Trundle, he can help you in tanking enemy threats in adventures and regenerating every turn. (if enemies don't have killing spells)</t>
    </r>
  </si>
  <si>
    <r>
      <rPr>
        <rFont val="Fira Sans"/>
        <color theme="1"/>
        <sz val="12.0"/>
      </rPr>
      <t xml:space="preserve">With </t>
    </r>
    <r>
      <rPr>
        <rFont val="Fira Sans"/>
        <b/>
        <color theme="1"/>
        <sz val="12.0"/>
      </rPr>
      <t>Stabilize</t>
    </r>
    <r>
      <rPr>
        <rFont val="Fira Sans"/>
        <color theme="1"/>
        <sz val="12.0"/>
      </rPr>
      <t xml:space="preserve"> and </t>
    </r>
    <r>
      <rPr>
        <rFont val="Fira Sans"/>
        <b/>
        <color theme="1"/>
        <sz val="12.0"/>
      </rPr>
      <t>Galeforce</t>
    </r>
    <r>
      <rPr>
        <rFont val="Fira Sans"/>
        <color theme="1"/>
        <sz val="12.0"/>
      </rPr>
      <t xml:space="preserve"> Teemo can octuple the amount of mushrooms in the enemy deck every round he attacks (he and his ephemeral copy can hit the enemy nexus three times in a single round). Even without Galeforce, Stabilize is still strong since it makes Teemo level up in his first attack round (5 puffcaps from his strike, 5 from the ephemeral copy and 5 from Star Power 1). This allows him to start doubling puffcaps sooner.
Never pick </t>
    </r>
    <r>
      <rPr>
        <rFont val="Fira Sans"/>
        <b/>
        <color theme="1"/>
        <sz val="12.0"/>
      </rPr>
      <t>Sticky Fingers</t>
    </r>
    <r>
      <rPr>
        <rFont val="Fira Sans"/>
        <color theme="1"/>
        <sz val="12.0"/>
      </rPr>
      <t xml:space="preserve">, it makes you get hit with the puffcaps you've planted in the enemy deck.
</t>
    </r>
    <r>
      <rPr>
        <rFont val="Fira Sans"/>
        <b/>
        <color theme="1"/>
        <sz val="12.0"/>
      </rPr>
      <t>Hold it!</t>
    </r>
    <r>
      <rPr>
        <rFont val="Fira Sans"/>
        <color theme="1"/>
        <sz val="12.0"/>
      </rPr>
      <t xml:space="preserve"> and </t>
    </r>
    <r>
      <rPr>
        <rFont val="Fira Sans"/>
        <b/>
        <color theme="1"/>
        <sz val="12.0"/>
      </rPr>
      <t>Hold them off</t>
    </r>
    <r>
      <rPr>
        <rFont val="Fira Sans"/>
        <color theme="1"/>
        <sz val="12.0"/>
      </rPr>
      <t>: Teemo uses a stall strategy to build up puffcaps, so preventing the opponent from attacking and blocking effectively early is great.</t>
    </r>
  </si>
  <si>
    <r>
      <rPr>
        <rFont val="Fira Sans"/>
        <b/>
        <color theme="1"/>
        <sz val="12.0"/>
      </rPr>
      <t xml:space="preserve">Galeforce </t>
    </r>
    <r>
      <rPr>
        <rFont val="Fira Sans"/>
        <color theme="1"/>
        <sz val="12.0"/>
      </rPr>
      <t xml:space="preserve">allows Teemo to level up in turn 1. At level 1 Galeforce allows Teemo to plant 15 mushrooms and level up in his first attack. By his second attack he begins doubling mushrooms in the opponent's deck, ending the first attack round at 30 mushrooms. At level 3 he gets the enemy deck to 50 mushrooms.
</t>
    </r>
    <r>
      <rPr>
        <rFont val="Fira Sans"/>
        <b/>
        <color theme="1"/>
        <sz val="12.0"/>
      </rPr>
      <t xml:space="preserve">The Curator's Gatebreaker </t>
    </r>
    <r>
      <rPr>
        <rFont val="Fira Sans"/>
        <color theme="1"/>
        <sz val="12.0"/>
      </rPr>
      <t xml:space="preserve">is only valid when used with other relics that buff Teemo's attack, like </t>
    </r>
    <r>
      <rPr>
        <rFont val="Fira Sans"/>
        <b/>
        <color theme="1"/>
        <sz val="12.0"/>
      </rPr>
      <t>Caulfield Warhammer</t>
    </r>
    <r>
      <rPr>
        <rFont val="Fira Sans"/>
        <color theme="1"/>
        <sz val="12.0"/>
      </rPr>
      <t xml:space="preserve">, because it nerfs attack power.
</t>
    </r>
    <r>
      <rPr>
        <rFont val="Fira Sans"/>
        <b/>
        <color theme="1"/>
        <sz val="12.0"/>
      </rPr>
      <t>Echoing Spirit</t>
    </r>
    <r>
      <rPr>
        <rFont val="Fira Sans"/>
        <color theme="1"/>
        <sz val="12.0"/>
      </rPr>
      <t xml:space="preserve"> might be the way to go if you use the Galeforce/Gatebreaker combo, but it depends a bit on luck.
</t>
    </r>
    <r>
      <rPr>
        <rFont val="Fira Sans"/>
        <b/>
        <color theme="1"/>
        <sz val="12.0"/>
      </rPr>
      <t>Grand General's Counterplan</t>
    </r>
    <r>
      <rPr>
        <rFont val="Fira Sans"/>
        <color theme="1"/>
        <sz val="12.0"/>
      </rPr>
      <t xml:space="preserve"> provides a backup in case Teemo is killed. If Teemo isn't killed, the extra spell combines with Mushroom Peddler and helps you generate mushrooms more quickly.</t>
    </r>
  </si>
  <si>
    <r>
      <rPr>
        <rFont val="Fira Sans"/>
        <b/>
        <color theme="1"/>
        <sz val="12.0"/>
      </rPr>
      <t xml:space="preserve">Joy Unbound II: </t>
    </r>
    <r>
      <rPr>
        <rFont val="Fira Sans"/>
        <color theme="1"/>
        <sz val="12.0"/>
      </rPr>
      <t>For easy and low star adventure, Joy Unbound II sync pretty nicely with 2* star power.</t>
    </r>
  </si>
  <si>
    <t>Thresh</t>
  </si>
  <si>
    <t>Enjoy the sadistic pleasure of killing your own units for the benefit of Thresh and his chained companion champion.</t>
  </si>
  <si>
    <r>
      <rPr>
        <rFont val="Fira Sans"/>
        <b/>
        <color rgb="FFC3A500"/>
        <sz val="12.0"/>
      </rPr>
      <t xml:space="preserve">Aurelion Sol
Hecarim
Kalista
Tryndamere
</t>
    </r>
    <r>
      <rPr>
        <rFont val="Fira Sans"/>
        <b/>
        <color rgb="FF34A853"/>
        <sz val="12.0"/>
      </rPr>
      <t>Viego
Mordekaiser</t>
    </r>
    <r>
      <rPr>
        <rFont val="Fira Sans"/>
        <b/>
        <color rgb="FFC3A500"/>
        <sz val="12.0"/>
      </rPr>
      <t xml:space="preserve">
</t>
    </r>
    <r>
      <rPr>
        <rFont val="Fira Sans"/>
        <b/>
        <color rgb="FF34A853"/>
        <sz val="12.0"/>
      </rPr>
      <t xml:space="preserve">Azir
Nasus
Anivia
</t>
    </r>
    <r>
      <rPr>
        <rFont val="Fira Sans"/>
        <b/>
        <color rgb="FF000000"/>
        <sz val="12.0"/>
      </rPr>
      <t>Katarina
Kindred
Evelynn
Kayle¹</t>
    </r>
  </si>
  <si>
    <r>
      <rPr>
        <rFont val="Fira Sans"/>
        <b/>
        <color rgb="FFC3A500"/>
        <sz val="12.0"/>
      </rPr>
      <t xml:space="preserve">Seat of Power
</t>
    </r>
    <r>
      <rPr>
        <rFont val="Fira Sans"/>
        <b/>
        <color rgb="FF34A853"/>
        <sz val="12.0"/>
      </rPr>
      <t>Inheritance</t>
    </r>
    <r>
      <rPr>
        <rFont val="Fira Sans"/>
        <b/>
        <color rgb="FFC3A500"/>
        <sz val="12.0"/>
      </rPr>
      <t xml:space="preserve">
</t>
    </r>
    <r>
      <rPr>
        <rFont val="Fira Sans"/>
        <b/>
        <color rgb="FF34A853"/>
        <sz val="12.0"/>
      </rPr>
      <t xml:space="preserve">Lie in Wait
Welcome Gifts
Yipp's Genius
Reset
The Grander Plaza
</t>
    </r>
    <r>
      <rPr>
        <rFont val="Fira Sans"/>
        <b/>
        <i/>
        <color rgb="FF34A853"/>
        <sz val="12.0"/>
      </rPr>
      <t>Passives that summon units at game start or at every round start</t>
    </r>
  </si>
  <si>
    <r>
      <rPr>
        <rFont val="Fira Sans"/>
        <b/>
        <color rgb="FFC3A500"/>
        <sz val="12.0"/>
      </rPr>
      <t xml:space="preserve">Disciple of Shadows (E)
Oath of the Guardians (E)
</t>
    </r>
    <r>
      <rPr>
        <rFont val="Fira Sans"/>
        <b/>
        <color rgb="FF34A853"/>
        <sz val="12.0"/>
      </rPr>
      <t>Corrupted Star Fragment (R)
Wicked Harvest (R)
The Beast Within* (E)</t>
    </r>
    <r>
      <rPr>
        <rFont val="Fira Sans"/>
        <b/>
        <color rgb="FFC3A500"/>
        <sz val="12.0"/>
      </rPr>
      <t xml:space="preserve">
</t>
    </r>
    <r>
      <rPr>
        <rFont val="Fira Sans"/>
        <b/>
        <color rgb="FF34A853"/>
        <sz val="12.0"/>
      </rPr>
      <t>Z-Drive Prototype (C)
Warmog's Armor (C)</t>
    </r>
    <r>
      <rPr>
        <rFont val="Fira Sans"/>
        <b/>
        <color rgb="FFC3A500"/>
        <sz val="12.0"/>
      </rPr>
      <t xml:space="preserve">
</t>
    </r>
    <r>
      <rPr>
        <rFont val="Fira Sans"/>
        <b/>
        <color rgb="FF000000"/>
        <sz val="12.0"/>
      </rPr>
      <t>Stormrazor (C)</t>
    </r>
  </si>
  <si>
    <r>
      <rPr>
        <rFont val="Fira Sans"/>
        <b/>
        <color rgb="FF000000"/>
        <sz val="12.0"/>
      </rPr>
      <t>Savor the Screams</t>
    </r>
    <r>
      <rPr>
        <rFont val="Fira Sans"/>
        <color rgb="FF000000"/>
        <sz val="12.0"/>
      </rPr>
      <t xml:space="preserve">
</t>
    </r>
    <r>
      <rPr>
        <rFont val="Fira Sans"/>
        <b/>
        <color rgb="FFC3A500"/>
        <sz val="12.0"/>
      </rPr>
      <t>Round Start:</t>
    </r>
    <r>
      <rPr>
        <rFont val="Fira Sans"/>
        <color rgb="FF000000"/>
        <sz val="12.0"/>
      </rPr>
      <t>: Grant a random ally +1|+1 for each ally that died last round, as well as all their keywords.</t>
    </r>
  </si>
  <si>
    <r>
      <rPr>
        <rFont val="Fira Sans"/>
        <b/>
        <color rgb="FF000000"/>
        <sz val="12.0"/>
      </rPr>
      <t xml:space="preserve">Come Out and Play
</t>
    </r>
    <r>
      <rPr>
        <rFont val="Fira Sans"/>
        <b/>
        <color rgb="FF306399"/>
        <sz val="12.0"/>
      </rPr>
      <t>Thresh</t>
    </r>
    <r>
      <rPr>
        <rFont val="Fira Sans"/>
        <color rgb="FF000000"/>
        <sz val="12.0"/>
      </rPr>
      <t xml:space="preserve"> costs 1 less for each ally that has died this game.</t>
    </r>
  </si>
  <si>
    <r>
      <rPr>
        <rFont val="Fira Sans"/>
        <b/>
        <color rgb="FF000000"/>
        <sz val="12.0"/>
      </rPr>
      <t>Savor the Screams II</t>
    </r>
    <r>
      <rPr>
        <rFont val="Fira Sans"/>
        <color rgb="FF000000"/>
        <sz val="12.0"/>
      </rPr>
      <t xml:space="preserve">
</t>
    </r>
    <r>
      <rPr>
        <rFont val="Fira Sans"/>
        <b/>
        <color rgb="FFC3A500"/>
        <sz val="12.0"/>
      </rPr>
      <t>Round Start:</t>
    </r>
    <r>
      <rPr>
        <rFont val="Fira Sans"/>
        <color rgb="FF000000"/>
        <sz val="12.0"/>
      </rPr>
      <t xml:space="preserve"> Grant a random ally +1|+1 for each unit that died last round, as well as all their keywords.
</t>
    </r>
    <r>
      <rPr>
        <rFont val="Fira Sans"/>
        <i/>
        <color rgb="FF000000"/>
        <sz val="12.0"/>
      </rPr>
      <t>Savor the Screams I &amp; II stack their buffs on a single ally rather than spreading them out.</t>
    </r>
  </si>
  <si>
    <r>
      <rPr>
        <rFont val="Fira Sans"/>
        <color theme="1"/>
        <sz val="12.0"/>
      </rPr>
      <t xml:space="preserve">"With Thresh leveled up and Corrupted Star Fragment, </t>
    </r>
    <r>
      <rPr>
        <rFont val="Fira Sans"/>
        <b/>
        <color theme="1"/>
        <sz val="12.0"/>
      </rPr>
      <t>Tryndamere</t>
    </r>
    <r>
      <rPr>
        <rFont val="Fira Sans"/>
        <color theme="1"/>
        <sz val="12.0"/>
      </rPr>
      <t xml:space="preserve"> will level up as soon as Thresh attacks, and Thresh will also get Tryndamere's stats and </t>
    </r>
    <r>
      <rPr>
        <rFont val="Fira Sans"/>
        <i/>
        <color theme="1"/>
        <sz val="12.0"/>
      </rPr>
      <t>Overwhelm</t>
    </r>
    <r>
      <rPr>
        <rFont val="Fira Sans"/>
        <color theme="1"/>
        <sz val="12.0"/>
      </rPr>
      <t xml:space="preserve">. Very effective for OTK". </t>
    </r>
    <r>
      <rPr>
        <rFont val="Fira Sans"/>
        <i/>
        <color theme="1"/>
        <sz val="12.0"/>
      </rPr>
      <t>By LukAz Nguyen</t>
    </r>
    <r>
      <rPr>
        <rFont val="Fira Sans"/>
        <color theme="1"/>
        <sz val="12.0"/>
      </rPr>
      <t>.</t>
    </r>
  </si>
  <si>
    <t>The Grander Plaza buffs your allies in the turn they are summoned and you can use ephemeral units to kill enemy threats challenging them (by Kuroi Kitsune)</t>
  </si>
  <si>
    <r>
      <rPr>
        <rFont val="Fira Sans"/>
        <color theme="1"/>
        <sz val="12.0"/>
      </rPr>
      <t xml:space="preserve">"I currently have my 2 star Thresh at lvl 20 and I've found one of the best combos to be </t>
    </r>
    <r>
      <rPr>
        <rFont val="Fira Sans"/>
        <b/>
        <color theme="1"/>
        <sz val="12.0"/>
      </rPr>
      <t>Corrupted Star Fragment</t>
    </r>
    <r>
      <rPr>
        <rFont val="Fira Sans"/>
        <color theme="1"/>
        <sz val="12.0"/>
      </rPr>
      <t xml:space="preserve"> and </t>
    </r>
    <r>
      <rPr>
        <rFont val="Fira Sans"/>
        <b/>
        <color theme="1"/>
        <sz val="12.0"/>
      </rPr>
      <t>Welcome Gifts</t>
    </r>
    <r>
      <rPr>
        <rFont val="Fira Sans"/>
        <color theme="1"/>
        <sz val="12.0"/>
      </rPr>
      <t xml:space="preserve">. This combo allows you to build a massive thresh that's stacked with keywords. It can definitely be a bit random, but this combo usually leads to my most successful runs. It also helps to prioritize anything that gets you overwhelm, regeneration, and lifesteal." Said </t>
    </r>
    <r>
      <rPr>
        <rFont val="Fira Sans"/>
        <i/>
        <color theme="1"/>
        <sz val="12.0"/>
      </rPr>
      <t>Shabakacorax</t>
    </r>
    <r>
      <rPr>
        <rFont val="Fira Sans"/>
        <color theme="1"/>
        <sz val="12.0"/>
      </rPr>
      <t xml:space="preserve">.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</si>
  <si>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Varus</t>
  </si>
  <si>
    <r>
      <rPr>
        <rFont val="Fira Sans"/>
        <b/>
        <color rgb="FF306399"/>
        <sz val="12.0"/>
      </rPr>
      <t xml:space="preserve">Varus </t>
    </r>
    <r>
      <rPr>
        <rFont val="Fira Sans"/>
        <color rgb="FF000000"/>
        <sz val="12.0"/>
      </rPr>
      <t>is a spell-heavy champion who builds a narrow but extremely tall board. Buff your units to infinity and watch them strike for 20+ damage to close the game.</t>
    </r>
  </si>
  <si>
    <r>
      <rPr>
        <rFont val="Fira Sans"/>
        <b/>
        <color rgb="FFC3A500"/>
        <sz val="12.0"/>
      </rPr>
      <t>Akshan
Pantheon
Samira</t>
    </r>
    <r>
      <rPr>
        <rFont val="Fira Sans"/>
        <b/>
        <color rgb="FF34A853"/>
        <sz val="12.0"/>
      </rPr>
      <t xml:space="preserve">
Riven
Nami
Udyr
Viktor
Jax
</t>
    </r>
    <r>
      <rPr>
        <rFont val="Fira Sans"/>
        <b/>
        <color theme="1"/>
        <sz val="12.0"/>
      </rPr>
      <t>Kayn
Shen¹
Taric
Zed</t>
    </r>
  </si>
  <si>
    <r>
      <rPr>
        <rFont val="Fira Sans"/>
        <b/>
        <color rgb="FFC3A500"/>
        <sz val="12.0"/>
      </rPr>
      <t xml:space="preserve">Can't Stop, Won't Stop
Sorcery
Share the Bounty
</t>
    </r>
    <r>
      <rPr>
        <rFont val="Fira Sans"/>
        <b/>
        <color rgb="FF34A853"/>
        <sz val="12.0"/>
      </rPr>
      <t xml:space="preserve">Spellslinger
The Craftsman's Favor
Overprepared
The Best Defense
Reset
</t>
    </r>
    <r>
      <rPr>
        <rFont val="Fira Sans"/>
        <b/>
        <i/>
        <color rgb="FF34A853"/>
        <sz val="12.0"/>
      </rPr>
      <t>Passives that summon units at game start</t>
    </r>
    <r>
      <rPr>
        <rFont val="Fira Sans"/>
        <b/>
        <color theme="1"/>
        <sz val="12.0"/>
      </rPr>
      <t xml:space="preserve">
Wild Inspiration
Spell Burn
Phalanx
Urumi Shield
Mystic Meditation
Counterfeit Production¹*
Crush
</t>
    </r>
    <r>
      <rPr>
        <rFont val="Fira Sans"/>
        <b val="0"/>
        <color theme="1"/>
        <sz val="12.0"/>
      </rPr>
      <t>Armed to the Teeth</t>
    </r>
  </si>
  <si>
    <r>
      <rPr>
        <rFont val="Fira Sans"/>
        <b/>
        <color rgb="FFC3A500"/>
        <sz val="12.0"/>
      </rPr>
      <t xml:space="preserve">Chosen By The Stars (E)
</t>
    </r>
    <r>
      <rPr>
        <rFont val="Fira Sans"/>
        <b/>
        <color rgb="FF34A853"/>
        <sz val="12.0"/>
      </rPr>
      <t xml:space="preserve">Laurent Bladerack (R)
The Beast Within* (E)
Hymn of Valor (R)
Chemtech Duplicator (R)
Secret Technique (E)
</t>
    </r>
    <r>
      <rPr>
        <rFont val="Fira Sans"/>
        <b/>
        <color theme="1"/>
        <sz val="12.0"/>
      </rPr>
      <t xml:space="preserve">Archangel's Staff (R)
Troll King's Crown* (R)
Lost Chapter (C)
</t>
    </r>
    <r>
      <rPr>
        <rFont val="Fira Sans"/>
        <b val="0"/>
        <color theme="1"/>
        <sz val="12.0"/>
      </rPr>
      <t xml:space="preserve">The Grand Duelist's Blade (C)
</t>
    </r>
    <r>
      <rPr>
        <rFont val="Fira Sans"/>
        <b/>
        <i/>
        <color rgb="FF7666E6"/>
        <sz val="12.0"/>
      </rPr>
      <t>Combo:</t>
    </r>
    <r>
      <rPr>
        <rFont val="Fira Sans"/>
        <b/>
        <color theme="1"/>
        <sz val="12.0"/>
      </rPr>
      <t xml:space="preserve">
</t>
    </r>
    <r>
      <rPr>
        <rFont val="Fira Sans"/>
        <b/>
        <color rgb="FFC3A500"/>
        <sz val="12.0"/>
      </rPr>
      <t xml:space="preserve">Chosen By The Stars (E)
Hymn of Valor (R) </t>
    </r>
    <r>
      <rPr>
        <rFont val="Fira Sans"/>
        <b val="0"/>
        <color theme="1"/>
        <sz val="12.0"/>
      </rPr>
      <t>or</t>
    </r>
    <r>
      <rPr>
        <rFont val="Fira Sans"/>
        <b/>
        <color rgb="FFC3A500"/>
        <sz val="12.0"/>
      </rPr>
      <t xml:space="preserve">
</t>
    </r>
    <r>
      <rPr>
        <rFont val="Fira Sans"/>
        <b/>
        <color rgb="FF34A853"/>
        <sz val="12.0"/>
      </rPr>
      <t>Grand General's Counterplan (R)</t>
    </r>
    <r>
      <rPr>
        <rFont val="Fira Sans"/>
        <b/>
        <color rgb="FFC3A500"/>
        <sz val="12.0"/>
      </rPr>
      <t xml:space="preserve">
</t>
    </r>
    <r>
      <rPr>
        <rFont val="Fira Sans"/>
        <b/>
        <color theme="1"/>
        <sz val="12.0"/>
      </rPr>
      <t>Lost Chapter (C)</t>
    </r>
    <r>
      <rPr>
        <rFont val="Fira Sans"/>
        <b/>
        <color rgb="FFC3A500"/>
        <sz val="12.0"/>
      </rPr>
      <t xml:space="preserve"> </t>
    </r>
    <r>
      <rPr>
        <rFont val="Fira Sans"/>
        <b val="0"/>
        <color theme="1"/>
        <sz val="12.0"/>
      </rPr>
      <t xml:space="preserve">or 
</t>
    </r>
    <r>
      <rPr>
        <rFont val="Fira Sans"/>
        <b/>
        <color rgb="FF34A853"/>
        <sz val="12.0"/>
      </rPr>
      <t xml:space="preserve">Archangel's Staff (R)
</t>
    </r>
    <r>
      <rPr>
        <rFont val="Fira Sans"/>
        <b/>
        <i/>
        <color theme="8"/>
        <sz val="12.0"/>
      </rPr>
      <t>Combo for beating The Frost Witch:</t>
    </r>
    <r>
      <rPr>
        <rFont val="Fira Sans"/>
        <b/>
        <color rgb="FF34A853"/>
        <sz val="12.0"/>
      </rPr>
      <t xml:space="preserve">
Secret Technique (E)
Hymn of Valor (E)</t>
    </r>
  </si>
  <si>
    <r>
      <rPr>
        <rFont val="Fira Sans"/>
        <b/>
        <color theme="1"/>
        <sz val="12.0"/>
      </rPr>
      <t xml:space="preserve">Blighted Blessing
</t>
    </r>
    <r>
      <rPr>
        <rFont val="Fira Sans"/>
        <color theme="1"/>
        <sz val="12.0"/>
      </rPr>
      <t xml:space="preserve">The first time each round you target an ally with a single-target spell, copy it on your strongest ally.
</t>
    </r>
  </si>
  <si>
    <r>
      <rPr>
        <rFont val="Fira Sans"/>
        <b/>
        <color theme="1"/>
        <sz val="12.0"/>
      </rPr>
      <t xml:space="preserve">Gift of Corruption
</t>
    </r>
    <r>
      <rPr>
        <rFont val="Fira Sans"/>
        <b/>
        <color rgb="FFAD943E"/>
        <sz val="12.0"/>
      </rPr>
      <t>Round Start:</t>
    </r>
    <r>
      <rPr>
        <rFont val="Fira Sans"/>
        <color theme="1"/>
        <sz val="12.0"/>
      </rPr>
      <t xml:space="preserve"> Reduce the cost of a spell in your deck by 1, then create an exact fleeting copy of it in hand.</t>
    </r>
  </si>
  <si>
    <r>
      <rPr>
        <rFont val="Fira Sans"/>
        <b/>
        <color theme="1"/>
        <sz val="12.0"/>
      </rPr>
      <t xml:space="preserve">Blighted Blessing II
</t>
    </r>
    <r>
      <rPr>
        <rFont val="Fira Sans"/>
        <color theme="1"/>
        <sz val="12.0"/>
      </rPr>
      <t>When you target an ally with a single-target spell, copy it on your strongest ally.</t>
    </r>
  </si>
  <si>
    <t>Prior to reaching Star Power 3, you have to considre carefully the order in which you play cards each turn because only the first single-target spell you cast will be copied. To level up Varus as quickly as possible, try to cast a spell each turn, thus making the best of Varus' first star power. This small complexity disappears when you reach Star Power 3 because you can save spell mana and low-costs spells for use on later turns.</t>
  </si>
  <si>
    <r>
      <rPr>
        <rFont val="Fira Sans"/>
        <color theme="1"/>
        <sz val="12.0"/>
      </rPr>
      <t xml:space="preserve">If you use Hymn of Valor, Varus often ends the game in the first chance he gets to attack, especially at Star Power 3. This means high cost champions are not useful, so stick to low cost ones. Also, don't bother improving your supporting champions or getting extra copies of them — Varus himself is all you need.
</t>
    </r>
    <r>
      <rPr>
        <rFont val="Fira Sans"/>
        <b/>
        <color theme="1"/>
        <sz val="12.0"/>
      </rPr>
      <t>Shen</t>
    </r>
    <r>
      <rPr>
        <rFont val="Fira Sans"/>
        <color theme="1"/>
        <sz val="12.0"/>
      </rPr>
      <t xml:space="preserve"> doesn't have much synergy with Varus, but comes with Spirit's Refuge, a spell that gives a unit </t>
    </r>
    <r>
      <rPr>
        <rFont val="Fira Sans"/>
        <i/>
        <color theme="1"/>
        <sz val="12.0"/>
      </rPr>
      <t xml:space="preserve">Barrier </t>
    </r>
    <r>
      <rPr>
        <rFont val="Fira Sans"/>
        <color theme="1"/>
        <sz val="12.0"/>
      </rPr>
      <t xml:space="preserve">and </t>
    </r>
    <r>
      <rPr>
        <rFont val="Fira Sans"/>
        <i/>
        <color theme="1"/>
        <sz val="12.0"/>
      </rPr>
      <t>Lifesteal</t>
    </r>
    <r>
      <rPr>
        <rFont val="Fira Sans"/>
        <color theme="1"/>
        <sz val="12.0"/>
      </rPr>
      <t xml:space="preserve">. Varus' star powers almost guarantee that you can play the spells in your deck an unlimited number of times, so this gives you all the </t>
    </r>
    <r>
      <rPr>
        <rFont val="Fira Sans"/>
        <i/>
        <color theme="1"/>
        <sz val="12.0"/>
      </rPr>
      <t>Lifesteal</t>
    </r>
    <r>
      <rPr>
        <rFont val="Fira Sans"/>
        <color theme="1"/>
        <sz val="12.0"/>
      </rPr>
      <t xml:space="preserve"> you might need, which is priceless in higher level adventures. If you've reached star power 2, discard Spirit's Refuge when it shows up in the mulligan. That will maximize the chances of it coming up later at a discount.</t>
    </r>
  </si>
  <si>
    <r>
      <rPr>
        <rFont val="Fira Sans"/>
        <b/>
        <color theme="1"/>
        <sz val="12.0"/>
      </rPr>
      <t>Counterfeit Production</t>
    </r>
    <r>
      <rPr>
        <rFont val="Fira Sans"/>
        <color theme="1"/>
        <sz val="12.0"/>
      </rPr>
      <t xml:space="preserve"> is only recommended with the relic Hymn of Valor. Use it to fill your deck with cheap copies of Redoubled Valor, which, combined with Blighted Blessin I and II (Varu's star powers), quadruples the stats of Varus each round you use it.</t>
    </r>
  </si>
  <si>
    <r>
      <rPr>
        <rFont val="Fira Sans"/>
        <color theme="1"/>
        <sz val="12.0"/>
      </rPr>
      <t xml:space="preserve">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</si>
  <si>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Vayne</t>
  </si>
  <si>
    <r>
      <rPr>
        <rFont val="Fira Sans"/>
        <color theme="1"/>
        <sz val="12.0"/>
      </rPr>
      <t xml:space="preserve">Weave extra attacks and scout attacks with cheap weapons to beat down the opponent. </t>
    </r>
    <r>
      <rPr>
        <rFont val="Fira Sans"/>
        <b/>
        <color rgb="FF306399"/>
        <sz val="12.0"/>
      </rPr>
      <t>Vayne</t>
    </r>
    <r>
      <rPr>
        <rFont val="Fira Sans"/>
        <color rgb="FF306399"/>
        <sz val="12.0"/>
      </rPr>
      <t xml:space="preserve"> </t>
    </r>
    <r>
      <rPr>
        <rFont val="Fira Sans"/>
        <color theme="1"/>
        <sz val="12.0"/>
      </rPr>
      <t>provides a fun board centric strategy with powerful early turns.</t>
    </r>
  </si>
  <si>
    <r>
      <rPr>
        <rFont val="Fira Sans"/>
        <b/>
        <color rgb="FFC3A500"/>
        <sz val="12.0"/>
      </rPr>
      <t>Gwen
Rumble
Pantheon
Zed
Udyr</t>
    </r>
    <r>
      <rPr>
        <rFont val="Fira Sans"/>
        <b/>
        <color rgb="FFAD943E"/>
        <sz val="12.0"/>
      </rPr>
      <t xml:space="preserve">
</t>
    </r>
    <r>
      <rPr>
        <rFont val="Fira Sans"/>
        <b/>
        <color rgb="FF34A853"/>
        <sz val="12.0"/>
      </rPr>
      <t xml:space="preserve">Akshan
Varus
Kayn
LeBlanc
Jax
</t>
    </r>
    <r>
      <rPr>
        <rFont val="Fira Sans"/>
        <b/>
        <color rgb="FF000000"/>
        <sz val="12.0"/>
      </rPr>
      <t xml:space="preserve">Teemo
Zoe
Seraphine
</t>
    </r>
    <r>
      <rPr>
        <rFont val="Fira Sans"/>
        <b val="0"/>
        <color rgb="FF000000"/>
        <sz val="12.0"/>
      </rPr>
      <t>Ornn
Viktor
Lulu</t>
    </r>
  </si>
  <si>
    <r>
      <rPr>
        <rFont val="Fira Sans"/>
        <b/>
        <color rgb="FFC3A500"/>
        <sz val="12.0"/>
      </rPr>
      <t xml:space="preserve">Sorcery
Sharing is Caring
</t>
    </r>
    <r>
      <rPr>
        <rFont val="Fira Sans"/>
        <b/>
        <color rgb="FF34A853"/>
        <sz val="12.0"/>
      </rPr>
      <t xml:space="preserve">Domination
Can't Stop Won't Stop
The Best Defense...
Trifarian Might
</t>
    </r>
    <r>
      <rPr>
        <rFont val="Fira Sans"/>
        <b/>
        <color theme="1"/>
        <sz val="12.0"/>
      </rPr>
      <t>Stacked Against Them
Endurance
Crush
Dragon's Rage
Share the Bounty
Officer Backup
Disarmed
Fixer Upper
Wild Inspiration
Armed to the Teeth</t>
    </r>
  </si>
  <si>
    <r>
      <rPr>
        <rFont val="Fira Sans"/>
        <b/>
        <color rgb="FFC3A500"/>
        <sz val="12.0"/>
      </rPr>
      <t>Chosen By The Stars (E)
The Berserker's Buckle (R)
The Beast Within* (E)</t>
    </r>
    <r>
      <rPr>
        <rFont val="Fira Sans"/>
        <b/>
        <color rgb="FF34A853"/>
        <sz val="12.0"/>
      </rPr>
      <t xml:space="preserve">
Troll King's Crown* (R)
Laurent Bladerack (R)
Death's Foil (E)
Stormrazor (C)
Guinsoo's Rageblade (C)
Living Weapon (E)
</t>
    </r>
    <r>
      <rPr>
        <rFont val="Fira Sans"/>
        <b/>
        <color rgb="FF000000"/>
        <sz val="12.0"/>
      </rPr>
      <t>Lost Chapter (C)
Archangel's Staff (R)</t>
    </r>
    <r>
      <rPr>
        <rFont val="Fira Sans"/>
        <b/>
        <color rgb="FF1A1A1B"/>
        <sz val="12.0"/>
      </rPr>
      <t xml:space="preserve">
</t>
    </r>
    <r>
      <rPr>
        <rFont val="Fira Sans"/>
        <b/>
        <color rgb="FF000000"/>
        <sz val="12.0"/>
      </rPr>
      <t xml:space="preserve">Warmog's Armor (C)
</t>
    </r>
    <r>
      <rPr>
        <rFont val="Fira Sans"/>
        <b/>
        <i/>
        <color theme="8"/>
        <sz val="12.0"/>
      </rPr>
      <t xml:space="preserve">Combos:
</t>
    </r>
    <r>
      <rPr>
        <rFont val="Fira Sans"/>
        <b/>
        <color rgb="FFC3A500"/>
        <sz val="12.0"/>
      </rPr>
      <t>Chosen By The Stars (E)
Archangel's Staff (R)
Guinsoo's Rageblade (C)</t>
    </r>
    <r>
      <rPr>
        <rFont val="Fira Sans"/>
        <b/>
        <color rgb="FF34A853"/>
        <sz val="12.0"/>
      </rPr>
      <t xml:space="preserve"> </t>
    </r>
    <r>
      <rPr>
        <rFont val="Fira Sans"/>
        <b val="0"/>
        <color rgb="FF000000"/>
        <sz val="12.0"/>
      </rPr>
      <t xml:space="preserve">or
</t>
    </r>
    <r>
      <rPr>
        <rFont val="Fira Sans"/>
        <b/>
        <color rgb="FFC3A500"/>
        <sz val="12.0"/>
      </rPr>
      <t>Hymn of Valor (R)</t>
    </r>
    <r>
      <rPr>
        <rFont val="Fira Sans"/>
        <b/>
        <color rgb="FF34A853"/>
        <sz val="12.0"/>
      </rPr>
      <t xml:space="preserve">
</t>
    </r>
    <r>
      <rPr>
        <rFont val="Fira Sans"/>
        <b val="0"/>
        <color rgb="FF000000"/>
        <sz val="12.0"/>
      </rPr>
      <t xml:space="preserve">
</t>
    </r>
    <r>
      <rPr>
        <rFont val="Fira Sans"/>
        <b/>
        <color rgb="FF000000"/>
        <sz val="12.0"/>
      </rPr>
      <t xml:space="preserve">Succubus' Brand (R)
Corrupted Star Fragment (R)
</t>
    </r>
    <r>
      <rPr>
        <rFont val="Fira Sans"/>
        <b/>
        <i/>
        <color theme="8"/>
        <sz val="12.0"/>
      </rPr>
      <t>Combo by Đăng Nguyễn</t>
    </r>
    <r>
      <rPr>
        <rFont val="Fira Sans"/>
        <b/>
        <color rgb="FF000000"/>
        <sz val="12.0"/>
      </rPr>
      <t xml:space="preserve">
Chosen By The Stars (E)
Living Weapon (E)</t>
    </r>
  </si>
  <si>
    <r>
      <rPr>
        <rFont val="Fira Sans"/>
        <b/>
        <sz val="12.0"/>
      </rPr>
      <t xml:space="preserve">It must do something...
</t>
    </r>
    <r>
      <rPr>
        <rFont val="Fira Sans"/>
        <b/>
        <color rgb="FFAD943E"/>
        <sz val="12.0"/>
      </rPr>
      <t xml:space="preserve">Round Start: </t>
    </r>
    <r>
      <rPr>
        <rFont val="Fira Sans"/>
        <sz val="12.0"/>
      </rPr>
      <t xml:space="preserve">If you have the attack token and fewer than 2 equipment in hand, create a </t>
    </r>
    <r>
      <rPr>
        <rFont val="Fira Sans"/>
        <b/>
        <color rgb="FF1155CC"/>
        <sz val="12.0"/>
        <u/>
      </rPr>
      <t>Golden Spatula</t>
    </r>
    <r>
      <rPr>
        <rFont val="Fira Sans"/>
        <sz val="12.0"/>
      </rPr>
      <t>.</t>
    </r>
  </si>
  <si>
    <r>
      <rPr>
        <rFont val="Fira Sans"/>
        <b/>
        <color theme="1"/>
        <sz val="12.0"/>
      </rPr>
      <t xml:space="preserve">Night Hunter
</t>
    </r>
    <r>
      <rPr>
        <rFont val="Fira Sans"/>
        <color theme="1"/>
        <sz val="12.0"/>
      </rPr>
      <t xml:space="preserve">When an ally is equipped, give it </t>
    </r>
    <r>
      <rPr>
        <rFont val="Fira Sans"/>
        <i/>
        <color theme="1"/>
        <sz val="12.0"/>
      </rPr>
      <t>Scout</t>
    </r>
    <r>
      <rPr>
        <rFont val="Fira Sans"/>
        <color theme="1"/>
        <sz val="12.0"/>
      </rPr>
      <t xml:space="preserve"> this round.</t>
    </r>
  </si>
  <si>
    <r>
      <rPr>
        <rFont val="Fira Sans"/>
        <b/>
        <sz val="12.0"/>
      </rPr>
      <t xml:space="preserve">It must do something... II
</t>
    </r>
    <r>
      <rPr>
        <rFont val="Fira Sans"/>
        <b/>
        <color rgb="FFAD943E"/>
        <sz val="12.0"/>
      </rPr>
      <t xml:space="preserve">Round Start: </t>
    </r>
    <r>
      <rPr>
        <rFont val="Fira Sans"/>
        <sz val="12.0"/>
      </rPr>
      <t>If you have the attack token and fewer than 2 equipment in hand, create a</t>
    </r>
    <r>
      <rPr>
        <rFont val="Fira Sans"/>
        <color rgb="FF000000"/>
        <sz val="12.0"/>
      </rPr>
      <t xml:space="preserve"> </t>
    </r>
    <r>
      <rPr>
        <rFont val="Fira Sans"/>
        <b/>
        <color rgb="FF1155CC"/>
        <sz val="12.0"/>
        <u/>
      </rPr>
      <t>Golden Spatula</t>
    </r>
    <r>
      <rPr>
        <rFont val="Fira Sans"/>
        <sz val="12.0"/>
      </rPr>
      <t>. Grant it a random keyword.</t>
    </r>
  </si>
  <si>
    <r>
      <rPr>
        <rFont val="Fira Sans"/>
        <b/>
        <color theme="1"/>
        <sz val="12.0"/>
      </rPr>
      <t>Armed to the Teeth</t>
    </r>
    <r>
      <rPr>
        <rFont val="Fira Sans"/>
        <color theme="1"/>
        <sz val="12.0"/>
      </rPr>
      <t xml:space="preserve">
Allies with Equipment or attachments have +2|+2.</t>
    </r>
  </si>
  <si>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</si>
  <si>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color theme="1"/>
        <sz val="12.0"/>
      </rPr>
      <t xml:space="preserve">Purge with Silver
</t>
    </r>
    <r>
      <rPr>
        <rFont val="Fira Sans"/>
        <color theme="1"/>
        <sz val="12.0"/>
      </rPr>
      <t>When an ally attacks, give it +4|+0 this round.</t>
    </r>
  </si>
  <si>
    <r>
      <rPr>
        <rFont val="Fira Sans"/>
        <color theme="1"/>
        <sz val="12.0"/>
      </rPr>
      <t xml:space="preserve">There are two ways you can build Vayne. Since Vayne works both on herself and other units, you can either keep Vayne as a backline engine that you do not attack with, or suit her up to do the dirty work by herself. Both options have their strengths and weaknesses.
 - For a backline Vayne, equip things like </t>
    </r>
    <r>
      <rPr>
        <rFont val="Fira Sans"/>
        <b/>
        <color theme="1"/>
        <sz val="12.0"/>
      </rPr>
      <t>Archangel's Staff</t>
    </r>
    <r>
      <rPr>
        <rFont val="Fira Sans"/>
        <color theme="1"/>
        <sz val="12.0"/>
      </rPr>
      <t xml:space="preserve"> and </t>
    </r>
    <r>
      <rPr>
        <rFont val="Fira Sans"/>
        <b/>
        <color theme="1"/>
        <sz val="12.0"/>
      </rPr>
      <t xml:space="preserve">Laurent Bladerack </t>
    </r>
    <r>
      <rPr>
        <rFont val="Fira Sans"/>
        <color theme="1"/>
        <sz val="12.0"/>
      </rPr>
      <t xml:space="preserve">as a means of buffing your board while also giving Vayne </t>
    </r>
    <r>
      <rPr>
        <rFont val="Fira Sans"/>
        <i/>
        <color theme="1"/>
        <sz val="12.0"/>
      </rPr>
      <t>Challenger</t>
    </r>
    <r>
      <rPr>
        <rFont val="Fira Sans"/>
        <color theme="1"/>
        <sz val="12.0"/>
      </rPr>
      <t xml:space="preserve"> in case you manage to net something such as </t>
    </r>
    <r>
      <rPr>
        <rFont val="Fira Sans"/>
        <i/>
        <color theme="1"/>
        <sz val="12.0"/>
      </rPr>
      <t>Quick Attack</t>
    </r>
    <r>
      <rPr>
        <rFont val="Fira Sans"/>
        <color theme="1"/>
        <sz val="12.0"/>
      </rPr>
      <t xml:space="preserve"> on her.
 - For a build in which you attack with Vayne, you can sacrifice the utility of the other relic options and instead opt for things like </t>
    </r>
    <r>
      <rPr>
        <rFont val="Fira Sans"/>
        <b/>
        <color theme="1"/>
        <sz val="12.0"/>
      </rPr>
      <t>Stormrazor</t>
    </r>
    <r>
      <rPr>
        <rFont val="Fira Sans"/>
        <color theme="1"/>
        <sz val="12.0"/>
      </rPr>
      <t xml:space="preserve"> and give Vayne your free attacks.
A happy medium is also possible using </t>
    </r>
    <r>
      <rPr>
        <rFont val="Fira Sans"/>
        <b/>
        <color theme="1"/>
        <sz val="12.0"/>
      </rPr>
      <t>Archangel's Staff</t>
    </r>
    <r>
      <rPr>
        <rFont val="Fira Sans"/>
        <color theme="1"/>
        <sz val="12.0"/>
      </rPr>
      <t xml:space="preserve"> and </t>
    </r>
    <r>
      <rPr>
        <rFont val="Fira Sans"/>
        <b/>
        <color theme="1"/>
        <sz val="12.0"/>
      </rPr>
      <t>Stormrazor</t>
    </r>
    <r>
      <rPr>
        <rFont val="Fira Sans"/>
        <color theme="1"/>
        <sz val="12.0"/>
      </rPr>
      <t xml:space="preserve">. You can also swap Archangel's Staff for </t>
    </r>
    <r>
      <rPr>
        <rFont val="Fira Sans"/>
        <b/>
        <color theme="1"/>
        <sz val="12.0"/>
      </rPr>
      <t>Lost Chapter</t>
    </r>
    <r>
      <rPr>
        <rFont val="Fira Sans"/>
        <color theme="1"/>
        <sz val="12.0"/>
      </rPr>
      <t xml:space="preserve">, sacrificing the utility of spell mana each turn to seize the board early. Despite being only a common relic, Lost Chapter enables turn 2 Tumble shenanigans which can win the board quickly and transition easily into a winning position in many setups. Stormrazor can also be exchanged with something such as </t>
    </r>
    <r>
      <rPr>
        <rFont val="Fira Sans"/>
        <b/>
        <color theme="1"/>
        <sz val="12.0"/>
      </rPr>
      <t>The Berserker's Buckle</t>
    </r>
    <r>
      <rPr>
        <rFont val="Fira Sans"/>
        <color theme="1"/>
        <sz val="12.0"/>
      </rPr>
      <t xml:space="preserve"> for the potential to grow Vayne into a sizeable threat faster, with the downside of sacrificing a bit of her survivability.
 - 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</si>
  <si>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Veigar</t>
  </si>
  <si>
    <t>An Aggro Deck cosplaying as a Control Deck.</t>
  </si>
  <si>
    <r>
      <rPr>
        <rFont val="Fira Sans"/>
        <b/>
        <color rgb="FFC3A500"/>
        <sz val="12.0"/>
      </rPr>
      <t>Swain
Ezreal</t>
    </r>
    <r>
      <rPr>
        <rFont val="Fira Sans"/>
        <b/>
        <color rgb="FF34A853"/>
        <sz val="12.0"/>
      </rPr>
      <t xml:space="preserve">
Senna⁰¹*</t>
    </r>
    <r>
      <rPr>
        <rFont val="Fira Sans"/>
        <b/>
        <color theme="1"/>
        <sz val="12.0"/>
      </rPr>
      <t xml:space="preserve">
</t>
    </r>
    <r>
      <rPr>
        <rFont val="Fira Sans"/>
        <b/>
        <color rgb="FF34A853"/>
        <sz val="12.0"/>
      </rPr>
      <t xml:space="preserve">Viktor
Heimerdinger
</t>
    </r>
    <r>
      <rPr>
        <rFont val="Fira Sans"/>
        <b/>
        <color theme="1"/>
        <sz val="12.0"/>
      </rPr>
      <t>Annie⁰¹*
Jhin⁰¹*
Fizz
Gnar
Aphelios
Katarina
Tristana
Karma
Sivir</t>
    </r>
  </si>
  <si>
    <r>
      <rPr>
        <rFont val="Fira Sans"/>
        <b/>
        <color rgb="FFC3A500"/>
        <sz val="12.0"/>
      </rPr>
      <t xml:space="preserve">Enfeebling Strike
Hold It!
Hold Them Off
Explosive Finale
</t>
    </r>
    <r>
      <rPr>
        <rFont val="Fira Sans"/>
        <b/>
        <color rgb="FF34A853"/>
        <sz val="12.0"/>
      </rPr>
      <t>Elemental Winds
Wild Inspiration⁰¹²</t>
    </r>
    <r>
      <rPr>
        <rFont val="Fira Sans"/>
        <b/>
        <color rgb="FFC3A500"/>
        <sz val="12.0"/>
      </rPr>
      <t xml:space="preserve">
</t>
    </r>
    <r>
      <rPr>
        <rFont val="Fira Sans"/>
        <b/>
        <color rgb="FF34A853"/>
        <sz val="12.0"/>
      </rPr>
      <t xml:space="preserve">Memory Game*
Spellslinger⁰¹²
Sorcery*
</t>
    </r>
    <r>
      <rPr>
        <rFont val="Fira Sans"/>
        <b/>
        <color theme="1"/>
        <sz val="12.0"/>
      </rPr>
      <t>Alternative Power Source
Slow but Steady⁰
Lie In Wait
Spell Burn
Bouncing Blades*
Urumi Shield
Counterfeit Copies
Pyromania</t>
    </r>
  </si>
  <si>
    <r>
      <rPr>
        <rFont val="Fira Sans"/>
        <b/>
        <color rgb="FFC3A500"/>
        <sz val="12.0"/>
      </rPr>
      <t xml:space="preserve">Chemtech Duplicator (R)
Big Guns (E)
</t>
    </r>
    <r>
      <rPr>
        <rFont val="Fira Sans"/>
        <b/>
        <color rgb="FF34A853"/>
        <sz val="12.0"/>
      </rPr>
      <t xml:space="preserve">Archangel's Staff (R)
</t>
    </r>
    <r>
      <rPr>
        <rFont val="Fira Sans"/>
        <b/>
        <color theme="1"/>
        <sz val="12.0"/>
      </rPr>
      <t>Luden's Tempest (R)
Packed Powder (E)</t>
    </r>
    <r>
      <rPr>
        <rFont val="Fira Sans"/>
        <color theme="1"/>
        <sz val="12.0"/>
      </rPr>
      <t xml:space="preserve">
</t>
    </r>
    <r>
      <rPr>
        <rFont val="Fira Sans"/>
        <b/>
        <color theme="1"/>
        <sz val="12.0"/>
      </rPr>
      <t xml:space="preserve">Z-Drive Prototype (C)
</t>
    </r>
    <r>
      <rPr>
        <rFont val="Fira Sans"/>
        <color theme="1"/>
        <sz val="12.0"/>
      </rPr>
      <t>Lost Chapter (C)
The Card Master's Gambit (R)</t>
    </r>
  </si>
  <si>
    <r>
      <rPr>
        <rFont val="Fira Sans"/>
        <b/>
        <sz val="12.0"/>
      </rPr>
      <t>I am Evil</t>
    </r>
    <r>
      <rPr>
        <rFont val="Fira Sans"/>
        <sz val="12.0"/>
      </rPr>
      <t xml:space="preserve">
</t>
    </r>
    <r>
      <rPr>
        <rFont val="Fira Sans"/>
        <b/>
        <color rgb="FFAD943E"/>
        <sz val="12.0"/>
      </rPr>
      <t>Round Start</t>
    </r>
    <r>
      <rPr>
        <rFont val="Fira Sans"/>
        <sz val="12.0"/>
      </rPr>
      <t xml:space="preserve">: Create a </t>
    </r>
    <r>
      <rPr>
        <rFont val="Fira Sans"/>
        <b/>
        <color rgb="FF306399"/>
        <sz val="12.0"/>
        <u/>
      </rPr>
      <t>Darkness</t>
    </r>
    <r>
      <rPr>
        <rFont val="Fira Sans"/>
        <sz val="12.0"/>
      </rPr>
      <t xml:space="preserve"> in hand or, if you have one, reduce its cost by 1 instead.</t>
    </r>
  </si>
  <si>
    <r>
      <rPr>
        <rFont val="Fira Sans"/>
        <b/>
        <sz val="12.0"/>
      </rPr>
      <t>All Powerful</t>
    </r>
    <r>
      <rPr>
        <rFont val="Fira Sans"/>
        <sz val="12.0"/>
      </rPr>
      <t xml:space="preserve">
Your </t>
    </r>
    <r>
      <rPr>
        <rFont val="Fira Sans"/>
        <b/>
        <color rgb="FF306399"/>
        <sz val="12.0"/>
        <u/>
      </rPr>
      <t>Darkness</t>
    </r>
    <r>
      <rPr>
        <rFont val="Fira Sans"/>
        <sz val="12.0"/>
      </rPr>
      <t xml:space="preserve"> accelerates to Burst.</t>
    </r>
  </si>
  <si>
    <r>
      <rPr>
        <rFont val="Fira Sans"/>
        <b/>
        <sz val="12.0"/>
      </rPr>
      <t>I am Evil II</t>
    </r>
    <r>
      <rPr>
        <rFont val="Fira Sans"/>
        <sz val="12.0"/>
      </rPr>
      <t xml:space="preserve">
</t>
    </r>
    <r>
      <rPr>
        <rFont val="Fira Sans"/>
        <b/>
        <color rgb="FFAD943E"/>
        <sz val="12.0"/>
      </rPr>
      <t>Round Start</t>
    </r>
    <r>
      <rPr>
        <rFont val="Fira Sans"/>
        <sz val="12.0"/>
      </rPr>
      <t xml:space="preserve">: Create a </t>
    </r>
    <r>
      <rPr>
        <rFont val="Fira Sans"/>
        <b/>
        <color rgb="FF306399"/>
        <sz val="12.0"/>
        <u/>
      </rPr>
      <t>Darkness</t>
    </r>
    <r>
      <rPr>
        <rFont val="Fira Sans"/>
        <sz val="12.0"/>
      </rPr>
      <t xml:space="preserve"> that costs 0 in hand.</t>
    </r>
  </si>
  <si>
    <t>The general approach for this deck is to maintain control of the field with Darkness by playing units that can decrease its cost and damage until a leveled up Veigar allows you to target the opponent's Nexus directly with this powerful spell.
At 3 stars play Veigar and Twisted Catalyzer ASAP, hoard darknesses, level up Veigar with two or three of them, and let the damage ramp up.</t>
  </si>
  <si>
    <r>
      <rPr>
        <rFont val="Fira Sans"/>
        <b/>
        <color theme="1"/>
        <sz val="12.0"/>
      </rPr>
      <t xml:space="preserve"> - Senna </t>
    </r>
    <r>
      <rPr>
        <rFont val="Fira Sans"/>
        <color theme="1"/>
        <sz val="12.0"/>
      </rPr>
      <t xml:space="preserve">does not affect </t>
    </r>
    <r>
      <rPr>
        <rFont val="Fira Sans"/>
        <b/>
        <color theme="1"/>
        <sz val="12.0"/>
      </rPr>
      <t xml:space="preserve">Veigar's² Darkness </t>
    </r>
    <r>
      <rPr>
        <rFont val="Fira Sans"/>
        <color theme="1"/>
        <sz val="12.0"/>
      </rPr>
      <t xml:space="preserve">spell speed.
</t>
    </r>
    <r>
      <rPr>
        <rFont val="Fira Sans"/>
        <b/>
        <color theme="1"/>
        <sz val="12.0"/>
      </rPr>
      <t xml:space="preserve"> - Annie</t>
    </r>
    <r>
      <rPr>
        <rFont val="Fira Sans"/>
        <color theme="1"/>
        <sz val="12.0"/>
      </rPr>
      <t xml:space="preserve"> and </t>
    </r>
    <r>
      <rPr>
        <rFont val="Fira Sans"/>
        <b/>
        <color theme="1"/>
        <sz val="12.0"/>
      </rPr>
      <t>Jhin</t>
    </r>
    <r>
      <rPr>
        <rFont val="Fira Sans"/>
        <color theme="1"/>
        <sz val="12.0"/>
      </rPr>
      <t xml:space="preserve"> - similar thought as above.</t>
    </r>
  </si>
  <si>
    <r>
      <rPr>
        <rFont val="Fira Sans"/>
        <color theme="1"/>
        <sz val="12.0"/>
      </rPr>
      <t xml:space="preserve"> - Take </t>
    </r>
    <r>
      <rPr>
        <rFont val="Fira Sans"/>
        <b/>
        <color theme="1"/>
        <sz val="12.0"/>
      </rPr>
      <t xml:space="preserve">Bouncing Blades </t>
    </r>
    <r>
      <rPr>
        <rFont val="Fira Sans"/>
        <color theme="1"/>
        <sz val="12.0"/>
      </rPr>
      <t xml:space="preserve">only if you have equipped Luden's Tempest.
 - </t>
    </r>
    <r>
      <rPr>
        <rFont val="Fira Sans"/>
        <b/>
        <color theme="1"/>
        <sz val="12.0"/>
      </rPr>
      <t>Sorcery</t>
    </r>
    <r>
      <rPr>
        <rFont val="Fira Sans"/>
        <color theme="1"/>
        <sz val="12.0"/>
      </rPr>
      <t xml:space="preserve"> is always a good passive for Veigar, but if you have equipped Archangel's Staff it's a bit redundant. Still, it's usually worth taking it because:
   · There aren't many passives that suit Veigar.
   · This deck is very weak until Veigar arrives.
   · You might not draw Veigar or he might get killed.
 - You can use </t>
    </r>
    <r>
      <rPr>
        <rFont val="Fira Sans"/>
        <b/>
        <color theme="1"/>
        <sz val="12.0"/>
      </rPr>
      <t xml:space="preserve">Memory Game </t>
    </r>
    <r>
      <rPr>
        <rFont val="Fira Sans"/>
        <color theme="1"/>
        <sz val="12.0"/>
      </rPr>
      <t>to create extra darkness cards, but be aware that, even after you've reached star power 3, this created cards will cost 3 (or whatever discounted price you have), not 0.
 - You can use</t>
    </r>
    <r>
      <rPr>
        <rFont val="Fira Sans"/>
        <b/>
        <color theme="1"/>
        <sz val="12.0"/>
      </rPr>
      <t xml:space="preserve"> Counterfeit Copies</t>
    </r>
    <r>
      <rPr>
        <rFont val="Fira Sans"/>
        <color theme="1"/>
        <sz val="12.0"/>
      </rPr>
      <t xml:space="preserve"> to clone your cost reduced Darkness in your deck.</t>
    </r>
  </si>
  <si>
    <r>
      <rPr>
        <rFont val="Fira Sans"/>
        <color theme="1"/>
        <sz val="12.0"/>
      </rPr>
      <t xml:space="preserve">Playing 0 star or 1 star Veigar without synergy for the darkness spell can be challenging. </t>
    </r>
    <r>
      <rPr>
        <rFont val="Fira Sans"/>
        <b/>
        <color theme="1"/>
        <sz val="12.0"/>
      </rPr>
      <t>Z-Drive Prototype</t>
    </r>
    <r>
      <rPr>
        <rFont val="Fira Sans"/>
        <color theme="1"/>
        <sz val="12.0"/>
      </rPr>
      <t xml:space="preserve"> can be very helpful in fishing for passives and support champions that offer that synergy.
</t>
    </r>
    <r>
      <rPr>
        <rFont val="Fira Sans"/>
        <b/>
        <color theme="1"/>
        <sz val="12.0"/>
      </rPr>
      <t>Big Guns</t>
    </r>
    <r>
      <rPr>
        <rFont val="Fira Sans"/>
        <color theme="1"/>
        <sz val="12.0"/>
      </rPr>
      <t xml:space="preserve"> boosts Darkness and helps in reaching Veigar's level up faster. (by Robert Davis)</t>
    </r>
  </si>
  <si>
    <t>Vex</t>
  </si>
  <si>
    <t>For very pessimistic players.</t>
  </si>
  <si>
    <r>
      <rPr>
        <rFont val="Fira Sans"/>
        <b/>
        <color rgb="FF34A853"/>
        <sz val="12.0"/>
      </rPr>
      <t>Miss Fortune
Anivia</t>
    </r>
    <r>
      <rPr>
        <rFont val="Fira Sans"/>
        <b/>
        <color rgb="FF000000"/>
        <sz val="12.0"/>
      </rPr>
      <t xml:space="preserve">
Annie²
Jhin
Teemo²
Nilah²
Lux: Illuminated*
Fiddlesticks
Ezreal
Jinx
Nami
</t>
    </r>
    <r>
      <rPr>
        <rFont val="Fira Sans"/>
        <color rgb="FF000000"/>
        <sz val="12.0"/>
      </rPr>
      <t>Kennen
Katarina
Samira
Nocturne</t>
    </r>
  </si>
  <si>
    <r>
      <rPr>
        <rFont val="Fira Sans"/>
        <b/>
        <color rgb="FFC3A500"/>
        <sz val="12.0"/>
      </rPr>
      <t xml:space="preserve">Get Jinxed!
Crush The Weak I &amp; II
Elemental Winds²
</t>
    </r>
    <r>
      <rPr>
        <rFont val="Fira Sans"/>
        <b/>
        <color rgb="FF34A853"/>
        <sz val="12.0"/>
      </rPr>
      <t xml:space="preserve">Disarmed
Bouncing Blades²
</t>
    </r>
    <r>
      <rPr>
        <rFont val="Fira Sans"/>
        <b/>
        <color theme="1"/>
        <sz val="12.0"/>
      </rPr>
      <t>Sharing is Caring
Enfeebling Strike⁰¹</t>
    </r>
    <r>
      <rPr>
        <rFont val="Fira Sans"/>
        <color theme="1"/>
        <sz val="12.0"/>
      </rPr>
      <t xml:space="preserve">
Domination
Explosive Finale*
Dragon's Rage</t>
    </r>
  </si>
  <si>
    <r>
      <rPr>
        <rFont val="Fira Sans"/>
        <b/>
        <color rgb="FF34A853"/>
        <sz val="12.0"/>
      </rPr>
      <t xml:space="preserve">Fear-Cleaving Axe (E)
Utmost Despair (R)
The Loose Cannon's Payload (R)⁴*
Chemtech Duplicator (R)
</t>
    </r>
    <r>
      <rPr>
        <rFont val="Fira Sans"/>
        <b/>
        <color rgb="FF000000"/>
        <sz val="12.0"/>
      </rPr>
      <t xml:space="preserve">Death's Foil (E)
</t>
    </r>
    <r>
      <rPr>
        <rFont val="Fira Sans"/>
        <b val="0"/>
        <color rgb="FF000000"/>
        <sz val="12.0"/>
      </rPr>
      <t>Guinsoo's Rageblade (C)</t>
    </r>
    <r>
      <rPr>
        <rFont val="Fira Sans"/>
        <b/>
        <i/>
        <color rgb="FF604DE6"/>
        <sz val="12.0"/>
      </rPr>
      <t xml:space="preserve">
Combos:</t>
    </r>
    <r>
      <rPr>
        <rFont val="Fira Sans"/>
        <b/>
        <i/>
        <color rgb="FF7666E6"/>
        <sz val="12.0"/>
      </rPr>
      <t xml:space="preserve">
</t>
    </r>
    <r>
      <rPr>
        <rFont val="Fira Sans"/>
        <b/>
        <color rgb="FF34A853"/>
        <sz val="12.0"/>
      </rPr>
      <t xml:space="preserve">The Curator's Gatebreaker (R)
Riptide Battery²* (R)
</t>
    </r>
    <r>
      <rPr>
        <rFont val="Fira Sans"/>
        <b/>
        <color rgb="FFC3A500"/>
        <sz val="12.0"/>
      </rPr>
      <t>Fear-Cleaving Axe (E)
2x Utmost Despair (R)</t>
    </r>
  </si>
  <si>
    <r>
      <rPr>
        <rFont val="Fira Sans"/>
        <b/>
        <color theme="1"/>
        <sz val="12.0"/>
      </rPr>
      <t xml:space="preserve">Feeling Blue
</t>
    </r>
    <r>
      <rPr>
        <rFont val="Fira Sans"/>
        <b/>
        <color rgb="FFAD943E"/>
        <sz val="12.0"/>
      </rPr>
      <t>Round Start</t>
    </r>
    <r>
      <rPr>
        <rFont val="Fira Sans"/>
        <b val="0"/>
        <color theme="1"/>
        <sz val="12.0"/>
      </rPr>
      <t xml:space="preserve">: If you have the attack token, </t>
    </r>
    <r>
      <rPr>
        <rFont val="Fira Sans"/>
        <b/>
        <color theme="1"/>
        <sz val="12.0"/>
      </rPr>
      <t>Boost</t>
    </r>
    <r>
      <rPr>
        <rFont val="Fira Sans"/>
        <b val="0"/>
        <color theme="1"/>
        <sz val="12.0"/>
      </rPr>
      <t xml:space="preserve"> all enemies.</t>
    </r>
  </si>
  <si>
    <r>
      <rPr>
        <rFont val="Fira Sans"/>
        <b/>
        <color theme="1"/>
        <sz val="12.0"/>
      </rPr>
      <t xml:space="preserve">Psychological Warfare
</t>
    </r>
    <r>
      <rPr>
        <rFont val="Fira Sans"/>
        <b val="0"/>
        <color theme="1"/>
        <sz val="12.0"/>
      </rPr>
      <t xml:space="preserve">Your spells and skills damage enemies in the form of </t>
    </r>
    <r>
      <rPr>
        <rFont val="Fira Sans"/>
        <b val="0"/>
        <i/>
        <color theme="1"/>
        <sz val="12.0"/>
      </rPr>
      <t>Gloom</t>
    </r>
    <r>
      <rPr>
        <rFont val="Fira Sans"/>
        <b val="0"/>
        <color theme="1"/>
        <sz val="12.0"/>
      </rPr>
      <t>.</t>
    </r>
  </si>
  <si>
    <r>
      <rPr>
        <rFont val="Fira Sans"/>
        <b/>
        <color theme="1"/>
        <sz val="12.0"/>
      </rPr>
      <t xml:space="preserve">Feeling Blue II
</t>
    </r>
    <r>
      <rPr>
        <rFont val="Fira Sans"/>
        <b/>
        <color rgb="FFAD943E"/>
        <sz val="12.0"/>
      </rPr>
      <t>Round Start</t>
    </r>
    <r>
      <rPr>
        <rFont val="Fira Sans"/>
        <b val="0"/>
        <color theme="1"/>
        <sz val="12.0"/>
      </rPr>
      <t xml:space="preserve">: </t>
    </r>
    <r>
      <rPr>
        <rFont val="Fira Sans"/>
        <b/>
        <color theme="1"/>
        <sz val="12.0"/>
      </rPr>
      <t>Boost</t>
    </r>
    <r>
      <rPr>
        <rFont val="Fira Sans"/>
        <b val="0"/>
        <color theme="1"/>
        <sz val="12.0"/>
      </rPr>
      <t xml:space="preserve"> all enemies.</t>
    </r>
  </si>
  <si>
    <r>
      <rPr>
        <rFont val="Fira Sans"/>
        <b/>
        <color rgb="FF000000"/>
        <sz val="12.0"/>
      </rPr>
      <t>Explosive Finale</t>
    </r>
    <r>
      <rPr>
        <rFont val="Fira Sans"/>
        <color rgb="FF000000"/>
        <sz val="12.0"/>
      </rPr>
      <t xml:space="preserve">
When an enemy dies outside of combat, deal 4 Damage to the enemy Nexus.</t>
    </r>
  </si>
  <si>
    <r>
      <rPr>
        <rFont val="Fira Sans"/>
        <b/>
        <color rgb="FF000000"/>
        <sz val="12.0"/>
      </rPr>
      <t>Manaflow</t>
    </r>
    <r>
      <rPr>
        <rFont val="Fira Sans"/>
        <color rgb="FF000000"/>
        <sz val="12.0"/>
      </rPr>
      <t xml:space="preserve">
</t>
    </r>
    <r>
      <rPr>
        <rFont val="Fira Sans"/>
        <b/>
        <color rgb="FFC3A500"/>
        <sz val="12.0"/>
      </rPr>
      <t>Game Start</t>
    </r>
    <r>
      <rPr>
        <rFont val="Fira Sans"/>
        <color rgb="FF000000"/>
        <sz val="12.0"/>
      </rPr>
      <t>: Get a Mana gem.</t>
    </r>
  </si>
  <si>
    <r>
      <rPr>
        <rFont val="Fira Sans"/>
        <b/>
        <color rgb="FF000000"/>
        <sz val="12.0"/>
      </rPr>
      <t xml:space="preserve">Everything is Misery
</t>
    </r>
    <r>
      <rPr>
        <rFont val="Fira Sans"/>
        <color rgb="FF000000"/>
        <sz val="12.0"/>
      </rPr>
      <t xml:space="preserve">When an enemy dies outside of combat, grant other enemies </t>
    </r>
    <r>
      <rPr>
        <rFont val="Fira Sans"/>
        <i/>
        <color rgb="FF000000"/>
        <sz val="12.0"/>
      </rPr>
      <t>Gloom</t>
    </r>
    <r>
      <rPr>
        <rFont val="Fira Sans"/>
        <color rgb="FF000000"/>
        <sz val="12.0"/>
      </rPr>
      <t>.</t>
    </r>
  </si>
  <si>
    <r>
      <rPr>
        <rFont val="Fira Sans"/>
        <b/>
        <color rgb="FF000000"/>
        <sz val="12.0"/>
      </rPr>
      <t>Lux: Illuminated</t>
    </r>
    <r>
      <rPr>
        <rFont val="Fira Sans"/>
        <b val="0"/>
        <color rgb="FF000000"/>
        <sz val="12.0"/>
      </rPr>
      <t xml:space="preserve">: only with Fear-Cleaving Axe.
</t>
    </r>
    <r>
      <rPr>
        <rFont val="Fira Sans"/>
        <b/>
        <color rgb="FF000000"/>
        <sz val="12.0"/>
      </rPr>
      <t xml:space="preserve">Jinx </t>
    </r>
    <r>
      <rPr>
        <rFont val="Fira Sans"/>
        <b val="0"/>
        <color rgb="FF000000"/>
        <sz val="12.0"/>
      </rPr>
      <t>and</t>
    </r>
    <r>
      <rPr>
        <rFont val="Fira Sans"/>
        <b/>
        <color rgb="FF000000"/>
        <sz val="12.0"/>
      </rPr>
      <t xml:space="preserve"> Nami</t>
    </r>
    <r>
      <rPr>
        <rFont val="Fira Sans"/>
        <b val="0"/>
        <color rgb="FF000000"/>
        <sz val="12.0"/>
      </rPr>
      <t xml:space="preserve"> provide useful spells.
Does not synergize with Warwick, because a unit that is Gloomed is not (always?) counted as "damaged".</t>
    </r>
  </si>
  <si>
    <r>
      <rPr>
        <rFont val="Fira Sans"/>
        <b/>
        <color rgb="FF000000"/>
        <sz val="12.0"/>
      </rPr>
      <t>Explosive Finale</t>
    </r>
    <r>
      <rPr>
        <rFont val="Fira Sans"/>
        <b val="0"/>
        <color rgb="FF000000"/>
        <sz val="12.0"/>
      </rPr>
      <t xml:space="preserve"> makes it quicker to close games. Only for the Quick &amp; Easy playstyle. Avoid if powergaming. (See the guide tab for details on these playstyles).</t>
    </r>
  </si>
  <si>
    <r>
      <rPr>
        <rFont val="Fira Sans"/>
        <b/>
        <color theme="1"/>
        <sz val="12.0"/>
      </rPr>
      <t>The Loose Cannon's Payload</t>
    </r>
    <r>
      <rPr>
        <rFont val="Fira Sans"/>
        <color theme="1"/>
        <sz val="12.0"/>
      </rPr>
      <t xml:space="preserve"> is pretty good if you just need removal. Great if you already have </t>
    </r>
    <r>
      <rPr>
        <rFont val="Fira Sans"/>
        <b/>
        <color theme="1"/>
        <sz val="12.0"/>
      </rPr>
      <t>Explosive Finale</t>
    </r>
    <r>
      <rPr>
        <rFont val="Fira Sans"/>
        <color theme="1"/>
        <sz val="12.0"/>
      </rPr>
      <t xml:space="preserve"> unlocked. Also does 6 </t>
    </r>
    <r>
      <rPr>
        <rFont val="Fira Sans"/>
        <i/>
        <color theme="1"/>
        <sz val="12.0"/>
      </rPr>
      <t>gloom</t>
    </r>
    <r>
      <rPr>
        <rFont val="Fira Sans"/>
        <color theme="1"/>
        <sz val="12.0"/>
      </rPr>
      <t xml:space="preserve"> if you leveled up </t>
    </r>
    <r>
      <rPr>
        <rFont val="Fira Sans"/>
        <b/>
        <color theme="1"/>
        <sz val="12.0"/>
      </rPr>
      <t>Vex.</t>
    </r>
  </si>
  <si>
    <t>Feels on the weaker side. Struggles to level fast compared to other decks -- even at 3 stars struggles with 2.5+ adventures while champion level is low.</t>
  </si>
  <si>
    <t>Vi</t>
  </si>
  <si>
    <t>Slow and steady wins the race.</t>
  </si>
  <si>
    <r>
      <rPr>
        <rFont val="Fira Sans"/>
        <b/>
        <color rgb="FFC3A500"/>
        <sz val="12.0"/>
      </rPr>
      <t xml:space="preserve">Lucian
</t>
    </r>
    <r>
      <rPr>
        <rFont val="Fira Sans"/>
        <b/>
        <color rgb="FF34A853"/>
        <sz val="12.0"/>
      </rPr>
      <t xml:space="preserve">Aphelios
Galio
Lulu
Teemo
Gnar
</t>
    </r>
    <r>
      <rPr>
        <rFont val="Fira Sans"/>
        <b/>
        <color theme="1"/>
        <sz val="12.0"/>
      </rPr>
      <t>Poppy</t>
    </r>
    <r>
      <rPr>
        <rFont val="Fira Sans"/>
        <b/>
        <color rgb="FF34A853"/>
        <sz val="12.0"/>
      </rPr>
      <t xml:space="preserve">
</t>
    </r>
    <r>
      <rPr>
        <rFont val="Fira Sans"/>
        <b/>
        <color theme="1"/>
        <sz val="12.0"/>
      </rPr>
      <t xml:space="preserve">Irelia
Lee Sin
Twisted Fate
Heimerdinger
Lux: Illuminated
Nilah
</t>
    </r>
    <r>
      <rPr>
        <rFont val="Fira Sans"/>
        <b val="0"/>
        <color theme="1"/>
        <sz val="12.0"/>
      </rPr>
      <t>Nami
Bard
Sejuani</t>
    </r>
  </si>
  <si>
    <r>
      <rPr>
        <rFont val="Fira Sans"/>
        <b/>
        <color rgb="FFC3A500"/>
        <sz val="12.0"/>
      </rPr>
      <t xml:space="preserve">Domination
</t>
    </r>
    <r>
      <rPr>
        <rFont val="Fira Sans"/>
        <b/>
        <color rgb="FF34A853"/>
        <sz val="12.0"/>
      </rPr>
      <t xml:space="preserve">The Best Defense...
Raiding Party
Stabilize
Enfeebling Strike
Trifarian Might
Quick Draw¹
Fast Deal¹*
Elemental Winds
</t>
    </r>
    <r>
      <rPr>
        <rFont val="Fira Sans"/>
        <b/>
        <color theme="1"/>
        <sz val="12.0"/>
      </rPr>
      <t>Crush
Grit³*
Can't Stop; Won't Stop
Lie In Wait
Dragon's Rage
Higher Education¹
Endurance</t>
    </r>
  </si>
  <si>
    <r>
      <rPr>
        <rFont val="Fira Sans"/>
        <b/>
        <color rgb="FFC3A500"/>
        <sz val="12.0"/>
      </rPr>
      <t>Cease and Desist (E)</t>
    </r>
    <r>
      <rPr>
        <rFont val="Fira Sans"/>
        <b/>
        <color rgb="FF34A853"/>
        <sz val="12.0"/>
      </rPr>
      <t xml:space="preserve">
The Beast Within* (E)
Laurent Bladerack (R)
Wriggle's Lantern* (R)
The Stalker's Blade (R)
</t>
    </r>
    <r>
      <rPr>
        <rFont val="Fira Sans"/>
        <b/>
        <color rgb="FF000000"/>
        <sz val="12.0"/>
      </rPr>
      <t>Perfect Hexcore (E)'
Strength of Stone (E)
Troll King's Crown* (R)
The Curator's Gatebreaker (R)</t>
    </r>
    <r>
      <rPr>
        <rFont val="Fira Sans"/>
        <b/>
        <color rgb="FF34A853"/>
        <sz val="12.0"/>
      </rPr>
      <t xml:space="preserve">
</t>
    </r>
    <r>
      <rPr>
        <rFont val="Fira Sans"/>
        <b/>
        <color rgb="FF1A1A1B"/>
        <sz val="12.0"/>
      </rPr>
      <t xml:space="preserve">Stormrazor (C)
</t>
    </r>
    <r>
      <rPr>
        <rFont val="Fira Sans"/>
        <b/>
        <color rgb="FF000000"/>
        <sz val="12.0"/>
      </rPr>
      <t xml:space="preserve">The Berserker's Buckle (R)
Warmog's Armor (C)
</t>
    </r>
    <r>
      <rPr>
        <rFont val="Fira Sans"/>
        <b val="0"/>
        <color rgb="FF000000"/>
        <sz val="12.0"/>
      </rPr>
      <t>The Troll King's Crusher* (C)</t>
    </r>
  </si>
  <si>
    <r>
      <rPr>
        <rFont val="Fira Sans"/>
        <b/>
        <color theme="1"/>
        <sz val="12.0"/>
      </rPr>
      <t xml:space="preserve">Relentless Force
</t>
    </r>
    <r>
      <rPr>
        <rFont val="Fira Sans"/>
        <color theme="1"/>
        <sz val="12.0"/>
      </rPr>
      <t xml:space="preserve">When you draw a card, grant your strongest ally +0|+1 and </t>
    </r>
    <r>
      <rPr>
        <rFont val="Fira Sans"/>
        <i/>
        <color theme="1"/>
        <sz val="12.0"/>
      </rPr>
      <t>Impact</t>
    </r>
    <r>
      <rPr>
        <rFont val="Fira Sans"/>
        <color theme="1"/>
        <sz val="12.0"/>
      </rPr>
      <t>.</t>
    </r>
  </si>
  <si>
    <r>
      <rPr>
        <rFont val="Fira Sans"/>
        <b/>
        <color theme="1"/>
        <sz val="12.0"/>
      </rPr>
      <t xml:space="preserve">Piltover's Finest
</t>
    </r>
    <r>
      <rPr>
        <rFont val="Fira Sans"/>
        <b/>
        <color rgb="FFAD943E"/>
        <sz val="12.0"/>
      </rPr>
      <t>Game Start</t>
    </r>
    <r>
      <rPr>
        <rFont val="Fira Sans"/>
        <color theme="1"/>
        <sz val="12.0"/>
      </rPr>
      <t>: Draw 2 cards that cost 2 or less.</t>
    </r>
  </si>
  <si>
    <r>
      <rPr>
        <rFont val="Fira Sans"/>
        <b/>
        <color theme="1"/>
        <sz val="12.0"/>
      </rPr>
      <t xml:space="preserve">Relentless Force II
</t>
    </r>
    <r>
      <rPr>
        <rFont val="Fira Sans"/>
        <color theme="1"/>
        <sz val="12.0"/>
      </rPr>
      <t xml:space="preserve">When you draw a card, grant your strongest ally +0|+2 and 2 </t>
    </r>
    <r>
      <rPr>
        <rFont val="Fira Sans"/>
        <i/>
        <color theme="1"/>
        <sz val="12.0"/>
      </rPr>
      <t>Impact</t>
    </r>
    <r>
      <rPr>
        <rFont val="Fira Sans"/>
        <color theme="1"/>
        <sz val="12.0"/>
      </rPr>
      <t>.</t>
    </r>
  </si>
  <si>
    <r>
      <rPr>
        <rFont val="Fira Sans"/>
        <b/>
        <color rgb="FF000000"/>
        <sz val="12.0"/>
      </rPr>
      <t xml:space="preserve">Crush
</t>
    </r>
    <r>
      <rPr>
        <rFont val="Fira Sans"/>
        <color rgb="FF000000"/>
        <sz val="12.0"/>
      </rPr>
      <t xml:space="preserve">Allies have </t>
    </r>
    <r>
      <rPr>
        <rFont val="Fira Sans"/>
        <b/>
        <color rgb="FF000000"/>
        <sz val="12.0"/>
      </rPr>
      <t>Overwhelm</t>
    </r>
    <r>
      <rPr>
        <rFont val="Fira Sans"/>
        <color rgb="FF000000"/>
        <sz val="12.0"/>
      </rPr>
      <t>.</t>
    </r>
  </si>
  <si>
    <r>
      <rPr>
        <rFont val="Fira Sans"/>
        <b/>
        <color rgb="FF000000"/>
        <sz val="12.0"/>
      </rPr>
      <t>Manaflow</t>
    </r>
    <r>
      <rPr>
        <rFont val="Fira Sans"/>
        <color rgb="FF000000"/>
        <sz val="12.0"/>
      </rPr>
      <t xml:space="preserve">
</t>
    </r>
    <r>
      <rPr>
        <rFont val="Fira Sans"/>
        <b/>
        <color rgb="FFC3A500"/>
        <sz val="12.0"/>
      </rPr>
      <t>Game Start</t>
    </r>
    <r>
      <rPr>
        <rFont val="Fira Sans"/>
        <color rgb="FF000000"/>
        <sz val="12.0"/>
      </rPr>
      <t>: Get a Mana gem.</t>
    </r>
  </si>
  <si>
    <r>
      <rPr>
        <rFont val="Fira Sans"/>
        <b/>
        <color rgb="FF000000"/>
        <sz val="12.0"/>
      </rPr>
      <t xml:space="preserve">We Run These Streets
</t>
    </r>
    <r>
      <rPr>
        <rFont val="Fira Sans"/>
        <color rgb="FF000000"/>
        <sz val="12.0"/>
      </rPr>
      <t>When you play a card, grant allies in hand +1|+0.</t>
    </r>
  </si>
  <si>
    <r>
      <rPr>
        <rFont val="Fira Sans"/>
        <i/>
        <color rgb="FF000000"/>
        <sz val="12.0"/>
      </rPr>
      <t>Formidable</t>
    </r>
    <r>
      <rPr>
        <rFont val="Fira Sans"/>
        <color rgb="FF000000"/>
        <sz val="12.0"/>
      </rPr>
      <t xml:space="preserve"> cards benefit from </t>
    </r>
    <r>
      <rPr>
        <rFont val="Fira Sans"/>
        <b/>
        <color rgb="FF000000"/>
        <sz val="12.0"/>
      </rPr>
      <t>Relentless Force</t>
    </r>
  </si>
  <si>
    <r>
      <rPr>
        <rFont val="Fira Sans"/>
        <b val="0"/>
        <color theme="1"/>
        <sz val="12.0"/>
      </rPr>
      <t xml:space="preserve">The benefits of </t>
    </r>
    <r>
      <rPr>
        <rFont val="Fira Sans"/>
        <b/>
        <color theme="1"/>
        <sz val="12.0"/>
      </rPr>
      <t>Fast Deal</t>
    </r>
    <r>
      <rPr>
        <rFont val="Fira Sans"/>
        <b val="0"/>
        <color theme="1"/>
        <sz val="12.0"/>
      </rPr>
      <t xml:space="preserve"> are marginal. Consider it only if there is nothing else suitable on offer.
</t>
    </r>
    <r>
      <rPr>
        <rFont val="Fira Sans"/>
        <b/>
        <color theme="1"/>
        <sz val="12.0"/>
      </rPr>
      <t xml:space="preserve">Grit </t>
    </r>
    <r>
      <rPr>
        <rFont val="Fira Sans"/>
        <b val="0"/>
        <color theme="1"/>
        <sz val="12.0"/>
      </rPr>
      <t>is also a good passive for some early rush game. (by Đăng Nguyễn)</t>
    </r>
  </si>
  <si>
    <r>
      <rPr>
        <rFont val="Fira Sans"/>
        <color theme="1"/>
        <sz val="12.0"/>
      </rPr>
      <t xml:space="preserve">Michael Thomas used to recommend using as many copies as possible of </t>
    </r>
    <r>
      <rPr>
        <rFont val="Fira Sans"/>
        <b/>
        <color theme="1"/>
        <sz val="12.0"/>
      </rPr>
      <t xml:space="preserve">The Curator's Gatebreaker </t>
    </r>
    <r>
      <rPr>
        <rFont val="Fira Sans"/>
        <color theme="1"/>
        <sz val="12.0"/>
      </rPr>
      <t xml:space="preserve">for an aggro approach. The plan was to go wide early to get as much chip damage and Vi power in hand as possible, then finish with a 10+ (or 20+) damage Vi nuke (+5 from an attack if needed). That was before the relic was nerfed, though, we don't know if it's still a viable approach after the nerf. If you try it, let us know how it works.
 - As usual, </t>
    </r>
    <r>
      <rPr>
        <rFont val="Fira Sans"/>
        <b/>
        <color theme="1"/>
        <sz val="12.0"/>
      </rPr>
      <t>The Beast Within, Wriggle's Lantern, The Troll King's Crusher</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
José Luis Lopes thoughts:
 - Once you reach the third star power </t>
    </r>
    <r>
      <rPr>
        <rFont val="Fira Sans"/>
        <b/>
        <color theme="1"/>
        <sz val="12.0"/>
      </rPr>
      <t>The Beast Within</t>
    </r>
    <r>
      <rPr>
        <rFont val="Fira Sans"/>
        <color theme="1"/>
        <sz val="12.0"/>
      </rPr>
      <t xml:space="preserve"> is a waste.
 - </t>
    </r>
    <r>
      <rPr>
        <rFont val="Fira Sans"/>
        <b/>
        <color theme="1"/>
        <sz val="12.0"/>
      </rPr>
      <t>Stalker's Blade</t>
    </r>
    <r>
      <rPr>
        <rFont val="Fira Sans"/>
        <color theme="1"/>
        <sz val="12.0"/>
      </rPr>
      <t xml:space="preserve"> is a must-have: it allows Vi to level up the moment she hits the board. Vi's relic, Cease and Desist, combos very well with it as well (level up + free attack on play).
 - </t>
    </r>
    <r>
      <rPr>
        <rFont val="Fira Sans"/>
        <b/>
        <color theme="1"/>
        <sz val="12.0"/>
      </rPr>
      <t xml:space="preserve">The Curator's Gatebraker </t>
    </r>
    <r>
      <rPr>
        <rFont val="Fira Sans"/>
        <color theme="1"/>
        <sz val="12.0"/>
      </rPr>
      <t xml:space="preserve">doesn't work so well. Its -1 to attack prevents Vi from levelling up unless she has some buff. It's easy to get some kind of buff, but still...
</t>
    </r>
    <r>
      <rPr>
        <rFont val="Fira Sans"/>
        <b/>
        <color theme="1"/>
        <sz val="12.0"/>
      </rPr>
      <t>Perfect HexCore</t>
    </r>
    <r>
      <rPr>
        <rFont val="Fira Sans"/>
        <color theme="1"/>
        <sz val="12.0"/>
      </rPr>
      <t xml:space="preserve"> gives </t>
    </r>
    <r>
      <rPr>
        <rFont val="Fira Sans"/>
        <b/>
        <color theme="1"/>
        <sz val="12.0"/>
      </rPr>
      <t>Vi</t>
    </r>
    <r>
      <rPr>
        <rFont val="Fira Sans"/>
        <color theme="1"/>
        <sz val="12.0"/>
      </rPr>
      <t xml:space="preserve"> (supposed in hand) a faster stack up passive and even more broken with C6 - a free +1|0 for all allies in hand each round. 
Also, Vi strategy is more like tanking until she shows up. So looking for her a </t>
    </r>
    <r>
      <rPr>
        <rFont val="Fira Sans"/>
        <i/>
        <color theme="1"/>
        <sz val="12.0"/>
      </rPr>
      <t xml:space="preserve">Lifesteal </t>
    </r>
    <r>
      <rPr>
        <rFont val="Fira Sans"/>
        <color theme="1"/>
        <sz val="12.0"/>
      </rPr>
      <t>is a safest strategy.</t>
    </r>
  </si>
  <si>
    <t>Viego</t>
  </si>
  <si>
    <t>Slay units each round to herald a massive army with Viego's mists.</t>
  </si>
  <si>
    <r>
      <rPr>
        <rFont val="Fira Sans"/>
        <b/>
        <color rgb="FF000000"/>
        <sz val="12.0"/>
      </rPr>
      <t xml:space="preserve">Norra*
Mordekaiser
Azir
Hecarim
Kindred
Kalista
Elder Dragon²
</t>
    </r>
    <r>
      <rPr>
        <rFont val="Fira Sans"/>
        <b val="0"/>
        <color rgb="FF000000"/>
        <sz val="12.0"/>
      </rPr>
      <t>Thresh
Nasus</t>
    </r>
  </si>
  <si>
    <r>
      <rPr>
        <rFont val="Fira Sans"/>
        <b/>
        <color rgb="FF34A853"/>
        <sz val="12.0"/>
      </rPr>
      <t>Trifarian Might
Duplicate
Inheritance
Enfeebling Strike
Proper Offerings*</t>
    </r>
    <r>
      <rPr>
        <rFont val="Fira Sans"/>
        <b/>
        <color theme="1"/>
        <sz val="12.0"/>
      </rPr>
      <t xml:space="preserve">
Dawning Age
Yipp's Genius*
Biggledust Stash*
The Grander Plaza
Hold It
Crush⁰¹²³*
Hold Them Off
Thrice Bound</t>
    </r>
    <r>
      <rPr>
        <rFont val="Fira Sans"/>
        <color theme="1"/>
        <sz val="12.0"/>
      </rPr>
      <t xml:space="preserve">
Biggledust Sprinkle
Haunting Hall
Titanic Wake*</t>
    </r>
    <r>
      <rPr>
        <rFont val="Fira Sans"/>
        <b/>
        <color theme="1"/>
        <sz val="12.0"/>
      </rPr>
      <t xml:space="preserve">
</t>
    </r>
    <r>
      <rPr>
        <rFont val="Fira Sans"/>
        <color theme="1"/>
        <sz val="12.0"/>
      </rPr>
      <t xml:space="preserve">Treacherous Terrain
</t>
    </r>
    <r>
      <rPr>
        <rFont val="Fira Sans"/>
        <i/>
        <color theme="1"/>
        <sz val="12.0"/>
      </rPr>
      <t>Passives that grant stats for the current round or summon units at game start.</t>
    </r>
  </si>
  <si>
    <r>
      <rPr>
        <rFont val="Fira Sans"/>
        <b/>
        <color rgb="FFC3A500"/>
        <sz val="12.0"/>
      </rPr>
      <t>Disciple of Shadows (E)
Corrupted Star Fragment (R)</t>
    </r>
    <r>
      <rPr>
        <rFont val="Fira Sans"/>
        <b/>
        <color rgb="FF34A853"/>
        <sz val="12.0"/>
      </rPr>
      <t xml:space="preserve">
Spectral Scissors (E)
Stalker's Blade (R)</t>
    </r>
    <r>
      <rPr>
        <rFont val="Fira Sans"/>
        <b/>
        <color rgb="FF000000"/>
        <sz val="12.0"/>
      </rPr>
      <t xml:space="preserve">
The Beast Within* (E)
Troll King's Crown* (R)
Laurent Bladerack (R)
</t>
    </r>
    <r>
      <rPr>
        <rFont val="Fira Sans"/>
        <b val="0"/>
        <color rgb="FF000000"/>
        <sz val="12.0"/>
      </rPr>
      <t>Banshee's Veil (C)</t>
    </r>
    <r>
      <rPr>
        <rFont val="Fira Sans"/>
        <b/>
        <color rgb="FF000000"/>
        <sz val="12.0"/>
      </rPr>
      <t xml:space="preserve">
</t>
    </r>
    <r>
      <rPr>
        <rFont val="Fira Sans"/>
        <b/>
        <i/>
        <color rgb="FF7666E6"/>
        <sz val="12.0"/>
      </rPr>
      <t>Combos:</t>
    </r>
    <r>
      <rPr>
        <rFont val="Fira Sans"/>
        <b/>
        <color rgb="FF000000"/>
        <sz val="12.0"/>
      </rPr>
      <t xml:space="preserve">
Corrupted Star Fragment (R)
Condenser (R)
</t>
    </r>
    <r>
      <rPr>
        <rFont val="Fira Sans"/>
        <b val="0"/>
        <i/>
        <color rgb="FF000000"/>
        <sz val="12.0"/>
      </rPr>
      <t xml:space="preserve">(in that order)
</t>
    </r>
    <r>
      <rPr>
        <rFont val="Fira Sans"/>
        <b/>
        <color rgb="FF000000"/>
        <sz val="12.0"/>
      </rPr>
      <t>Stalker's Blade (R) (x2)</t>
    </r>
  </si>
  <si>
    <r>
      <rPr>
        <rFont val="Fira Sans"/>
        <b/>
        <sz val="12.0"/>
      </rPr>
      <t xml:space="preserve">Beyond the Mists
</t>
    </r>
    <r>
      <rPr>
        <rFont val="Fira Sans"/>
        <b val="0"/>
        <sz val="12.0"/>
      </rPr>
      <t xml:space="preserve">Each round the first time you slay an ally, summon an </t>
    </r>
    <r>
      <rPr>
        <rFont val="Fira Sans"/>
        <b/>
        <color rgb="FF1155CC"/>
        <sz val="12.0"/>
        <u/>
      </rPr>
      <t>Encroaching Mist</t>
    </r>
    <r>
      <rPr>
        <rFont val="Fira Sans"/>
        <b val="0"/>
        <sz val="12.0"/>
      </rPr>
      <t>.</t>
    </r>
  </si>
  <si>
    <r>
      <rPr>
        <rFont val="Fira Sans"/>
        <b/>
        <color theme="1"/>
        <sz val="12.0"/>
      </rPr>
      <t xml:space="preserve">Harrowed Path
</t>
    </r>
    <r>
      <rPr>
        <rFont val="Fira Sans"/>
        <b val="0"/>
        <color theme="1"/>
        <sz val="12.0"/>
      </rPr>
      <t>When an ally with 4+ power dies, reduce the cost of all 4+ power allies in hand by 1.</t>
    </r>
  </si>
  <si>
    <r>
      <rPr>
        <rFont val="Fira Sans"/>
        <b/>
        <sz val="12.0"/>
      </rPr>
      <t xml:space="preserve">Beyond the Mists II
</t>
    </r>
    <r>
      <rPr>
        <rFont val="Fira Sans"/>
        <b val="0"/>
        <sz val="12.0"/>
      </rPr>
      <t xml:space="preserve">Each round, the first time you slay an ally, and the first time you slay an enemy summon an </t>
    </r>
    <r>
      <rPr>
        <rFont val="Fira Sans"/>
        <b/>
        <color rgb="FF1155CC"/>
        <sz val="12.0"/>
        <u/>
      </rPr>
      <t>Encroaching Mist</t>
    </r>
    <r>
      <rPr>
        <rFont val="Fira Sans"/>
        <b val="0"/>
        <sz val="12.0"/>
      </rPr>
      <t>.</t>
    </r>
  </si>
  <si>
    <r>
      <rPr>
        <rFont val="Fira Sans"/>
        <b/>
        <color rgb="FF000000"/>
        <sz val="12.0"/>
      </rPr>
      <t xml:space="preserve">Crush
</t>
    </r>
    <r>
      <rPr>
        <rFont val="Fira Sans"/>
        <color rgb="FF000000"/>
        <sz val="12.0"/>
      </rPr>
      <t xml:space="preserve">Allies have </t>
    </r>
    <r>
      <rPr>
        <rFont val="Fira Sans"/>
        <i/>
        <color rgb="FF000000"/>
        <sz val="12.0"/>
      </rPr>
      <t>Overwhelm</t>
    </r>
    <r>
      <rPr>
        <rFont val="Fira Sans"/>
        <color rgb="FF000000"/>
        <sz val="12.0"/>
      </rPr>
      <t>.</t>
    </r>
  </si>
  <si>
    <r>
      <rPr>
        <rFont val="Fira Sans"/>
        <b/>
        <color rgb="FF000000"/>
        <sz val="12.0"/>
      </rPr>
      <t xml:space="preserve">Manaflow
</t>
    </r>
    <r>
      <rPr>
        <rFont val="Fira Sans"/>
        <b/>
        <color rgb="FFC3A500"/>
        <sz val="12.0"/>
      </rPr>
      <t>Game Start</t>
    </r>
    <r>
      <rPr>
        <rFont val="Fira Sans"/>
        <color rgb="FF000000"/>
        <sz val="12.0"/>
      </rPr>
      <t>: Get a Mana gem.</t>
    </r>
  </si>
  <si>
    <r>
      <rPr>
        <rFont val="Fira Sans"/>
        <b/>
        <color rgb="FF000000"/>
        <sz val="12.0"/>
      </rPr>
      <t xml:space="preserve">All Will Serve
</t>
    </r>
    <r>
      <rPr>
        <rFont val="Fira Sans"/>
        <color rgb="FF000000"/>
        <sz val="12.0"/>
      </rPr>
      <t xml:space="preserve">When you Summon an </t>
    </r>
    <r>
      <rPr>
        <rFont val="Fira Sans"/>
        <b/>
        <color rgb="FF1155CC"/>
        <sz val="12.0"/>
        <u/>
      </rPr>
      <t>Encroaching Mist</t>
    </r>
    <r>
      <rPr>
        <rFont val="Fira Sans"/>
        <color rgb="FF000000"/>
        <sz val="12.0"/>
      </rPr>
      <t>, grant allies Everywhere +1|+0</t>
    </r>
  </si>
  <si>
    <t>Becomes powerful if you manage to level Viego, but is extremely vulnerable to early aggression, which is (unfortunately) a staple of how Riot has designed the more challenging encounters.</t>
  </si>
  <si>
    <r>
      <rPr>
        <rFont val="Fira Sans"/>
        <b/>
        <color rgb="FF000000"/>
        <sz val="12.0"/>
      </rPr>
      <t>Viego's²</t>
    </r>
    <r>
      <rPr>
        <rFont val="Fira Sans"/>
        <b val="0"/>
        <color rgb="FF000000"/>
        <sz val="12.0"/>
      </rPr>
      <t xml:space="preserve"> reduces the cost of </t>
    </r>
    <r>
      <rPr>
        <rFont val="Fira Sans"/>
        <b/>
        <color rgb="FF000000"/>
        <sz val="12.0"/>
      </rPr>
      <t>Elder Dragon</t>
    </r>
    <r>
      <rPr>
        <rFont val="Fira Sans"/>
        <b val="0"/>
        <color rgb="FF000000"/>
        <sz val="12.0"/>
      </rPr>
      <t xml:space="preserve"> when 4+ power allies die, and when </t>
    </r>
    <r>
      <rPr>
        <rFont val="Fira Sans"/>
        <b/>
        <color rgb="FF000000"/>
        <sz val="12.0"/>
      </rPr>
      <t>Viego</t>
    </r>
    <r>
      <rPr>
        <rFont val="Fira Sans"/>
        <b val="0"/>
        <color rgb="FF000000"/>
        <sz val="12.0"/>
      </rPr>
      <t xml:space="preserve"> or any other expensive unit is played, that unit will get ED boon. In long games Elder Dragon becomes a monster.
</t>
    </r>
    <r>
      <rPr>
        <rFont val="Fira Sans"/>
        <b/>
        <color rgb="FF000000"/>
        <sz val="12.0"/>
      </rPr>
      <t xml:space="preserve">Azir: </t>
    </r>
    <r>
      <rPr>
        <rFont val="Fira Sans"/>
        <b val="0"/>
        <color rgb="FF000000"/>
        <sz val="12.0"/>
      </rPr>
      <t xml:space="preserve">Mists summoning helps </t>
    </r>
    <r>
      <rPr>
        <rFont val="Fira Sans"/>
        <b/>
        <color rgb="FF000000"/>
        <sz val="12.0"/>
      </rPr>
      <t xml:space="preserve">Azir's </t>
    </r>
    <r>
      <rPr>
        <rFont val="Fira Sans"/>
        <b val="0"/>
        <color rgb="FF000000"/>
        <sz val="12.0"/>
      </rPr>
      <t xml:space="preserve">leveling condition (By Lucas Eduardo). Best if you get stats passives to buff </t>
    </r>
    <r>
      <rPr>
        <rFont val="Fira Sans"/>
        <b/>
        <color rgb="FF000000"/>
        <sz val="12.0"/>
      </rPr>
      <t>Sand Soldiers.
Norra: Encroaching Mists</t>
    </r>
    <r>
      <rPr>
        <rFont val="Fira Sans"/>
        <b val="0"/>
        <color rgb="FF000000"/>
        <sz val="12.0"/>
      </rPr>
      <t xml:space="preserve"> count toward </t>
    </r>
    <r>
      <rPr>
        <rFont val="Fira Sans"/>
        <b/>
        <color rgb="FF000000"/>
        <sz val="12.0"/>
      </rPr>
      <t>Norra's</t>
    </r>
    <r>
      <rPr>
        <rFont val="Fira Sans"/>
        <b val="0"/>
        <color rgb="FF000000"/>
        <sz val="12.0"/>
      </rPr>
      <t xml:space="preserve"> level up condition. (by James Encarnación)</t>
    </r>
  </si>
  <si>
    <r>
      <rPr>
        <rFont val="Fira Sans"/>
        <b val="0"/>
        <color rgb="FF000000"/>
        <sz val="12.0"/>
      </rPr>
      <t xml:space="preserve">Viego's deck is about control and removal and it lacks defense until you play Viego in the mid-game and get beefy encroaching mists. Stalling passives like </t>
    </r>
    <r>
      <rPr>
        <rFont val="Fira Sans"/>
        <b/>
        <color rgb="FF000000"/>
        <sz val="12.0"/>
      </rPr>
      <t>Hold It</t>
    </r>
    <r>
      <rPr>
        <rFont val="Fira Sans"/>
        <b val="0"/>
        <color rgb="FF000000"/>
        <sz val="12.0"/>
      </rPr>
      <t xml:space="preserve">, </t>
    </r>
    <r>
      <rPr>
        <rFont val="Fira Sans"/>
        <b/>
        <color rgb="FF000000"/>
        <sz val="12.0"/>
      </rPr>
      <t>Hold Them Off</t>
    </r>
    <r>
      <rPr>
        <rFont val="Fira Sans"/>
        <b val="0"/>
        <color rgb="FF000000"/>
        <sz val="12.0"/>
      </rPr>
      <t xml:space="preserve">, </t>
    </r>
    <r>
      <rPr>
        <rFont val="Fira Sans"/>
        <b/>
        <color rgb="FF000000"/>
        <sz val="12.0"/>
      </rPr>
      <t>Treacherous Terrain</t>
    </r>
    <r>
      <rPr>
        <rFont val="Fira Sans"/>
        <b val="0"/>
        <color rgb="FF000000"/>
        <sz val="12.0"/>
      </rPr>
      <t xml:space="preserve"> or </t>
    </r>
    <r>
      <rPr>
        <rFont val="Fira Sans"/>
        <b/>
        <color rgb="FF000000"/>
        <sz val="12.0"/>
      </rPr>
      <t>Enfeebling Strike</t>
    </r>
    <r>
      <rPr>
        <rFont val="Fira Sans"/>
        <b val="0"/>
        <color rgb="FF000000"/>
        <sz val="12.0"/>
      </rPr>
      <t xml:space="preserve"> give you time to set up the board in the meantime. The same can be said about passives that summon units at game start.
</t>
    </r>
    <r>
      <rPr>
        <rFont val="Fira Sans"/>
        <b/>
        <color rgb="FF000000"/>
        <sz val="12.0"/>
      </rPr>
      <t>Yipp's Genius</t>
    </r>
    <r>
      <rPr>
        <rFont val="Fira Sans"/>
        <b val="0"/>
        <color rgb="FF000000"/>
        <sz val="12.0"/>
      </rPr>
      <t xml:space="preserve"> and </t>
    </r>
    <r>
      <rPr>
        <rFont val="Fira Sans"/>
        <b/>
        <color rgb="FF000000"/>
        <sz val="12.0"/>
      </rPr>
      <t>Biggledust Stash</t>
    </r>
    <r>
      <rPr>
        <rFont val="Fira Sans"/>
        <b val="0"/>
        <color rgb="FF000000"/>
        <sz val="12.0"/>
      </rPr>
      <t xml:space="preserve"> buff all encroaching mists, which makes them good passives for this deck at any level. However, they become especially powerful once you reach star level 2 because at that point they accelerate significantly the cost reduction of expensive cards (Viego and Invasive Hydravine).
As usual, </t>
    </r>
    <r>
      <rPr>
        <rFont val="Fira Sans"/>
        <b/>
        <color rgb="FF000000"/>
        <sz val="12.0"/>
      </rPr>
      <t xml:space="preserve">Crush </t>
    </r>
    <r>
      <rPr>
        <rFont val="Fira Sans"/>
        <b val="0"/>
        <color rgb="FF000000"/>
        <sz val="12.0"/>
      </rPr>
      <t xml:space="preserve">is only recommended for the quick &amp; easy playstyle. Avoid if you're powergaming. See the Guide tab for more info on this.
</t>
    </r>
    <r>
      <rPr>
        <rFont val="Fira Sans"/>
        <b/>
        <color rgb="FF000000"/>
        <sz val="12.0"/>
      </rPr>
      <t>Titanic Wake</t>
    </r>
    <r>
      <rPr>
        <rFont val="Fira Sans"/>
        <b val="0"/>
        <color rgb="FF000000"/>
        <sz val="12.0"/>
      </rPr>
      <t xml:space="preserve"> makes this deck extremely powerful in the mid-late game (+8|+8 buffs to Viego and encroaching mists), but it's not helpful in the early game.</t>
    </r>
    <r>
      <rPr>
        <rFont val="Fira Sans"/>
        <b/>
        <color rgb="FF000000"/>
        <sz val="12.0"/>
      </rPr>
      <t xml:space="preserve"> </t>
    </r>
    <r>
      <rPr>
        <rFont val="Fira Sans"/>
        <b val="0"/>
        <color rgb="FF000000"/>
        <sz val="12.0"/>
      </rPr>
      <t xml:space="preserve">Carefully consider the pros and cons before picking it.
</t>
    </r>
    <r>
      <rPr>
        <rFont val="Fira Sans"/>
        <b/>
        <color rgb="FF000000"/>
        <sz val="12.0"/>
      </rPr>
      <t>Duplicate</t>
    </r>
    <r>
      <rPr>
        <rFont val="Fira Sans"/>
        <b val="0"/>
        <color rgb="FF000000"/>
        <sz val="12.0"/>
      </rPr>
      <t xml:space="preserve"> helps to </t>
    </r>
    <r>
      <rPr>
        <rFont val="Fira Sans"/>
        <b/>
        <color rgb="FF000000"/>
        <sz val="12.0"/>
      </rPr>
      <t>Trifarian Might</t>
    </r>
    <r>
      <rPr>
        <rFont val="Fira Sans"/>
        <b val="0"/>
        <color rgb="FF000000"/>
        <sz val="12.0"/>
      </rPr>
      <t xml:space="preserve"> strike an additional time with the summoned copy from hand :D
</t>
    </r>
    <r>
      <rPr>
        <rFont val="Fira Sans"/>
        <b/>
        <color rgb="FF000000"/>
        <sz val="12.0"/>
      </rPr>
      <t>Proper Offerings</t>
    </r>
    <r>
      <rPr>
        <rFont val="Fira Sans"/>
        <b val="0"/>
        <color rgb="FF000000"/>
        <sz val="12.0"/>
      </rPr>
      <t xml:space="preserve"> is an additional unit cost reduction.</t>
    </r>
  </si>
  <si>
    <r>
      <rPr>
        <rFont val="Fira Sans"/>
        <color theme="1"/>
        <sz val="12.0"/>
      </rPr>
      <t xml:space="preserve">As usual, </t>
    </r>
    <r>
      <rPr>
        <rFont val="Fira Sans"/>
        <b/>
        <color theme="1"/>
        <sz val="12.0"/>
      </rPr>
      <t>The Beast Within</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t>
    </r>
  </si>
  <si>
    <t>Viktor</t>
  </si>
  <si>
    <t>Embrace the Glorious Evolution with your creations.</t>
  </si>
  <si>
    <r>
      <rPr>
        <rFont val="Fira Sans"/>
        <b/>
        <color rgb="FF34A853"/>
        <sz val="12.0"/>
      </rPr>
      <t xml:space="preserve">Nami
LeBlanc⁶
</t>
    </r>
    <r>
      <rPr>
        <rFont val="Fira Sans"/>
        <b/>
        <color theme="1"/>
        <sz val="12.0"/>
      </rPr>
      <t xml:space="preserve">Samira*
Riven
Kai'sa
Pantheon*
Aphelios
Evelynn²
Lee Sin
Fizz
Jinx
Zoe
</t>
    </r>
    <r>
      <rPr>
        <rFont val="Fira Sans"/>
        <b val="0"/>
        <color theme="1"/>
        <sz val="12.0"/>
      </rPr>
      <t>Norra</t>
    </r>
    <r>
      <rPr>
        <rFont val="Fira Sans"/>
        <b/>
        <color theme="1"/>
        <sz val="12.0"/>
      </rPr>
      <t xml:space="preserve">
</t>
    </r>
    <r>
      <rPr>
        <rFont val="Fira Sans"/>
        <b val="0"/>
        <i/>
        <color theme="1"/>
        <sz val="12.0"/>
      </rPr>
      <t>Champions with the discard mechanic (Rumble, Draven, etc.)*</t>
    </r>
  </si>
  <si>
    <r>
      <rPr>
        <rFont val="Fira Sans"/>
        <b/>
        <color rgb="FFC3A500"/>
        <sz val="12.0"/>
      </rPr>
      <t xml:space="preserve">Deceptively Deadly II
</t>
    </r>
    <r>
      <rPr>
        <rFont val="Fira Sans"/>
        <b/>
        <color rgb="FF34A853"/>
        <sz val="12.0"/>
      </rPr>
      <t xml:space="preserve">Deceptively Deadly I
Phalanx*
Evolution*
Gearing Up
Biggledust Stash
Perfection*⁴⁵⁶
</t>
    </r>
    <r>
      <rPr>
        <rFont val="Fira Sans"/>
        <b/>
        <color theme="1"/>
        <sz val="12.0"/>
      </rPr>
      <t xml:space="preserve">Astral Radiance
Joy Unbound II
Embrace the Current II
Mind and Body II
Stronger Together II
Stronger Together
Sorcery
Wild Inspiration
Easy Prey
The Best Defense...
</t>
    </r>
    <r>
      <rPr>
        <rFont val="Fira Sans"/>
        <b val="0"/>
        <color theme="1"/>
        <sz val="12.0"/>
      </rPr>
      <t xml:space="preserve">Mind and Body
Embrace the Current
Joy Unbound
Urumi Shield
</t>
    </r>
    <r>
      <rPr>
        <rFont val="Fira Sans"/>
        <b/>
        <i/>
        <color theme="1"/>
        <sz val="12.0"/>
      </rPr>
      <t>Passives that generate created cards</t>
    </r>
  </si>
  <si>
    <r>
      <rPr>
        <rFont val="Fira Sans"/>
        <b/>
        <color rgb="FFC3A500"/>
        <sz val="12.0"/>
      </rPr>
      <t xml:space="preserve">Perfect Hex Core (E)
Echoing Spirit (E)
</t>
    </r>
    <r>
      <rPr>
        <rFont val="Fira Sans"/>
        <b/>
        <color theme="1"/>
        <sz val="12.0"/>
      </rPr>
      <t xml:space="preserve">Guardian Angel (R)
Dreadway Chase Gun (R)
Packed Powder (E)
Spellweaver's Symphony (E)
Chemtech Duplicator (R)
Hymn of Valor (R)
Condenser (R)
</t>
    </r>
    <r>
      <rPr>
        <rFont val="Fira Sans"/>
        <b val="0"/>
        <color theme="1"/>
        <sz val="12.0"/>
      </rPr>
      <t xml:space="preserve">Warmog's Armor* (C)
Banshee's Veil* (C)
The Grand General's Counterplan (R)
</t>
    </r>
    <r>
      <rPr>
        <rFont val="Fira Sans"/>
        <b/>
        <color theme="1"/>
        <sz val="12.0"/>
      </rPr>
      <t xml:space="preserve">
</t>
    </r>
    <r>
      <rPr>
        <rFont val="Fira Sans"/>
        <b/>
        <i/>
        <color rgb="FF604DE6"/>
        <sz val="12.0"/>
      </rPr>
      <t xml:space="preserve">Combo for The </t>
    </r>
    <r>
      <rPr>
        <rFont val="Fira Sans"/>
        <b/>
        <i/>
        <color rgb="FF4285F4"/>
        <sz val="12.0"/>
      </rPr>
      <t xml:space="preserve">Star Forger:
</t>
    </r>
    <r>
      <rPr>
        <rFont val="Fira Sans"/>
        <b/>
        <color theme="1"/>
        <sz val="12.0"/>
      </rPr>
      <t xml:space="preserve">Perfect Hex Core (E)
Black Shield (E)
The Beast Within (E)
</t>
    </r>
    <r>
      <rPr>
        <rFont val="Fira Sans"/>
        <b/>
        <i/>
        <color rgb="FF604DE6"/>
        <sz val="12.0"/>
      </rPr>
      <t>Oath Combo:</t>
    </r>
    <r>
      <rPr>
        <rFont val="Fira Sans"/>
        <b/>
        <color theme="1"/>
        <sz val="12.0"/>
      </rPr>
      <t xml:space="preserve">
Oath of the Guardians
Star Gem x2</t>
    </r>
  </si>
  <si>
    <r>
      <rPr>
        <rFont val="Fira Sans"/>
        <b/>
        <color theme="1"/>
        <sz val="12.0"/>
      </rPr>
      <t>Technological Leap</t>
    </r>
    <r>
      <rPr>
        <rFont val="Fira Sans"/>
        <color theme="1"/>
        <sz val="12.0"/>
      </rPr>
      <t xml:space="preserve">
Allies with </t>
    </r>
    <r>
      <rPr>
        <rFont val="Fira Sans"/>
        <i/>
        <color theme="1"/>
        <sz val="12.0"/>
      </rPr>
      <t>augment</t>
    </r>
    <r>
      <rPr>
        <rFont val="Fira Sans"/>
        <color theme="1"/>
        <sz val="12.0"/>
      </rPr>
      <t xml:space="preserve"> have +1|+1</t>
    </r>
  </si>
  <si>
    <r>
      <rPr>
        <rFont val="Fira Sans"/>
        <b/>
        <color theme="1"/>
        <sz val="12.0"/>
      </rPr>
      <t>March of the Machines</t>
    </r>
    <r>
      <rPr>
        <rFont val="Fira Sans"/>
        <color theme="1"/>
        <sz val="12.0"/>
      </rPr>
      <t xml:space="preserve">
When you summon a created unit, grant it </t>
    </r>
    <r>
      <rPr>
        <rFont val="Fira Sans"/>
        <i/>
        <color theme="1"/>
        <sz val="12.0"/>
      </rPr>
      <t>Augment.</t>
    </r>
  </si>
  <si>
    <r>
      <rPr>
        <rFont val="Fira Sans"/>
        <b/>
        <color theme="1"/>
        <sz val="12.0"/>
      </rPr>
      <t>Technological Leap II</t>
    </r>
    <r>
      <rPr>
        <rFont val="Fira Sans"/>
        <color theme="1"/>
        <sz val="12.0"/>
      </rPr>
      <t xml:space="preserve">
Allies with </t>
    </r>
    <r>
      <rPr>
        <rFont val="Fira Sans"/>
        <i/>
        <color theme="1"/>
        <sz val="12.0"/>
      </rPr>
      <t>Augment</t>
    </r>
    <r>
      <rPr>
        <rFont val="Fira Sans"/>
        <color theme="1"/>
        <sz val="12.0"/>
      </rPr>
      <t xml:space="preserve"> have +1|+1. Your augments grant an additional +0|+1.</t>
    </r>
  </si>
  <si>
    <r>
      <rPr>
        <rFont val="Fira Sans"/>
        <b/>
        <color theme="1"/>
        <sz val="12.0"/>
      </rPr>
      <t>Spell Burn</t>
    </r>
    <r>
      <rPr>
        <rFont val="Fira Sans"/>
        <color theme="1"/>
        <sz val="12.0"/>
      </rPr>
      <t xml:space="preserve">
When you play a spell, deal 1 to enemy Nexus.</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</si>
  <si>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</si>
  <si>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Power Surge</t>
    </r>
    <r>
      <rPr>
        <rFont val="Fira Sans"/>
        <color theme="1"/>
        <sz val="12.0"/>
      </rPr>
      <t xml:space="preserve">
When you play a </t>
    </r>
    <r>
      <rPr>
        <rFont val="Fira Sans"/>
        <i/>
        <color theme="1"/>
        <sz val="12.0"/>
      </rPr>
      <t>created</t>
    </r>
    <r>
      <rPr>
        <rFont val="Fira Sans"/>
        <color theme="1"/>
        <sz val="12.0"/>
      </rPr>
      <t xml:space="preserve"> spell or unit, copy it.</t>
    </r>
  </si>
  <si>
    <r>
      <rPr>
        <rFont val="Fira Sans"/>
        <color theme="1"/>
        <sz val="12.0"/>
      </rPr>
      <t xml:space="preserve">The order in which you play your cards each turn it's often important to get the most of them. These are some rule of thumb tips that can be helpful:
 - Viktor's deck has many cards with the Augment keyword. Try to play those cards </t>
    </r>
    <r>
      <rPr>
        <rFont val="Fira Sans"/>
        <i/>
        <color theme="1"/>
        <sz val="12.0"/>
      </rPr>
      <t>before</t>
    </r>
    <r>
      <rPr>
        <rFont val="Fira Sans"/>
        <color theme="1"/>
        <sz val="12.0"/>
      </rPr>
      <t xml:space="preserve"> you play any created cards to make the created cards proc the Augment keyword.
 - Keep an eye on Viktor's level up condition (you have played 7 created cards). If you're about to level Viktor up this turn, play Hex Core Upgrade (Viktor's champion spell) or any other 0 cost created cards available BEFORE any other created cards. That way, the non-zero cost cards will benefit from the cost reduction that Viktor has once he's levelled up.</t>
    </r>
  </si>
  <si>
    <r>
      <rPr>
        <rFont val="Fira Sans"/>
        <color theme="1"/>
        <sz val="12.0"/>
      </rPr>
      <t xml:space="preserve"> - </t>
    </r>
    <r>
      <rPr>
        <rFont val="Fira Sans"/>
        <b/>
        <color theme="1"/>
        <sz val="12.0"/>
      </rPr>
      <t xml:space="preserve">Nami </t>
    </r>
    <r>
      <rPr>
        <rFont val="Fira Sans"/>
        <color theme="1"/>
        <sz val="12.0"/>
      </rPr>
      <t xml:space="preserve">synergizes well with Viktor at 6*. If you add Perfect Hex Core, Nami helps provide massive stats that help strike hard enough to win rather quickly. (by Scott Rose)
 - Viktor's deck generates a lot of discardable cards through Boom Baboom and Ballistic Bot, but it doesn't offer any way of using them. Support champions that use the discard mechanic, like </t>
    </r>
    <r>
      <rPr>
        <rFont val="Fira Sans"/>
        <b/>
        <color theme="1"/>
        <sz val="12.0"/>
      </rPr>
      <t>Rumble</t>
    </r>
    <r>
      <rPr>
        <rFont val="Fira Sans"/>
        <color theme="1"/>
        <sz val="12.0"/>
      </rPr>
      <t xml:space="preserve"> or </t>
    </r>
    <r>
      <rPr>
        <rFont val="Fira Sans"/>
        <b/>
        <color theme="1"/>
        <sz val="12.0"/>
      </rPr>
      <t>Draven</t>
    </r>
    <r>
      <rPr>
        <rFont val="Fira Sans"/>
        <color theme="1"/>
        <sz val="12.0"/>
      </rPr>
      <t xml:space="preserve">, can take advantage of this. This is not the best synergy for this deck, but it's something to consider if there aren't other good options available. Also, I'm writing this as I start to try Viktor's deck, I might find later on that there are deck upgrades that render this approach ineffective.
 - </t>
    </r>
    <r>
      <rPr>
        <rFont val="Fira Sans"/>
        <b/>
        <color theme="1"/>
        <sz val="12.0"/>
      </rPr>
      <t>Pantheon</t>
    </r>
    <r>
      <rPr>
        <rFont val="Fira Sans"/>
        <color theme="1"/>
        <sz val="12.0"/>
      </rPr>
      <t xml:space="preserve"> is only recommended if you're wearing Perfect Hex Core.
 - </t>
    </r>
    <r>
      <rPr>
        <rFont val="Fira Sans"/>
        <b/>
        <color theme="1"/>
        <sz val="12.0"/>
      </rPr>
      <t>LeBlanc:</t>
    </r>
    <r>
      <rPr>
        <rFont val="Fira Sans"/>
        <color theme="1"/>
        <sz val="12.0"/>
      </rPr>
      <t xml:space="preserve"> </t>
    </r>
    <r>
      <rPr>
        <rFont val="Fira Sans"/>
        <i/>
        <color theme="1"/>
        <sz val="12.0"/>
      </rPr>
      <t xml:space="preserve">Augment </t>
    </r>
    <r>
      <rPr>
        <rFont val="Fira Sans"/>
        <color theme="1"/>
        <sz val="12.0"/>
      </rPr>
      <t>mechanics result in high damage units, triggering Mirror Image quickly. Mirror Image is a created spell.</t>
    </r>
    <r>
      <rPr>
        <rFont val="Fira Sans"/>
        <i/>
        <color theme="1"/>
        <sz val="12.0"/>
      </rPr>
      <t xml:space="preserve"> Deathless</t>
    </r>
    <r>
      <rPr>
        <rFont val="Fira Sans"/>
        <color theme="1"/>
        <sz val="12.0"/>
      </rPr>
      <t xml:space="preserve"> is a common augmented stat, and any deathless units will be duplicated by Mirror Image. At 6* these interactions are magnified by duplicated created spells, making Leblanc a better 6* supporting champion.
- </t>
    </r>
    <r>
      <rPr>
        <rFont val="Fira Sans"/>
        <b/>
        <color theme="1"/>
        <sz val="12.0"/>
      </rPr>
      <t>Samira</t>
    </r>
    <r>
      <rPr>
        <rFont val="Fira Sans"/>
        <color theme="1"/>
        <sz val="12.0"/>
      </rPr>
      <t xml:space="preserve"> works well with the relics Perfect Hex Core and Spellweaver Symphony. You have many cards to level her up and rally.</t>
    </r>
  </si>
  <si>
    <r>
      <rPr>
        <rFont val="Fira Sans"/>
        <color rgb="FF000000"/>
        <sz val="12.0"/>
      </rPr>
      <t xml:space="preserve">- </t>
    </r>
    <r>
      <rPr>
        <rFont val="Fira Sans"/>
        <b/>
        <color rgb="FF000000"/>
        <sz val="12.0"/>
      </rPr>
      <t>Evolution</t>
    </r>
    <r>
      <rPr>
        <rFont val="Fira Sans"/>
        <color rgb="FF000000"/>
        <sz val="12.0"/>
      </rPr>
      <t xml:space="preserve"> and</t>
    </r>
    <r>
      <rPr>
        <rFont val="Fira Sans"/>
        <b/>
        <color rgb="FF000000"/>
        <sz val="12.0"/>
      </rPr>
      <t xml:space="preserve"> Phalanx</t>
    </r>
    <r>
      <rPr>
        <rFont val="Fira Sans"/>
        <color rgb="FF000000"/>
        <sz val="12.0"/>
      </rPr>
      <t xml:space="preserve"> are excellent passives if you have Perfect Hex Core.
- </t>
    </r>
    <r>
      <rPr>
        <rFont val="Fira Sans"/>
        <b/>
        <color rgb="FF000000"/>
        <sz val="12.0"/>
      </rPr>
      <t>Perfection</t>
    </r>
    <r>
      <rPr>
        <rFont val="Fira Sans"/>
        <color rgb="FF000000"/>
        <sz val="12.0"/>
      </rPr>
      <t xml:space="preserve"> synergizes with</t>
    </r>
    <r>
      <rPr>
        <rFont val="Fira Sans"/>
        <b/>
        <color rgb="FF000000"/>
        <sz val="12.0"/>
      </rPr>
      <t xml:space="preserve"> Spell Burn</t>
    </r>
    <r>
      <rPr>
        <rFont val="Fira Sans"/>
        <color rgb="FF000000"/>
        <sz val="12.0"/>
      </rPr>
      <t xml:space="preserve"> increasing the damage. 4 damage a pop means you can tear through the enemy Nexus without ever attacking, especially if you're running especially spell-heavy builds. But even if you're not, just spamming Hexcore every turn is a lot of damage to the face for zero cost.</t>
    </r>
  </si>
  <si>
    <r>
      <rPr>
        <rFont val="Fira Sans"/>
        <color theme="1"/>
        <sz val="12.0"/>
      </rPr>
      <t xml:space="preserve">As with any champion with relatively high health, </t>
    </r>
    <r>
      <rPr>
        <rFont val="Fira Sans"/>
        <b/>
        <color theme="1"/>
        <sz val="12.0"/>
      </rPr>
      <t>Warmog's Armor</t>
    </r>
    <r>
      <rPr>
        <rFont val="Fira Sans"/>
        <color theme="1"/>
        <sz val="12.0"/>
      </rPr>
      <t xml:space="preserve"> (</t>
    </r>
    <r>
      <rPr>
        <rFont val="Fira Sans"/>
        <i/>
        <color theme="1"/>
        <sz val="12.0"/>
      </rPr>
      <t>Regeneration</t>
    </r>
    <r>
      <rPr>
        <rFont val="Fira Sans"/>
        <color theme="1"/>
        <sz val="12.0"/>
      </rPr>
      <t xml:space="preserve">) is very handy in lower level adventures. As you progress to more difficult adventures, its value decreases, though. At some point it starts to make more sense to use your common relic slot for something like </t>
    </r>
    <r>
      <rPr>
        <rFont val="Fira Sans"/>
        <b/>
        <color theme="1"/>
        <sz val="12.0"/>
      </rPr>
      <t>Banshee's Veil</t>
    </r>
    <r>
      <rPr>
        <rFont val="Fira Sans"/>
        <color theme="1"/>
        <sz val="12.0"/>
      </rPr>
      <t xml:space="preserve"> (</t>
    </r>
    <r>
      <rPr>
        <rFont val="Fira Sans"/>
        <i/>
        <color theme="1"/>
        <sz val="12.0"/>
      </rPr>
      <t>Spellshield</t>
    </r>
    <r>
      <rPr>
        <rFont val="Fira Sans"/>
        <color theme="1"/>
        <sz val="12.0"/>
      </rPr>
      <t xml:space="preserve">).
</t>
    </r>
    <r>
      <rPr>
        <rFont val="Fira Sans"/>
        <b/>
        <color theme="1"/>
        <sz val="12.0"/>
      </rPr>
      <t xml:space="preserve">Dreadway Chase Gun </t>
    </r>
    <r>
      <rPr>
        <rFont val="Fira Sans"/>
        <color theme="1"/>
        <sz val="12.0"/>
      </rPr>
      <t xml:space="preserve">pulls some weight. It gives you two immediate 0-cost created spells to grow your Augment units. It also synergizes with any Plunder or spells-matter effects you might pick up over the course of the map.
</t>
    </r>
    <r>
      <rPr>
        <rFont val="Fira Sans"/>
        <b/>
        <color theme="1"/>
        <sz val="12.0"/>
      </rPr>
      <t xml:space="preserve">Guardian Angel </t>
    </r>
    <r>
      <rPr>
        <rFont val="Fira Sans"/>
        <color theme="1"/>
        <sz val="12.0"/>
      </rPr>
      <t>synergizes well, since</t>
    </r>
    <r>
      <rPr>
        <rFont val="Fira Sans"/>
        <i/>
        <color theme="1"/>
        <sz val="12.0"/>
      </rPr>
      <t xml:space="preserve"> deathless </t>
    </r>
    <r>
      <rPr>
        <rFont val="Fira Sans"/>
        <color theme="1"/>
        <sz val="12.0"/>
      </rPr>
      <t>is a common keyword, if a Viktor with</t>
    </r>
    <r>
      <rPr>
        <rFont val="Fira Sans"/>
        <i/>
        <color theme="1"/>
        <sz val="12.0"/>
      </rPr>
      <t xml:space="preserve"> deathless</t>
    </r>
    <r>
      <rPr>
        <rFont val="Fira Sans"/>
        <color theme="1"/>
        <sz val="12.0"/>
      </rPr>
      <t xml:space="preserve"> dies, and last breath from guardian angel you end up with two Viktors and this can be repeated to have multiple Viktors in play. (and spamming Viktor´s card to get many keywords 😋)</t>
    </r>
  </si>
  <si>
    <t>Volibear</t>
  </si>
  <si>
    <t>Stack sigils, summon powerful units, and dominate your way to victory!</t>
  </si>
  <si>
    <r>
      <rPr>
        <rFont val="Fira Sans"/>
        <b/>
        <color rgb="FFC3A500"/>
        <sz val="12.0"/>
      </rPr>
      <t xml:space="preserve">Nasus²
Sivir²
Elder Dragon¹
</t>
    </r>
    <r>
      <rPr>
        <rFont val="Fira Sans"/>
        <b/>
        <color rgb="FF34A853"/>
        <sz val="12.0"/>
      </rPr>
      <t>Aatrox
Kindred¹
Leblanc²*
Mordekaiser²*
Ashe</t>
    </r>
    <r>
      <rPr>
        <rFont val="Fira Sans"/>
        <b/>
        <color theme="1"/>
        <sz val="12.0"/>
      </rPr>
      <t xml:space="preserve">
Tryndamere
Aurelion Sol
Taliyah⁰
Swain
</t>
    </r>
    <r>
      <rPr>
        <rFont val="Fira Sans"/>
        <b val="0"/>
        <color theme="1"/>
        <sz val="12.0"/>
      </rPr>
      <t xml:space="preserve">Thresh
Malphite
</t>
    </r>
    <r>
      <rPr>
        <rFont val="Fira Sans"/>
        <b/>
        <i/>
        <color theme="1"/>
        <sz val="12.0"/>
      </rPr>
      <t>Champions that are made Titanic by their items, e.g., Garen with Colossal hammer.</t>
    </r>
  </si>
  <si>
    <r>
      <rPr>
        <rFont val="Fira Sans"/>
        <b/>
        <color rgb="FFC3A500"/>
        <sz val="12.0"/>
      </rPr>
      <t xml:space="preserve">Trifarian Might
Proper Offerings
Dawning Age
</t>
    </r>
    <r>
      <rPr>
        <rFont val="Fira Sans"/>
        <b/>
        <color rgb="FF34A853"/>
        <sz val="12.0"/>
      </rPr>
      <t>Elemental Winds
Sorcery
Mountain's Peak*</t>
    </r>
    <r>
      <rPr>
        <rFont val="Fira Sans"/>
        <b/>
        <color rgb="FFC3A500"/>
        <sz val="12.0"/>
      </rPr>
      <t xml:space="preserve">
</t>
    </r>
    <r>
      <rPr>
        <rFont val="Fira Sans"/>
        <b/>
        <color rgb="FF000000"/>
        <sz val="12.0"/>
      </rPr>
      <t>Enfeebling Strike
Inheritance²
Stabilize
Slow but Steady
Titanic Wake
Black Market Discount</t>
    </r>
    <r>
      <rPr>
        <rFont val="Fira Sans"/>
        <b/>
        <color rgb="FFC3A500"/>
        <sz val="12.0"/>
      </rPr>
      <t xml:space="preserve">
</t>
    </r>
    <r>
      <rPr>
        <rFont val="Fira Sans"/>
        <b/>
        <color rgb="FF000000"/>
        <sz val="12.0"/>
      </rPr>
      <t>Endurance
What's Updraft?¹
Chilling Prophecy</t>
    </r>
    <r>
      <rPr>
        <rFont val="Fira Sans"/>
        <b val="0"/>
        <color rgb="FF000000"/>
        <sz val="12.0"/>
      </rPr>
      <t xml:space="preserve">
Battlefield Training</t>
    </r>
  </si>
  <si>
    <r>
      <rPr>
        <rFont val="Fira Sans"/>
        <b/>
        <color rgb="FFC3A500"/>
        <sz val="12.0"/>
      </rPr>
      <t>Portal Pals (E)
Starforged Gauntlets (E)
Found Fortune (E)</t>
    </r>
    <r>
      <rPr>
        <rFont val="Fira Sans"/>
        <b/>
        <color rgb="FF34A853"/>
        <sz val="12.0"/>
      </rPr>
      <t xml:space="preserve">
Stalker's Blade (R)
Icon of Valhir (E)
</t>
    </r>
    <r>
      <rPr>
        <rFont val="Fira Sans"/>
        <b/>
        <color theme="1"/>
        <sz val="12.0"/>
      </rPr>
      <t xml:space="preserve">Ravenous Hydra¹ (C)
The Curator's Gatebreaker* (R)
Warmog Armor (C)
</t>
    </r>
    <r>
      <rPr>
        <rFont val="Fira Sans"/>
        <color theme="1"/>
        <sz val="12.0"/>
      </rPr>
      <t>Z-Drive (C)
The Starchild's Staff (C)</t>
    </r>
  </si>
  <si>
    <r>
      <rPr>
        <rFont val="Fira Sans"/>
        <b/>
        <color rgb="FF34A853"/>
        <sz val="12.0"/>
      </rPr>
      <t xml:space="preserve">Black Cleaver
</t>
    </r>
    <r>
      <rPr>
        <rFont val="Fira Sans"/>
        <b/>
        <color theme="1"/>
        <sz val="12.0"/>
      </rPr>
      <t>Speed Wraps</t>
    </r>
  </si>
  <si>
    <r>
      <rPr>
        <rFont val="Fira Sans"/>
        <b/>
        <color theme="1"/>
        <sz val="12.0"/>
      </rPr>
      <t xml:space="preserve">Subterranean Thunder
</t>
    </r>
    <r>
      <rPr>
        <rFont val="Fira Sans"/>
        <color theme="1"/>
        <sz val="12.0"/>
      </rPr>
      <t>When you slay a unit, summon a Sigil of the Storm.</t>
    </r>
  </si>
  <si>
    <r>
      <rPr>
        <rFont val="Fira Sans"/>
        <b/>
        <color theme="1"/>
        <sz val="12.0"/>
      </rPr>
      <t xml:space="preserve">Sky Splitter
</t>
    </r>
    <r>
      <rPr>
        <rFont val="Fira Sans"/>
        <color theme="1"/>
        <sz val="12.0"/>
      </rPr>
      <t>When you summon a titanic unit, it strikes the weakest enemy.</t>
    </r>
  </si>
  <si>
    <r>
      <rPr>
        <rFont val="Fira Sans"/>
        <b/>
        <color theme="1"/>
        <sz val="12.0"/>
      </rPr>
      <t xml:space="preserve">Subterranean Thunder II
</t>
    </r>
    <r>
      <rPr>
        <rFont val="Fira Sans"/>
        <color theme="1"/>
        <sz val="12.0"/>
      </rPr>
      <t>When you slay a unit, summon 2 Sigils of the Storm.</t>
    </r>
  </si>
  <si>
    <r>
      <rPr>
        <rFont val="Fira Sans"/>
        <b/>
        <color theme="1"/>
        <sz val="12.0"/>
      </rPr>
      <t xml:space="preserve">In My Sights!
</t>
    </r>
    <r>
      <rPr>
        <rFont val="Fira Sans"/>
        <b/>
        <color rgb="FFC3A500"/>
        <sz val="12.0"/>
      </rPr>
      <t>Round Start</t>
    </r>
    <r>
      <rPr>
        <rFont val="Fira Sans"/>
        <color theme="1"/>
        <sz val="12.0"/>
      </rPr>
      <t xml:space="preserve">: Grant the weakest enemy </t>
    </r>
    <r>
      <rPr>
        <rFont val="Fira Sans"/>
        <i/>
        <color theme="1"/>
        <sz val="12.0"/>
      </rPr>
      <t>Vulnerable</t>
    </r>
    <r>
      <rPr>
        <rFont val="Fira Sans"/>
        <color theme="1"/>
        <sz val="12.0"/>
      </rPr>
      <t>.</t>
    </r>
  </si>
  <si>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</si>
  <si>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sz val="12.0"/>
      </rPr>
      <t xml:space="preserve">Doom of All
</t>
    </r>
    <r>
      <rPr>
        <rFont val="Fira Sans"/>
        <sz val="12.0"/>
      </rPr>
      <t xml:space="preserve">When you summon a Titanic ally, grant it +2|+2 for each stack of </t>
    </r>
    <r>
      <rPr>
        <rFont val="Fira Sans"/>
        <b/>
        <color rgb="FF1155CC"/>
        <sz val="12.0"/>
        <u/>
      </rPr>
      <t>Sigil of the Storm</t>
    </r>
    <r>
      <rPr>
        <rFont val="Fira Sans"/>
        <sz val="12.0"/>
      </rPr>
      <t>.</t>
    </r>
  </si>
  <si>
    <r>
      <rPr>
        <rFont val="Fira Sans"/>
        <color theme="1"/>
        <sz val="12.0"/>
      </rPr>
      <t xml:space="preserve"> - </t>
    </r>
    <r>
      <rPr>
        <rFont val="Fira Sans"/>
        <b/>
        <color theme="1"/>
        <sz val="12.0"/>
      </rPr>
      <t>Ashe</t>
    </r>
    <r>
      <rPr>
        <rFont val="Fira Sans"/>
        <color theme="1"/>
        <sz val="12.0"/>
      </rPr>
      <t xml:space="preserve"> is good for stalling for big units, and Volibear has some Frostbite in his starting deck.
 - </t>
    </r>
    <r>
      <rPr>
        <rFont val="Fira Sans"/>
        <b/>
        <color theme="1"/>
        <sz val="12.0"/>
      </rPr>
      <t>Aurelion Sol</t>
    </r>
    <r>
      <rPr>
        <rFont val="Fira Sans"/>
        <color theme="1"/>
        <sz val="12.0"/>
      </rPr>
      <t xml:space="preserve"> allows you to stall with Starshaping, and end the game by playing him on turn 6.
 - </t>
    </r>
    <r>
      <rPr>
        <rFont val="Fira Sans"/>
        <b/>
        <color theme="1"/>
        <sz val="12.0"/>
      </rPr>
      <t>Kindred</t>
    </r>
    <r>
      <rPr>
        <rFont val="Fira Sans"/>
        <color theme="1"/>
        <sz val="12.0"/>
      </rPr>
      <t xml:space="preserve"> gives you board control in the mid game while you're trying to get your big units out. Her package has several kill procs that trigger star powers 1 and 3.
 - </t>
    </r>
    <r>
      <rPr>
        <rFont val="Fira Sans"/>
        <b/>
        <color theme="1"/>
        <sz val="12.0"/>
      </rPr>
      <t>Aatrox</t>
    </r>
    <r>
      <rPr>
        <rFont val="Fira Sans"/>
        <color theme="1"/>
        <sz val="12.0"/>
      </rPr>
      <t xml:space="preserve">:
    - His package offers healing with Aatrox himself and the Keeper.
    - Most Darkin equipment cards can be played as </t>
    </r>
    <r>
      <rPr>
        <rFont val="Fira Sans"/>
        <i/>
        <color theme="1"/>
        <sz val="12.0"/>
      </rPr>
      <t>Titanic</t>
    </r>
    <r>
      <rPr>
        <rFont val="Fira Sans"/>
        <color theme="1"/>
        <sz val="12.0"/>
      </rPr>
      <t xml:space="preserve"> units, but importantly they aren't counted as units in the deck, so they don't clutter the pool of cards Bjerg can search for and mess things up when you want to draw Volibear.
 - </t>
    </r>
    <r>
      <rPr>
        <rFont val="Fira Sans"/>
        <b/>
        <color theme="1"/>
        <sz val="12.0"/>
      </rPr>
      <t>Nasus</t>
    </r>
    <r>
      <rPr>
        <rFont val="Fira Sans"/>
        <color theme="1"/>
        <sz val="12.0"/>
      </rPr>
      <t xml:space="preserve"> feels very strong with </t>
    </r>
    <r>
      <rPr>
        <rFont val="Fira Sans"/>
        <b/>
        <color theme="1"/>
        <sz val="12.0"/>
      </rPr>
      <t>Volibear²</t>
    </r>
    <r>
      <rPr>
        <rFont val="Fira Sans"/>
        <color theme="1"/>
        <sz val="12.0"/>
      </rPr>
      <t xml:space="preserve">. Nasus is often </t>
    </r>
    <r>
      <rPr>
        <rFont val="Fira Sans"/>
        <i/>
        <color theme="1"/>
        <sz val="12.0"/>
      </rPr>
      <t>Titanic</t>
    </r>
    <r>
      <rPr>
        <rFont val="Fira Sans"/>
        <color theme="1"/>
        <sz val="12.0"/>
      </rPr>
      <t xml:space="preserve">, so you can play him early. Sometimes this means Nasus levels up instantly thanks to Volibear's second star power.
 - </t>
    </r>
    <r>
      <rPr>
        <rFont val="Fira Sans"/>
        <b/>
        <color theme="1"/>
        <sz val="12.0"/>
      </rPr>
      <t>Taliyah</t>
    </r>
    <r>
      <rPr>
        <rFont val="Fira Sans"/>
        <color theme="1"/>
        <sz val="12.0"/>
      </rPr>
      <t xml:space="preserve"> helps a lot at zero stars because she doubles the amount of stacked Sigils of the Storm. I don't know if she's very useful once you reach higher star levels, since you stack Sigil of the Storm quite easily at that point anyway.
 - </t>
    </r>
    <r>
      <rPr>
        <rFont val="Fira Sans"/>
        <b/>
        <color theme="1"/>
        <sz val="12.0"/>
      </rPr>
      <t>Leblanc</t>
    </r>
    <r>
      <rPr>
        <rFont val="Fira Sans"/>
        <color theme="1"/>
        <sz val="12.0"/>
      </rPr>
      <t xml:space="preserve">'s level up spell makes Volibear and other units activate their effect. This is good at all levels, but specially powerful once you have </t>
    </r>
    <r>
      <rPr>
        <rFont val="Fira Sans"/>
        <b/>
        <color theme="1"/>
        <sz val="12.0"/>
      </rPr>
      <t>Volibear²</t>
    </r>
    <r>
      <rPr>
        <rFont val="Fira Sans"/>
        <color theme="1"/>
        <sz val="12.0"/>
      </rPr>
      <t xml:space="preserve">. Leblanc can also be a titanic herself and give you early board clear.
 - This deck provides lots of non-combat damage without even trying, which works well with </t>
    </r>
    <r>
      <rPr>
        <rFont val="Fira Sans"/>
        <b/>
        <color theme="1"/>
        <sz val="12.0"/>
      </rPr>
      <t>Swain</t>
    </r>
    <r>
      <rPr>
        <rFont val="Fira Sans"/>
        <color theme="1"/>
        <sz val="12.0"/>
      </rPr>
      <t xml:space="preserve">.
 - Sigils of the Storm count towards </t>
    </r>
    <r>
      <rPr>
        <rFont val="Fira Sans"/>
        <b/>
        <color theme="1"/>
        <sz val="12.0"/>
      </rPr>
      <t>Malphite</t>
    </r>
    <r>
      <rPr>
        <rFont val="Fira Sans"/>
        <color theme="1"/>
        <sz val="12.0"/>
      </rPr>
      <t xml:space="preserve">'s level up (but stacking them doesn't).
- </t>
    </r>
    <r>
      <rPr>
        <rFont val="Fira Sans"/>
        <b/>
        <color theme="1"/>
        <sz val="12.0"/>
      </rPr>
      <t>Mordekaiser</t>
    </r>
    <r>
      <rPr>
        <rFont val="Fira Sans"/>
        <color theme="1"/>
        <sz val="12.0"/>
      </rPr>
      <t>, get voli down first and then Morde next turn for an extra strike w/ curator's gatebreaker/stalker's blade/relentless storm; or just use it on two titanic units and get two free uses of sky splitter (2* power)</t>
    </r>
  </si>
  <si>
    <r>
      <rPr>
        <rFont val="Fira Sans"/>
        <b val="0"/>
        <color theme="1"/>
        <sz val="12.0"/>
      </rPr>
      <t xml:space="preserve"> -</t>
    </r>
    <r>
      <rPr>
        <rFont val="Fira Sans"/>
        <b/>
        <color theme="1"/>
        <sz val="12.0"/>
      </rPr>
      <t xml:space="preserve"> Mountain's Peak: </t>
    </r>
    <r>
      <rPr>
        <rFont val="Fira Sans"/>
        <b val="0"/>
        <color theme="1"/>
        <sz val="12.0"/>
      </rPr>
      <t>Volibear's deck is almost always going to be more expensive than the opponents' deck, so having a random card's cost reduced to zero often gets the ball rolling</t>
    </r>
    <r>
      <rPr>
        <rFont val="Fira Sans"/>
        <b/>
        <i/>
        <color theme="1"/>
        <sz val="12.0"/>
      </rPr>
      <t xml:space="preserve">.
</t>
    </r>
    <r>
      <rPr>
        <rFont val="Fira Sans"/>
        <b val="0"/>
        <i/>
        <color theme="1"/>
        <sz val="12.0"/>
      </rPr>
      <t xml:space="preserve">From DargoTheBot:
</t>
    </r>
    <r>
      <rPr>
        <rFont val="Fira Sans"/>
        <b val="0"/>
        <color theme="1"/>
        <sz val="12.0"/>
      </rPr>
      <t xml:space="preserve"> - </t>
    </r>
    <r>
      <rPr>
        <rFont val="Fira Sans"/>
        <b/>
        <color theme="1"/>
        <sz val="12.0"/>
      </rPr>
      <t>Endurance</t>
    </r>
    <r>
      <rPr>
        <rFont val="Fira Sans"/>
        <b val="0"/>
        <color theme="1"/>
        <sz val="12.0"/>
      </rPr>
      <t xml:space="preserve"> works well with Unscarred reaver and Tarkaz. Also, big units tend to survive damage.
 - </t>
    </r>
    <r>
      <rPr>
        <rFont val="Fira Sans"/>
        <b/>
        <color theme="1"/>
        <sz val="12.0"/>
      </rPr>
      <t>Elemental Winds</t>
    </r>
    <r>
      <rPr>
        <rFont val="Fira Sans"/>
        <b val="0"/>
        <color theme="1"/>
        <sz val="12.0"/>
      </rPr>
      <t>: +2 damage to spells and skills is very good on Avalanche to clear the board to play Voli quickly, and he ends the game faster when he's doing double damage to the nexus with his skills</t>
    </r>
    <r>
      <rPr>
        <rFont val="Fira Sans"/>
        <b/>
        <color theme="1"/>
        <sz val="12.0"/>
      </rPr>
      <t xml:space="preserve">.
</t>
    </r>
    <r>
      <rPr>
        <rFont val="Fira Sans"/>
        <b val="0"/>
        <color theme="1"/>
        <sz val="12.0"/>
      </rPr>
      <t xml:space="preserve"> - </t>
    </r>
    <r>
      <rPr>
        <rFont val="Fira Sans"/>
        <b/>
        <color theme="1"/>
        <sz val="12.0"/>
      </rPr>
      <t xml:space="preserve">Enfeebling strike: </t>
    </r>
    <r>
      <rPr>
        <rFont val="Fira Sans"/>
        <b val="0"/>
        <color theme="1"/>
        <sz val="12.0"/>
      </rPr>
      <t>I think this power is A tier for every champ. It feels nice here with lots of AoE from Avalanche and Tarkaz. Since this is a slower deck, having stalling is nice</t>
    </r>
    <r>
      <rPr>
        <rFont val="Fira Sans"/>
        <b/>
        <color theme="1"/>
        <sz val="12.0"/>
      </rPr>
      <t>.</t>
    </r>
  </si>
  <si>
    <r>
      <rPr>
        <rFont val="Fira Sans"/>
        <i/>
        <color theme="1"/>
        <sz val="12.0"/>
      </rPr>
      <t>DargoTheBot</t>
    </r>
    <r>
      <rPr>
        <rFont val="Fira Sans"/>
        <color theme="1"/>
        <sz val="12.0"/>
      </rPr>
      <t xml:space="preserve">: There aren't many good relics for Volibear because he's there mainly to end the game. For that reason the best relics for him are generic ones. </t>
    </r>
    <r>
      <rPr>
        <rFont val="Fira Sans"/>
        <b/>
        <color theme="1"/>
        <sz val="12.0"/>
      </rPr>
      <t>The Starchild's Staff</t>
    </r>
    <r>
      <rPr>
        <rFont val="Fira Sans"/>
        <color theme="1"/>
        <sz val="12.0"/>
      </rPr>
      <t xml:space="preserve"> helps to survive runs more consistently.
</t>
    </r>
    <r>
      <rPr>
        <rFont val="Fira Sans"/>
        <b/>
        <color theme="1"/>
        <sz val="12.0"/>
      </rPr>
      <t xml:space="preserve">The Curator's Gatebreaker </t>
    </r>
    <r>
      <rPr>
        <rFont val="Fira Sans"/>
        <color theme="1"/>
        <sz val="12.0"/>
      </rPr>
      <t xml:space="preserve">helps to level Volibear by giving him an instant +8 damage, and Volibear doesn't really miss the point of damage he loses from the nerf of the relic. Recommended for the Quick &amp; easy playstyle. If you're powergaming, take </t>
    </r>
    <r>
      <rPr>
        <rFont val="Fira Sans"/>
        <b/>
        <color theme="1"/>
        <sz val="12.0"/>
      </rPr>
      <t>Stalker's Blade</t>
    </r>
    <r>
      <rPr>
        <rFont val="Fira Sans"/>
        <color theme="1"/>
        <sz val="12.0"/>
      </rPr>
      <t xml:space="preserve"> instead. See the Guide tab for more info on this. Stalker's Blade becomes slightly less useful once you reach star level 2, but even at that point it's still a solid relic for Volibear.</t>
    </r>
  </si>
  <si>
    <t>Warwick</t>
  </si>
  <si>
    <t>Hurt your prey and hunt them down without mercy.</t>
  </si>
  <si>
    <r>
      <rPr>
        <rFont val="Fira Sans"/>
        <b/>
        <color rgb="FF34A853"/>
        <sz val="12.0"/>
      </rPr>
      <t>Irelia¹</t>
    </r>
    <r>
      <rPr>
        <rFont val="Fira Sans"/>
        <b/>
        <color theme="1"/>
        <sz val="12.0"/>
      </rPr>
      <t xml:space="preserve">
</t>
    </r>
    <r>
      <rPr>
        <rFont val="Fira Sans"/>
        <b/>
        <color rgb="FF34A853"/>
        <sz val="12.0"/>
      </rPr>
      <t xml:space="preserve">Gangplank
Evelynn¹
</t>
    </r>
    <r>
      <rPr>
        <rFont val="Fira Sans"/>
        <b/>
        <color theme="1"/>
        <sz val="12.0"/>
      </rPr>
      <t>Tahm Kench¹
Vladimir¹
Morgana
Nami
Swain
Jhin
Jinx
Sion
Draven
Elise</t>
    </r>
  </si>
  <si>
    <r>
      <rPr>
        <rFont val="Fira Sans"/>
        <b/>
        <color rgb="FFC3A500"/>
        <sz val="12.0"/>
      </rPr>
      <t xml:space="preserve">Explosive Entrance
Crush³*
</t>
    </r>
    <r>
      <rPr>
        <rFont val="Fira Sans"/>
        <b/>
        <color rgb="FF34A853"/>
        <sz val="12.0"/>
      </rPr>
      <t xml:space="preserve">Trifarian Might³*
Titanic Wake³*
Hextech Observatory
Explosive Finale
Spell Burn
Elemental Winds
</t>
    </r>
    <r>
      <rPr>
        <rFont val="Fira Sans"/>
        <b/>
        <color theme="1"/>
        <sz val="12.0"/>
      </rPr>
      <t xml:space="preserve">Perfection
Wounded Prey
Sorcery
Raiding Party
Enfeebling Strike
Phantom Pranks
Bouncing Blades*
Lie in Wait
</t>
    </r>
    <r>
      <rPr>
        <rFont val="Fira Sans"/>
        <b val="0"/>
        <color theme="1"/>
        <sz val="12.0"/>
      </rPr>
      <t>Mystic Meditation</t>
    </r>
  </si>
  <si>
    <r>
      <rPr>
        <rFont val="Fira Sans"/>
        <b/>
        <color rgb="FFC3A500"/>
        <sz val="12.0"/>
      </rPr>
      <t xml:space="preserve">Big Guns (E)
Cruel Experiments (E)
</t>
    </r>
    <r>
      <rPr>
        <rFont val="Fira Sans"/>
        <b/>
        <color rgb="FF34A853"/>
        <sz val="12.0"/>
      </rPr>
      <t xml:space="preserve">Luden's Tempest (R)
</t>
    </r>
    <r>
      <rPr>
        <rFont val="Fira Sans"/>
        <b/>
        <color theme="1"/>
        <sz val="12.0"/>
      </rPr>
      <t xml:space="preserve">Voidborne Carapace (R)
Stalker's Blade (R)
Riptide Battery (R)
Dreadway Chase Gun (R)
</t>
    </r>
    <r>
      <rPr>
        <rFont val="Fira Sans"/>
        <b/>
        <i/>
        <color theme="8"/>
        <sz val="12.0"/>
      </rPr>
      <t>Combo</t>
    </r>
    <r>
      <rPr>
        <rFont val="Fira Sans"/>
        <b/>
        <color theme="1"/>
        <sz val="12.0"/>
      </rPr>
      <t xml:space="preserve">:
Echoing Spirit (E)
Gatebreaker (R)
Riptide Battery (R)
</t>
    </r>
    <r>
      <rPr>
        <rFont val="Fira Sans"/>
        <b/>
        <i/>
        <color theme="8"/>
        <sz val="12.0"/>
      </rPr>
      <t xml:space="preserve">
Combo for beating </t>
    </r>
    <r>
      <rPr>
        <rFont val="Fira Sans"/>
        <b/>
        <i/>
        <color rgb="FFEA4335"/>
        <sz val="12.0"/>
      </rPr>
      <t>The Ruined King:</t>
    </r>
    <r>
      <rPr>
        <rFont val="Fira Sans"/>
        <b/>
        <color theme="1"/>
        <sz val="12.0"/>
      </rPr>
      <t xml:space="preserve">
Succubus Brand (R)
Voidborne Carapace (R)
Ravenous Hydra (C)</t>
    </r>
  </si>
  <si>
    <t>Black Cleaver
Immortal</t>
  </si>
  <si>
    <r>
      <rPr>
        <rFont val="Fira Sans"/>
        <b/>
        <color theme="1"/>
        <sz val="12.0"/>
      </rPr>
      <t>Eternal Hunger I</t>
    </r>
    <r>
      <rPr>
        <rFont val="Fira Sans"/>
        <color theme="1"/>
        <sz val="12.0"/>
      </rPr>
      <t xml:space="preserve">
Allies have +1|0 for every 7 times you've dealt damage this game</t>
    </r>
  </si>
  <si>
    <r>
      <rPr>
        <rFont val="Fira Sans"/>
        <b/>
        <color theme="1"/>
        <sz val="12.0"/>
      </rPr>
      <t>Primal Howl</t>
    </r>
    <r>
      <rPr>
        <rFont val="Fira Sans"/>
        <color theme="1"/>
        <sz val="12.0"/>
      </rPr>
      <t xml:space="preserve">
Round Start: Create a Blood Hunt in hand, or if you have already one, reduce its cost by 1.</t>
    </r>
  </si>
  <si>
    <r>
      <rPr>
        <rFont val="Fira Sans"/>
        <b/>
        <color theme="1"/>
        <sz val="12.0"/>
      </rPr>
      <t>Eternal Hunger II</t>
    </r>
    <r>
      <rPr>
        <rFont val="Fira Sans"/>
        <color theme="1"/>
        <sz val="12.0"/>
      </rPr>
      <t xml:space="preserve">
Allies have +1|0 for every 5 times you've dealt damage this game.</t>
    </r>
  </si>
  <si>
    <r>
      <rPr>
        <rFont val="Fira Sans"/>
        <b/>
        <color theme="1"/>
        <sz val="12.0"/>
      </rPr>
      <t>Wounded Prey</t>
    </r>
    <r>
      <rPr>
        <rFont val="Fira Sans"/>
        <color theme="1"/>
        <sz val="12.0"/>
      </rPr>
      <t xml:space="preserve">
When an enemy with 2+ health is summoned, deal 1 to it.</t>
    </r>
  </si>
  <si>
    <r>
      <rPr>
        <rFont val="Fira Sans"/>
        <b/>
        <color theme="1"/>
        <sz val="12.0"/>
      </rPr>
      <t>Manaflow</t>
    </r>
    <r>
      <rPr>
        <rFont val="Fira Sans"/>
        <color theme="1"/>
        <sz val="12.0"/>
      </rPr>
      <t xml:space="preserve">
</t>
    </r>
    <r>
      <rPr>
        <rFont val="Fira Sans"/>
        <b/>
        <color rgb="FFC3A500"/>
        <sz val="12.0"/>
      </rPr>
      <t>Game Start</t>
    </r>
    <r>
      <rPr>
        <rFont val="Fira Sans"/>
        <color theme="1"/>
        <sz val="12.0"/>
      </rPr>
      <t>: Get a Mana gem.</t>
    </r>
  </si>
  <si>
    <r>
      <rPr>
        <rFont val="Fira Sans"/>
        <b/>
        <color theme="1"/>
        <sz val="12.0"/>
      </rPr>
      <t>Eternal Hunger III</t>
    </r>
    <r>
      <rPr>
        <rFont val="Fira Sans"/>
        <color theme="1"/>
        <sz val="12.0"/>
      </rPr>
      <t xml:space="preserve">
Allies have +1|0 for every 3 times you've dealt damage this game.When an ally kills a unit, heal it fully and grant it +0|+3 and </t>
    </r>
    <r>
      <rPr>
        <rFont val="Fira Sans"/>
        <i/>
        <color theme="1"/>
        <sz val="12.0"/>
      </rPr>
      <t>Impact</t>
    </r>
  </si>
  <si>
    <r>
      <rPr>
        <rFont val="Fira Sans"/>
        <sz val="12.0"/>
      </rPr>
      <t xml:space="preserve"> - </t>
    </r>
    <r>
      <rPr>
        <rFont val="Fira Sans"/>
        <b/>
        <sz val="12.0"/>
      </rPr>
      <t>Irelia:</t>
    </r>
    <r>
      <rPr>
        <rFont val="Fira Sans"/>
        <sz val="12.0"/>
      </rPr>
      <t xml:space="preserve"> Eternal Hunger and blades benefit each other, and every time a blade strikes, counts towards Eternal hunger.
 - </t>
    </r>
    <r>
      <rPr>
        <rFont val="Fira Sans"/>
        <b/>
        <sz val="12.0"/>
      </rPr>
      <t>Gangplank:</t>
    </r>
    <r>
      <rPr>
        <rFont val="Fira Sans"/>
        <sz val="12.0"/>
      </rPr>
      <t xml:space="preserve"> provides several sources of damage:
   · Self damage from </t>
    </r>
    <r>
      <rPr>
        <rFont val="Fira Sans"/>
        <b/>
        <color rgb="FF1155CC"/>
        <sz val="12.0"/>
        <u/>
      </rPr>
      <t>Monkey Idols</t>
    </r>
    <r>
      <rPr>
        <rFont val="Fira Sans"/>
        <sz val="12.0"/>
      </rPr>
      <t xml:space="preserve"> and 
   · </t>
    </r>
    <r>
      <rPr>
        <rFont val="Fira Sans"/>
        <b/>
        <color rgb="FF1155CC"/>
        <sz val="12.0"/>
        <u/>
      </rPr>
      <t>Powder Monkeys</t>
    </r>
    <r>
      <rPr>
        <rFont val="Fira Sans"/>
        <sz val="12.0"/>
      </rPr>
      <t xml:space="preserve"> deal damage both as combat units and when they die
   · Warning shots.
   · Powder kegs. (by Joe Ambrose)
 - </t>
    </r>
    <r>
      <rPr>
        <rFont val="Fira Sans"/>
        <b/>
        <sz val="12.0"/>
      </rPr>
      <t xml:space="preserve">Evelynn: </t>
    </r>
    <r>
      <rPr>
        <rFont val="Fira Sans"/>
        <sz val="12.0"/>
      </rPr>
      <t xml:space="preserve">husks benefit from Eternal Hunger. (by James Encarnación)
 - </t>
    </r>
    <r>
      <rPr>
        <rFont val="Fira Sans"/>
        <b/>
        <sz val="12.0"/>
      </rPr>
      <t>Tahm Kench</t>
    </r>
    <r>
      <rPr>
        <rFont val="Fira Sans"/>
        <sz val="12.0"/>
      </rPr>
      <t xml:space="preserve"> and </t>
    </r>
    <r>
      <rPr>
        <rFont val="Fira Sans"/>
        <b/>
        <sz val="12.0"/>
      </rPr>
      <t>Vladimir</t>
    </r>
    <r>
      <rPr>
        <rFont val="Fira Sans"/>
        <sz val="12.0"/>
      </rPr>
      <t>: Units from their supporting kits have damage effects that count towards Eternal Hunger. (from Peggy Chou)</t>
    </r>
  </si>
  <si>
    <r>
      <rPr>
        <rFont val="Fira Sans"/>
        <i/>
        <color theme="1"/>
        <sz val="12.0"/>
      </rPr>
      <t xml:space="preserve">Notes from Offenbacker: 
</t>
    </r>
    <r>
      <rPr>
        <rFont val="Fira Sans"/>
        <color theme="1"/>
        <sz val="12.0"/>
      </rPr>
      <t xml:space="preserve"> - </t>
    </r>
    <r>
      <rPr>
        <rFont val="Fira Sans"/>
        <b/>
        <color theme="1"/>
        <sz val="12.0"/>
      </rPr>
      <t xml:space="preserve">Trifarian Might </t>
    </r>
    <r>
      <rPr>
        <rFont val="Fira Sans"/>
        <color theme="1"/>
        <sz val="12.0"/>
      </rPr>
      <t xml:space="preserve">and </t>
    </r>
    <r>
      <rPr>
        <rFont val="Fira Sans"/>
        <b/>
        <color theme="1"/>
        <sz val="12.0"/>
      </rPr>
      <t xml:space="preserve">Titanic Wake </t>
    </r>
    <r>
      <rPr>
        <rFont val="Fira Sans"/>
        <color theme="1"/>
        <sz val="12.0"/>
      </rPr>
      <t xml:space="preserve">are golden if you have six stars, green if you have three.
 - </t>
    </r>
    <r>
      <rPr>
        <rFont val="Fira Sans"/>
        <b/>
        <color theme="1"/>
        <sz val="12.0"/>
      </rPr>
      <t>Hextech Observatory</t>
    </r>
    <r>
      <rPr>
        <rFont val="Fira Sans"/>
        <color theme="1"/>
        <sz val="12.0"/>
      </rPr>
      <t xml:space="preserve"> and </t>
    </r>
    <r>
      <rPr>
        <rFont val="Fira Sans"/>
        <b/>
        <color theme="1"/>
        <sz val="12.0"/>
      </rPr>
      <t>Sorcery</t>
    </r>
    <r>
      <rPr>
        <rFont val="Fira Sans"/>
        <color theme="1"/>
        <sz val="12.0"/>
      </rPr>
      <t xml:space="preserve"> give you a free Hunt every turn.
 - </t>
    </r>
    <r>
      <rPr>
        <rFont val="Fira Sans"/>
        <b/>
        <color theme="1"/>
        <sz val="12.0"/>
      </rPr>
      <t>Explosive Finale</t>
    </r>
    <r>
      <rPr>
        <rFont val="Fira Sans"/>
        <color theme="1"/>
        <sz val="12.0"/>
      </rPr>
      <t xml:space="preserve"> is excellent against low health units. Recommended if you have extra spell damage passives or relics.
</t>
    </r>
    <r>
      <rPr>
        <rFont val="Fira Sans"/>
        <i/>
        <color theme="1"/>
        <sz val="12.0"/>
      </rPr>
      <t xml:space="preserve">
</t>
    </r>
    <r>
      <rPr>
        <rFont val="Fira Sans"/>
        <color theme="1"/>
        <sz val="12.0"/>
      </rPr>
      <t xml:space="preserve"> - </t>
    </r>
    <r>
      <rPr>
        <rFont val="Fira Sans"/>
        <b/>
        <color theme="1"/>
        <sz val="12.0"/>
      </rPr>
      <t>Crush</t>
    </r>
    <r>
      <rPr>
        <rFont val="Fira Sans"/>
        <color theme="1"/>
        <sz val="12.0"/>
      </rPr>
      <t xml:space="preserve"> helps a lot when Warwick's passive stacks many times, and helps to gain more stat stacks from </t>
    </r>
    <r>
      <rPr>
        <rFont val="Fira Sans"/>
        <i/>
        <color theme="1"/>
        <sz val="12.0"/>
      </rPr>
      <t>Overwhelm</t>
    </r>
    <r>
      <rPr>
        <rFont val="Fira Sans"/>
        <color theme="1"/>
        <sz val="12.0"/>
      </rPr>
      <t xml:space="preserve"> damage, best if you have six stars.
 - </t>
    </r>
    <r>
      <rPr>
        <rFont val="Fira Sans"/>
        <b/>
        <color theme="1"/>
        <sz val="12.0"/>
      </rPr>
      <t>Bouncing Blades</t>
    </r>
    <r>
      <rPr>
        <rFont val="Fira Sans"/>
        <color theme="1"/>
        <sz val="12.0"/>
      </rPr>
      <t xml:space="preserve"> is only recommended with Luden's Tempest or Big Guns.</t>
    </r>
  </si>
  <si>
    <r>
      <rPr>
        <rFont val="Fira Sans"/>
        <i/>
        <color theme="1"/>
        <sz val="12.0"/>
      </rPr>
      <t xml:space="preserve">Mathew Biltonen: </t>
    </r>
    <r>
      <rPr>
        <rFont val="Fira Sans"/>
        <b/>
        <color theme="1"/>
        <sz val="12.0"/>
      </rPr>
      <t>Dreadway Chase Gun</t>
    </r>
    <r>
      <rPr>
        <rFont val="Fira Sans"/>
        <color theme="1"/>
        <sz val="12.0"/>
      </rPr>
      <t xml:space="preserve"> gives you two instances of damage for free at burst speed.
Notes from </t>
    </r>
    <r>
      <rPr>
        <rFont val="Fira Sans"/>
        <i/>
        <color theme="1"/>
        <sz val="12.0"/>
      </rPr>
      <t>Theo</t>
    </r>
    <r>
      <rPr>
        <rFont val="Fira Sans"/>
        <color theme="1"/>
        <sz val="12.0"/>
      </rPr>
      <t xml:space="preserve"> about </t>
    </r>
    <r>
      <rPr>
        <rFont val="Fira Sans"/>
        <b/>
        <color theme="1"/>
        <sz val="12.0"/>
      </rPr>
      <t>Big Guns</t>
    </r>
    <r>
      <rPr>
        <rFont val="Fira Sans"/>
        <color theme="1"/>
        <sz val="12.0"/>
      </rPr>
      <t xml:space="preserve"> and </t>
    </r>
    <r>
      <rPr>
        <rFont val="Fira Sans"/>
        <b/>
        <color theme="1"/>
        <sz val="12.0"/>
      </rPr>
      <t>Luden's Tempest</t>
    </r>
    <r>
      <rPr>
        <rFont val="Fira Sans"/>
        <color theme="1"/>
        <sz val="12.0"/>
      </rPr>
      <t xml:space="preserve">:
Big Guns is amazing. If you face Tough units, like in Lissandra's boss fight, Warwick's pings become useless and the deck barely functions. You can swap Big Guns for Luden's Tempest, but Big Guns is always active, even without Warwick on the board.
</t>
    </r>
    <r>
      <rPr>
        <rFont val="Fira Sans"/>
        <i/>
        <color theme="1"/>
        <sz val="12.0"/>
      </rPr>
      <t xml:space="preserve">Combo by Offenbacker: </t>
    </r>
    <r>
      <rPr>
        <rFont val="Fira Sans"/>
        <color theme="1"/>
        <sz val="12.0"/>
      </rPr>
      <t xml:space="preserve">Funny combo - </t>
    </r>
    <r>
      <rPr>
        <rFont val="Fira Sans"/>
        <b/>
        <color theme="1"/>
        <sz val="12.0"/>
      </rPr>
      <t>Echoing spirit, Gatebreaker, Riptide battery.</t>
    </r>
    <r>
      <rPr>
        <rFont val="Fira Sans"/>
        <color theme="1"/>
        <sz val="12.0"/>
      </rPr>
      <t xml:space="preserve"> Play him, trade him, repeat.</t>
    </r>
  </si>
  <si>
    <t>Yasuo</t>
  </si>
  <si>
    <r>
      <rPr>
        <rFont val="Fira Sans"/>
        <color theme="1"/>
        <sz val="12.0"/>
      </rPr>
      <t xml:space="preserve">Patiently defend until you level </t>
    </r>
    <r>
      <rPr>
        <rFont val="Fira Sans"/>
        <b/>
        <color rgb="FF306399"/>
        <sz val="12.0"/>
      </rPr>
      <t xml:space="preserve">Yasuo </t>
    </r>
    <r>
      <rPr>
        <rFont val="Fira Sans"/>
        <color theme="1"/>
        <sz val="12.0"/>
      </rPr>
      <t>and use him to chip away at your opponents.</t>
    </r>
  </si>
  <si>
    <r>
      <rPr>
        <rFont val="Fira Sans"/>
        <b/>
        <color rgb="FFC3A500"/>
        <sz val="12.0"/>
      </rPr>
      <t>Swain
Aphelios
Jhin
Katarina</t>
    </r>
    <r>
      <rPr>
        <rFont val="Fira Sans"/>
        <b/>
        <color theme="1"/>
        <sz val="12.0"/>
      </rPr>
      <t xml:space="preserve">
</t>
    </r>
    <r>
      <rPr>
        <rFont val="Fira Sans"/>
        <b/>
        <color rgb="FF34A853"/>
        <sz val="12.0"/>
      </rPr>
      <t xml:space="preserve">Nasus
Leona
Riven
Ahri
Kennen
Mordekaiser*
</t>
    </r>
    <r>
      <rPr>
        <rFont val="Fira Sans"/>
        <b/>
        <color theme="1"/>
        <sz val="12.0"/>
      </rPr>
      <t xml:space="preserve">Kindred
Twisted Fate
Garen
Annie
Ambessa
</t>
    </r>
    <r>
      <rPr>
        <rFont val="Fira Sans"/>
        <b val="0"/>
        <color theme="1"/>
        <sz val="12.0"/>
      </rPr>
      <t>Bard
Zoe</t>
    </r>
  </si>
  <si>
    <r>
      <rPr>
        <rFont val="Fira Sans"/>
        <b/>
        <color rgb="FFC3A500"/>
        <sz val="12.0"/>
      </rPr>
      <t>Hold it!</t>
    </r>
    <r>
      <rPr>
        <rFont val="Fira Sans"/>
        <b/>
        <color rgb="FF868686"/>
        <sz val="12.0"/>
      </rPr>
      <t xml:space="preserve">
</t>
    </r>
    <r>
      <rPr>
        <rFont val="Fira Sans"/>
        <b/>
        <color theme="7"/>
        <sz val="12.0"/>
      </rPr>
      <t>Crush
Explosive Finale
The Best Defense...
Early Bird
Wild Inspiration*</t>
    </r>
    <r>
      <rPr>
        <rFont val="Fira Sans"/>
        <b/>
        <color theme="1"/>
        <sz val="12.0"/>
      </rPr>
      <t xml:space="preserve">
Bouncing Blades*
Alternative Power Source
Sorcery
Dragon's Rage
Enfeebling Strike
</t>
    </r>
    <r>
      <rPr>
        <rFont val="Fira Sans"/>
        <b val="0"/>
        <color theme="1"/>
        <sz val="12.0"/>
      </rPr>
      <t>Eternal Hunger</t>
    </r>
  </si>
  <si>
    <r>
      <rPr>
        <rFont val="Fira Sans"/>
        <b/>
        <i/>
        <color rgb="FF604DE6"/>
        <sz val="12.0"/>
      </rPr>
      <t>Primary</t>
    </r>
    <r>
      <rPr>
        <rFont val="Fira Sans"/>
        <b/>
        <color rgb="FF34A853"/>
        <sz val="12.0"/>
      </rPr>
      <t xml:space="preserve">
</t>
    </r>
    <r>
      <rPr>
        <rFont val="Fira Sans"/>
        <b/>
        <color theme="6"/>
        <sz val="12.0"/>
      </rPr>
      <t>Tempest Blade (R)</t>
    </r>
    <r>
      <rPr>
        <rFont val="Fira Sans"/>
        <b/>
        <color rgb="FF34A853"/>
        <sz val="12.0"/>
      </rPr>
      <t xml:space="preserve">
</t>
    </r>
    <r>
      <rPr>
        <rFont val="Fira Sans"/>
        <b/>
        <i/>
        <color rgb="FF604DE6"/>
        <sz val="12.0"/>
      </rPr>
      <t xml:space="preserve">Secondary (your preference)
</t>
    </r>
    <r>
      <rPr>
        <rFont val="Fira Sans"/>
        <b/>
        <color theme="6"/>
        <sz val="12.0"/>
      </rPr>
      <t>Yasuo's Windblade (E)</t>
    </r>
    <r>
      <rPr>
        <rFont val="Fira Sans"/>
        <b/>
        <color rgb="FF34A853"/>
        <sz val="12.0"/>
      </rPr>
      <t xml:space="preserve">
</t>
    </r>
    <r>
      <rPr>
        <rFont val="Fira Sans"/>
        <b/>
        <color theme="6"/>
        <sz val="12.0"/>
      </rPr>
      <t>Echoing Spirit (E)</t>
    </r>
    <r>
      <rPr>
        <rFont val="Fira Sans"/>
        <b/>
        <color rgb="FF34A853"/>
        <sz val="12.0"/>
      </rPr>
      <t xml:space="preserve">
Laurent Bladerack (R)
Everfrost (C)
Full Build (E)
Chosen by the Stars (E)
The Beast Within* (E)
Troll King's Crown* (R)</t>
    </r>
    <r>
      <rPr>
        <rFont val="Fira Sans"/>
        <b/>
        <color theme="1"/>
        <sz val="12.0"/>
      </rPr>
      <t xml:space="preserve">
The Berserker's Buckle (R)
Archangel's Staff (R)
The Grand Duelist's Blade (C)
Warmog's Armor (C)
The Grand General's Counterplan (C)</t>
    </r>
    <r>
      <rPr>
        <rFont val="Fira Sans"/>
        <color theme="1"/>
        <sz val="12.0"/>
      </rPr>
      <t xml:space="preserve">
The Troll King's Crusher* (C)
Stalker's Blade (R)
</t>
    </r>
    <r>
      <rPr>
        <rFont val="Fira Sans"/>
        <b/>
        <i/>
        <color rgb="FF604DE6"/>
        <sz val="12.0"/>
      </rPr>
      <t>Quick level up combo:</t>
    </r>
    <r>
      <rPr>
        <rFont val="Fira Sans"/>
        <color theme="1"/>
        <sz val="12.0"/>
      </rPr>
      <t xml:space="preserve">
</t>
    </r>
    <r>
      <rPr>
        <rFont val="Fira Sans"/>
        <b/>
        <color theme="1"/>
        <sz val="12.0"/>
      </rPr>
      <t xml:space="preserve">Tempest Blade
2x Everfrost
</t>
    </r>
    <r>
      <rPr>
        <rFont val="Fira Sans"/>
        <color theme="1"/>
        <sz val="12.0"/>
      </rPr>
      <t xml:space="preserve">
</t>
    </r>
    <r>
      <rPr>
        <rFont val="Fira Sans"/>
        <b/>
        <i/>
        <color rgb="FF604DE6"/>
        <sz val="12.0"/>
      </rPr>
      <t>Combo by Grey Feld:</t>
    </r>
    <r>
      <rPr>
        <rFont val="Fira Sans"/>
        <b/>
        <color theme="1"/>
        <sz val="12.0"/>
      </rPr>
      <t xml:space="preserve">
Yasuo's Windblade
Echoing Spirit
Everfrost</t>
    </r>
  </si>
  <si>
    <t>Immortal</t>
  </si>
  <si>
    <r>
      <rPr>
        <rFont val="Fira Sans"/>
        <b/>
        <color theme="1"/>
        <sz val="12.0"/>
      </rPr>
      <t xml:space="preserve">Follow the Wind
</t>
    </r>
    <r>
      <rPr>
        <rFont val="Fira Sans"/>
        <b/>
        <color rgb="FFAD943E"/>
        <sz val="12.0"/>
      </rPr>
      <t>Round Start</t>
    </r>
    <r>
      <rPr>
        <rFont val="Fira Sans"/>
        <color theme="1"/>
        <sz val="12.0"/>
      </rPr>
      <t xml:space="preserve">: If you have the attack token, </t>
    </r>
    <r>
      <rPr>
        <rFont val="Fira Sans"/>
        <b/>
        <color theme="1"/>
        <sz val="12.0"/>
      </rPr>
      <t>Stun</t>
    </r>
    <r>
      <rPr>
        <rFont val="Fira Sans"/>
        <color theme="1"/>
        <sz val="12.0"/>
      </rPr>
      <t xml:space="preserve"> the strongest enemy.</t>
    </r>
  </si>
  <si>
    <r>
      <rPr>
        <rFont val="Fira Sans"/>
        <b/>
        <color theme="1"/>
        <sz val="12.0"/>
      </rPr>
      <t xml:space="preserve">Never Dull
</t>
    </r>
    <r>
      <rPr>
        <rFont val="Fira Sans"/>
        <color theme="1"/>
        <sz val="12.0"/>
      </rPr>
      <t>When an ally strikes, grant it +1|+0.</t>
    </r>
  </si>
  <si>
    <r>
      <rPr>
        <rFont val="Fira Sans"/>
        <b/>
        <color theme="1"/>
        <sz val="12.0"/>
      </rPr>
      <t>Follow the Wind II</t>
    </r>
    <r>
      <rPr>
        <rFont val="Fira Sans"/>
        <color theme="1"/>
        <sz val="12.0"/>
      </rPr>
      <t xml:space="preserve">
</t>
    </r>
    <r>
      <rPr>
        <rFont val="Fira Sans"/>
        <b/>
        <color theme="6"/>
        <sz val="12.0"/>
      </rPr>
      <t>Round Start</t>
    </r>
    <r>
      <rPr>
        <rFont val="Fira Sans"/>
        <color theme="6"/>
        <sz val="12.0"/>
      </rPr>
      <t xml:space="preserve">: </t>
    </r>
    <r>
      <rPr>
        <rFont val="Fira Sans"/>
        <b/>
        <color theme="1"/>
        <sz val="12.0"/>
      </rPr>
      <t>Stun</t>
    </r>
    <r>
      <rPr>
        <rFont val="Fira Sans"/>
        <color theme="1"/>
        <sz val="12.0"/>
      </rPr>
      <t xml:space="preserve"> the strongest enemy.</t>
    </r>
  </si>
  <si>
    <r>
      <rPr>
        <rFont val="Fira Sans"/>
        <b/>
        <color theme="1"/>
        <sz val="12.0"/>
      </rPr>
      <t xml:space="preserve">Dragon's Rage
</t>
    </r>
    <r>
      <rPr>
        <rFont val="Fira Sans"/>
        <color theme="1"/>
        <sz val="12.0"/>
      </rPr>
      <t xml:space="preserve">When you summon an ally, grant it </t>
    </r>
    <r>
      <rPr>
        <rFont val="Fira Sans"/>
        <i/>
        <color theme="1"/>
        <sz val="12.0"/>
      </rPr>
      <t>Fury</t>
    </r>
    <r>
      <rPr>
        <rFont val="Fira Sans"/>
        <color theme="1"/>
        <sz val="12.0"/>
      </rPr>
      <t>. It is a Dragon.</t>
    </r>
  </si>
  <si>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</si>
  <si>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color theme="1"/>
        <sz val="12.0"/>
      </rPr>
      <t xml:space="preserve">Typhoon
</t>
    </r>
    <r>
      <rPr>
        <rFont val="Fira Sans"/>
        <b/>
        <color theme="6"/>
        <sz val="12.0"/>
      </rPr>
      <t>Round End</t>
    </r>
    <r>
      <rPr>
        <rFont val="Fira Sans"/>
        <color theme="6"/>
        <sz val="12.0"/>
      </rPr>
      <t xml:space="preserve">: </t>
    </r>
    <r>
      <rPr>
        <rFont val="Fira Sans"/>
        <b/>
        <color theme="1"/>
        <sz val="12.0"/>
      </rPr>
      <t>Recall Stunned</t>
    </r>
    <r>
      <rPr>
        <rFont val="Fira Sans"/>
        <color theme="1"/>
        <sz val="12.0"/>
      </rPr>
      <t xml:space="preserve"> enemies.</t>
    </r>
  </si>
  <si>
    <t>Yasuo's deck is a defensive playstyle deck, and in that it excels. There are a plethora of stun and recall cards at his disposal to control the opponent's board, and his passive (Stun the strongest enemy) is one of the best passives to have, especially because it works without him being present and gives the time to get out the champion. In terms of getting his champion, there is also draw in the deck to help ensure you get Yasuo. By the time you have his final starting power, you are often able to drop Yasuo leveled from the outset, and from there you steadily clear your opponents board, unit by unit. It's a bit of a passive playstyle, with a fair amount of waiting around for the right moments, but it's undeniably strong.</t>
  </si>
  <si>
    <r>
      <rPr>
        <rFont val="Fira Sans"/>
        <color theme="1"/>
        <sz val="12.0"/>
      </rPr>
      <t xml:space="preserve"> - </t>
    </r>
    <r>
      <rPr>
        <rFont val="Fira Sans"/>
        <b/>
        <color theme="1"/>
        <sz val="12.0"/>
      </rPr>
      <t xml:space="preserve">Swain </t>
    </r>
    <r>
      <rPr>
        <rFont val="Fira Sans"/>
        <color theme="1"/>
        <sz val="12.0"/>
      </rPr>
      <t xml:space="preserve">is probably the best champion to pair with, providing extra stuns, and works well with </t>
    </r>
    <r>
      <rPr>
        <rFont val="Fira Sans"/>
        <b/>
        <color theme="1"/>
        <sz val="12.0"/>
      </rPr>
      <t>Bouncing Blades</t>
    </r>
    <r>
      <rPr>
        <rFont val="Fira Sans"/>
        <color theme="1"/>
        <sz val="12.0"/>
      </rPr>
      <t xml:space="preserve"> if you opt to go the </t>
    </r>
    <r>
      <rPr>
        <rFont val="Fira Sans"/>
        <b/>
        <color theme="1"/>
        <sz val="12.0"/>
      </rPr>
      <t>The Berserker's Buckle</t>
    </r>
    <r>
      <rPr>
        <rFont val="Fira Sans"/>
        <color theme="1"/>
        <sz val="12.0"/>
      </rPr>
      <t xml:space="preserve"> route. Nasus will get strong quickly from Yasuo slaying units left and right, and Riven provides inexpensive units as well as </t>
    </r>
    <r>
      <rPr>
        <rFont val="Fira Sans"/>
        <i/>
        <color theme="1"/>
        <sz val="12.0"/>
      </rPr>
      <t>Overwhelm</t>
    </r>
    <r>
      <rPr>
        <rFont val="Fira Sans"/>
        <color theme="1"/>
        <sz val="12.0"/>
      </rPr>
      <t xml:space="preserve"> and more </t>
    </r>
    <r>
      <rPr>
        <rFont val="Fira Sans"/>
        <i/>
        <color theme="1"/>
        <sz val="12.0"/>
      </rPr>
      <t>Quick Attack</t>
    </r>
    <r>
      <rPr>
        <rFont val="Fira Sans"/>
        <color theme="1"/>
        <sz val="12.0"/>
      </rPr>
      <t xml:space="preserve">, which is always useful. Garen doesn't have direct synergy with the stun mechanics but as many units have </t>
    </r>
    <r>
      <rPr>
        <rFont val="Fira Sans"/>
        <i/>
        <color theme="1"/>
        <sz val="12.0"/>
      </rPr>
      <t>Quick Attack</t>
    </r>
    <r>
      <rPr>
        <rFont val="Fira Sans"/>
        <color theme="1"/>
        <sz val="12.0"/>
      </rPr>
      <t xml:space="preserve"> in this deck, having an attack each round is very helpful.
 - </t>
    </r>
    <r>
      <rPr>
        <rFont val="Fira Sans"/>
        <b/>
        <color theme="1"/>
        <sz val="12.0"/>
      </rPr>
      <t>Leona</t>
    </r>
    <r>
      <rPr>
        <rFont val="Fira Sans"/>
        <color theme="1"/>
        <sz val="12.0"/>
      </rPr>
      <t xml:space="preserve"> isn't that great because she really only provides a single stun and overall she needs Daybreak-centric deck to be more useful. Twisted Fate provides an additional stun when you drop him as well as a stun each round if you manage to level him, but that tends to not happen though because of how long it takes without many cards that offer draw.
- Sharon Carolina thoughts on </t>
    </r>
    <r>
      <rPr>
        <rFont val="Fira Sans"/>
        <b/>
        <color theme="1"/>
        <sz val="12.0"/>
      </rPr>
      <t>Mordekaiser:</t>
    </r>
    <r>
      <rPr>
        <rFont val="Fira Sans"/>
        <color theme="1"/>
        <sz val="12.0"/>
      </rPr>
      <t xml:space="preserve"> Equip Yasuo with two </t>
    </r>
    <r>
      <rPr>
        <rFont val="Fira Sans"/>
        <b/>
        <color theme="1"/>
        <sz val="12.0"/>
      </rPr>
      <t xml:space="preserve">Everfrost </t>
    </r>
    <r>
      <rPr>
        <rFont val="Fira Sans"/>
        <color theme="1"/>
        <sz val="12.0"/>
      </rPr>
      <t>stun relics (require level 13), use  Legion of the Severed to grant Yasuo</t>
    </r>
    <r>
      <rPr>
        <rFont val="Fira Sans"/>
        <i/>
        <color theme="1"/>
        <sz val="12.0"/>
      </rPr>
      <t xml:space="preserve"> deathless</t>
    </r>
    <r>
      <rPr>
        <rFont val="Fira Sans"/>
        <color theme="1"/>
        <sz val="12.0"/>
      </rPr>
      <t>, and strategically sacrifice for powerful stuns and board clear.</t>
    </r>
  </si>
  <si>
    <r>
      <rPr>
        <rFont val="Fira Sans"/>
        <color theme="1"/>
        <sz val="12.0"/>
      </rPr>
      <t xml:space="preserve"> - </t>
    </r>
    <r>
      <rPr>
        <rFont val="Fira Sans"/>
        <b/>
        <color theme="1"/>
        <sz val="12.0"/>
      </rPr>
      <t xml:space="preserve">Hold it! </t>
    </r>
    <r>
      <rPr>
        <rFont val="Fira Sans"/>
        <color theme="1"/>
        <sz val="12.0"/>
      </rPr>
      <t xml:space="preserve">is the clear best choice because of the extra stun providing time to get units out and also triggering Yasuo's champion ability.
 - Beyond that, I usually go for the </t>
    </r>
    <r>
      <rPr>
        <rFont val="Fira Sans"/>
        <b/>
        <color theme="1"/>
        <sz val="12.0"/>
      </rPr>
      <t xml:space="preserve">Bouncing Blades </t>
    </r>
    <r>
      <rPr>
        <rFont val="Fira Sans"/>
        <color theme="1"/>
        <sz val="12.0"/>
      </rPr>
      <t xml:space="preserve">passive if I see it to grow him every turn (because I pair him with </t>
    </r>
    <r>
      <rPr>
        <rFont val="Fira Sans"/>
        <b/>
        <color theme="1"/>
        <sz val="12.0"/>
      </rPr>
      <t>The Berserker's Buckle</t>
    </r>
    <r>
      <rPr>
        <rFont val="Fira Sans"/>
        <color theme="1"/>
        <sz val="12.0"/>
      </rPr>
      <t xml:space="preserve">), so basically nothing can stand a single strike from him.
 - After that, </t>
    </r>
    <r>
      <rPr>
        <rFont val="Fira Sans"/>
        <b/>
        <color theme="1"/>
        <sz val="12.0"/>
      </rPr>
      <t>Crush</t>
    </r>
    <r>
      <rPr>
        <rFont val="Fira Sans"/>
        <color theme="1"/>
        <sz val="12.0"/>
      </rPr>
      <t xml:space="preserve"> is nice passive to round things off because your </t>
    </r>
    <r>
      <rPr>
        <rFont val="Fira Sans"/>
        <b/>
        <color rgb="FF306399"/>
        <sz val="12.0"/>
      </rPr>
      <t>Fae Bladetwirler</t>
    </r>
    <r>
      <rPr>
        <rFont val="Fira Sans"/>
        <color theme="1"/>
        <sz val="12.0"/>
      </rPr>
      <t xml:space="preserve">'s can get pretty beefy and </t>
    </r>
    <r>
      <rPr>
        <rFont val="Fira Sans"/>
        <i/>
        <color theme="1"/>
        <sz val="12.0"/>
      </rPr>
      <t>Overwhelm</t>
    </r>
    <r>
      <rPr>
        <rFont val="Fira Sans"/>
        <color theme="1"/>
        <sz val="12.0"/>
      </rPr>
      <t xml:space="preserve"> is the icing on the cake for them.
 - </t>
    </r>
    <r>
      <rPr>
        <rFont val="Fira Sans"/>
        <b/>
        <color theme="1"/>
        <sz val="12.0"/>
      </rPr>
      <t>The Best Defense..</t>
    </r>
    <r>
      <rPr>
        <rFont val="Fira Sans"/>
        <color theme="1"/>
        <sz val="12.0"/>
      </rPr>
      <t xml:space="preserve">. helps Yasuo (when Paired with </t>
    </r>
    <r>
      <rPr>
        <rFont val="Fira Sans"/>
        <b/>
        <color theme="1"/>
        <sz val="12.0"/>
      </rPr>
      <t>The Berserker's Buckle</t>
    </r>
    <r>
      <rPr>
        <rFont val="Fira Sans"/>
        <color theme="1"/>
        <sz val="12.0"/>
      </rPr>
      <t xml:space="preserve">) stay nice and healthy, and especially </t>
    </r>
    <r>
      <rPr>
        <rFont val="Fira Sans"/>
        <b/>
        <color rgb="FF306399"/>
        <sz val="12.0"/>
      </rPr>
      <t>Fae Bladetwirler</t>
    </r>
    <r>
      <rPr>
        <rFont val="Fira Sans"/>
        <color theme="1"/>
        <sz val="12.0"/>
      </rPr>
      <t xml:space="preserve">'s whose attack can easily be 15-20 by the end of the game, but normally they don't have enough health to reliably block with.
 - If I can't get anything else, </t>
    </r>
    <r>
      <rPr>
        <rFont val="Fira Sans"/>
        <b/>
        <color theme="1"/>
        <sz val="12.0"/>
      </rPr>
      <t>Dragon's Rage</t>
    </r>
    <r>
      <rPr>
        <rFont val="Fira Sans"/>
        <color theme="1"/>
        <sz val="12.0"/>
      </rPr>
      <t xml:space="preserve"> (all your units have </t>
    </r>
    <r>
      <rPr>
        <rFont val="Fira Sans"/>
        <i/>
        <color theme="1"/>
        <sz val="12.0"/>
      </rPr>
      <t>Fury</t>
    </r>
    <r>
      <rPr>
        <rFont val="Fira Sans"/>
        <color theme="1"/>
        <sz val="12.0"/>
      </rPr>
      <t>) at least helps your units grow, especially Yasuo who should be tearing apart opponents basically every turn.
 -</t>
    </r>
    <r>
      <rPr>
        <rFont val="Fira Sans"/>
        <b/>
        <color theme="1"/>
        <sz val="12.0"/>
      </rPr>
      <t xml:space="preserve"> Wild inspiration</t>
    </r>
    <r>
      <rPr>
        <rFont val="Fira Sans"/>
        <color theme="1"/>
        <sz val="12.0"/>
      </rPr>
      <t xml:space="preserve"> is recommended if you are running </t>
    </r>
    <r>
      <rPr>
        <rFont val="Fira Sans"/>
        <b/>
        <color theme="1"/>
        <sz val="12.0"/>
      </rPr>
      <t>Echoing Spirit</t>
    </r>
    <r>
      <rPr>
        <rFont val="Fira Sans"/>
        <color theme="1"/>
        <sz val="12.0"/>
      </rPr>
      <t xml:space="preserve"> to reduce costs to the copies generated by the relic and summon Yasuo at game start.
 - </t>
    </r>
    <r>
      <rPr>
        <rFont val="Fira Sans"/>
        <b/>
        <color theme="1"/>
        <sz val="12.0"/>
      </rPr>
      <t>Early Bird</t>
    </r>
    <r>
      <rPr>
        <rFont val="Fira Sans"/>
        <color theme="1"/>
        <sz val="12.0"/>
      </rPr>
      <t xml:space="preserve"> summons </t>
    </r>
    <r>
      <rPr>
        <rFont val="Fira Sans"/>
        <b/>
        <color theme="1"/>
        <sz val="12.0"/>
      </rPr>
      <t>Fae Bladetwirler</t>
    </r>
    <r>
      <rPr>
        <rFont val="Fira Sans"/>
        <color theme="1"/>
        <sz val="12.0"/>
      </rPr>
      <t xml:space="preserve"> at game start.</t>
    </r>
  </si>
  <si>
    <r>
      <rPr>
        <rFont val="Fira Sans"/>
        <color theme="1"/>
        <sz val="12.0"/>
      </rPr>
      <t xml:space="preserve"> - Yasuo is a striker, and strikers do best when they have high attack damage, and there's no quicker way to raise your champions attack damage than via </t>
    </r>
    <r>
      <rPr>
        <rFont val="Fira Sans"/>
        <b/>
        <color theme="1"/>
        <sz val="12.0"/>
      </rPr>
      <t>The Berserker's Buckle</t>
    </r>
    <r>
      <rPr>
        <rFont val="Fira Sans"/>
        <color theme="1"/>
        <sz val="12.0"/>
      </rPr>
      <t xml:space="preserve">. There's so much stun in the deck that you don't really need </t>
    </r>
    <r>
      <rPr>
        <rFont val="Fira Sans"/>
        <b/>
        <color theme="1"/>
        <sz val="12.0"/>
      </rPr>
      <t>Warmog's Armor</t>
    </r>
    <r>
      <rPr>
        <rFont val="Fira Sans"/>
        <color theme="1"/>
        <sz val="12.0"/>
      </rPr>
      <t xml:space="preserve"> to go with it unless you want to play it safe; instead you'll find more use from </t>
    </r>
    <r>
      <rPr>
        <rFont val="Fira Sans"/>
        <b/>
        <color theme="1"/>
        <sz val="12.0"/>
      </rPr>
      <t xml:space="preserve">The Grand Duelist's Blade </t>
    </r>
    <r>
      <rPr>
        <rFont val="Fira Sans"/>
        <color theme="1"/>
        <sz val="12.0"/>
      </rPr>
      <t>(</t>
    </r>
    <r>
      <rPr>
        <rFont val="Fira Sans"/>
        <i/>
        <color theme="1"/>
        <sz val="12.0"/>
      </rPr>
      <t>Challenger</t>
    </r>
    <r>
      <rPr>
        <rFont val="Fira Sans"/>
        <color theme="1"/>
        <sz val="12.0"/>
      </rPr>
      <t xml:space="preserve">) or </t>
    </r>
    <r>
      <rPr>
        <rFont val="Fira Sans"/>
        <b/>
        <color theme="1"/>
        <sz val="12.0"/>
      </rPr>
      <t>Archangel's Staff</t>
    </r>
    <r>
      <rPr>
        <rFont val="Fira Sans"/>
        <color theme="1"/>
        <sz val="12.0"/>
      </rPr>
      <t xml:space="preserve">, given that his removal can be expensive (e.g. 4-cost </t>
    </r>
    <r>
      <rPr>
        <rFont val="Fira Sans"/>
        <b/>
        <color rgb="FF306399"/>
        <sz val="12.0"/>
      </rPr>
      <t>Will of Ionia</t>
    </r>
    <r>
      <rPr>
        <rFont val="Fira Sans"/>
        <color theme="1"/>
        <sz val="12.0"/>
      </rPr>
      <t xml:space="preserve"> and 4-cost </t>
    </r>
    <r>
      <rPr>
        <rFont val="Fira Sans"/>
        <b/>
        <color rgb="FF306399"/>
        <sz val="12.0"/>
      </rPr>
      <t>Concussive Palm</t>
    </r>
    <r>
      <rPr>
        <rFont val="Fira Sans"/>
        <color theme="1"/>
        <sz val="12.0"/>
      </rPr>
      <t xml:space="preserve">). I generally use the latter since the ample amount of stun in his deck is generally already enough to remove specific enemies that are annoying, plus it opens up more options for his deck in terms of spell availability.
 - As usual, </t>
    </r>
    <r>
      <rPr>
        <rFont val="Fira Sans"/>
        <b/>
        <color theme="1"/>
        <sz val="12.0"/>
      </rPr>
      <t>The Beast Within</t>
    </r>
    <r>
      <rPr>
        <rFont val="Fira Sans"/>
        <color theme="1"/>
        <sz val="12.0"/>
      </rPr>
      <t xml:space="preserve">, </t>
    </r>
    <r>
      <rPr>
        <rFont val="Fira Sans"/>
        <b/>
        <color theme="1"/>
        <sz val="12.0"/>
      </rPr>
      <t>The Troll King's Crusher</t>
    </r>
    <r>
      <rPr>
        <rFont val="Fira Sans"/>
        <color theme="1"/>
        <sz val="12.0"/>
      </rPr>
      <t xml:space="preserve"> and </t>
    </r>
    <r>
      <rPr>
        <rFont val="Fira Sans"/>
        <b/>
        <color theme="1"/>
        <sz val="12.0"/>
      </rPr>
      <t>Troll King's Crown</t>
    </r>
    <r>
      <rPr>
        <rFont val="Fira Sans"/>
        <color theme="1"/>
        <sz val="12.0"/>
      </rPr>
      <t xml:space="preserve"> are only recommended for the Quick &amp; easy playstyle. Avoid if you're powergaming. See the Guide tab for more info on this.
Notes from Grey Feld:
 -</t>
    </r>
    <r>
      <rPr>
        <rFont val="Fira Sans"/>
        <b/>
        <color theme="1"/>
        <sz val="12.0"/>
      </rPr>
      <t>The Beast Within</t>
    </r>
    <r>
      <rPr>
        <rFont val="Fira Sans"/>
        <color theme="1"/>
        <sz val="12.0"/>
      </rPr>
      <t xml:space="preserve"> is only slightly better than Troll King's Crown. Yes it gives +1/+1 to a couple units in his deck, but most wins are going to come off the back of your stun package with Yasuo on board, not incremental stat upgrades to a handful of units.
 -Top Epics for Yasuo should probably be either</t>
    </r>
    <r>
      <rPr>
        <rFont val="Fira Sans"/>
        <b/>
        <color theme="1"/>
        <sz val="12.0"/>
      </rPr>
      <t xml:space="preserve"> Full Build</t>
    </r>
    <r>
      <rPr>
        <rFont val="Fira Sans"/>
        <color theme="1"/>
        <sz val="12.0"/>
      </rPr>
      <t xml:space="preserve"> or </t>
    </r>
    <r>
      <rPr>
        <rFont val="Fira Sans"/>
        <b/>
        <color theme="1"/>
        <sz val="12.0"/>
      </rPr>
      <t xml:space="preserve">Chosen by the Stars. </t>
    </r>
    <r>
      <rPr>
        <rFont val="Fira Sans"/>
        <color theme="1"/>
        <sz val="12.0"/>
      </rPr>
      <t xml:space="preserve">EIther one will give you most of the keywords you want on Yasuo to help close out games and not get chump blocked to death. Since Fated and Augment don't super matter for Yasuo's base deck, ultimately it comes down to whether you prefer </t>
    </r>
    <r>
      <rPr>
        <rFont val="Fira Sans"/>
        <i/>
        <color theme="1"/>
        <sz val="12.0"/>
      </rPr>
      <t>Regen</t>
    </r>
    <r>
      <rPr>
        <rFont val="Fira Sans"/>
        <color theme="1"/>
        <sz val="12.0"/>
      </rPr>
      <t xml:space="preserve"> or </t>
    </r>
    <r>
      <rPr>
        <rFont val="Fira Sans"/>
        <i/>
        <color theme="1"/>
        <sz val="12.0"/>
      </rPr>
      <t>Tough</t>
    </r>
    <r>
      <rPr>
        <rFont val="Fira Sans"/>
        <color theme="1"/>
        <sz val="12.0"/>
      </rPr>
      <t>.
 -</t>
    </r>
    <r>
      <rPr>
        <rFont val="Fira Sans"/>
        <b/>
        <color theme="1"/>
        <sz val="12.0"/>
      </rPr>
      <t>The Grand General's Counterplan</t>
    </r>
    <r>
      <rPr>
        <rFont val="Fira Sans"/>
        <color theme="1"/>
        <sz val="12.0"/>
      </rPr>
      <t xml:space="preserve">: Gives </t>
    </r>
    <r>
      <rPr>
        <rFont val="Fira Sans"/>
        <b/>
        <color theme="1"/>
        <sz val="12.0"/>
      </rPr>
      <t xml:space="preserve">Yasuo </t>
    </r>
    <r>
      <rPr>
        <rFont val="Fira Sans"/>
        <color theme="1"/>
        <sz val="12.0"/>
      </rPr>
      <t>two very important things: guaranteed stuns and card draw on defensive turns (or against free attacks on your own turn), and a backup Yasuo in case the one on board gets gibbed. As a defensive deck that's so heavily reliant on its champion to operate, Grand General's Counterplan is a very solid third relic if you're going into a map where the enemy is super aggressive, or has a lot of removal.</t>
    </r>
  </si>
  <si>
    <t>Yuumi</t>
  </si>
  <si>
    <r>
      <rPr>
        <rFont val="Fira Sans"/>
        <color theme="1"/>
        <sz val="12.0"/>
      </rPr>
      <t xml:space="preserve">Buff your </t>
    </r>
    <r>
      <rPr>
        <rFont val="Fira Sans"/>
        <b/>
        <color theme="1"/>
        <sz val="12.0"/>
      </rPr>
      <t>Fated</t>
    </r>
    <r>
      <rPr>
        <rFont val="Fira Sans"/>
        <color theme="1"/>
        <sz val="12.0"/>
      </rPr>
      <t xml:space="preserve"> allies with spells and attached faes - the yordles need time to grow into real monsters</t>
    </r>
  </si>
  <si>
    <r>
      <rPr>
        <rFont val="Fira Sans"/>
        <b/>
        <color rgb="FFC3A500"/>
        <sz val="12.0"/>
      </rPr>
      <t xml:space="preserve">Pantheon
Quinn
Braum
Norra
</t>
    </r>
    <r>
      <rPr>
        <rFont val="Fira Sans"/>
        <b/>
        <color rgb="FF34A853"/>
        <sz val="12.0"/>
      </rPr>
      <t xml:space="preserve">Udyr
Draven
Zoe
Aphelios
Riven
Kai'sa
</t>
    </r>
    <r>
      <rPr>
        <rFont val="Fira Sans"/>
        <b/>
        <color rgb="FF000000"/>
        <sz val="12.0"/>
      </rPr>
      <t xml:space="preserve">Poppy
Kayle
Vayne*
Jarvan IV*
</t>
    </r>
    <r>
      <rPr>
        <rFont val="Fira Sans"/>
        <b val="0"/>
        <color rgb="FF000000"/>
        <sz val="12.0"/>
      </rPr>
      <t>Bard</t>
    </r>
  </si>
  <si>
    <r>
      <rPr>
        <rFont val="Fira Sans"/>
        <b/>
        <color rgb="FFC3A500"/>
        <sz val="12.0"/>
      </rPr>
      <t xml:space="preserve">Noxian Might
Mind and Body⁴*
Share The Bounty
Sorcery
Evolution
Wild Inspiration
Armed to the Teeth
</t>
    </r>
    <r>
      <rPr>
        <rFont val="Fira Sans"/>
        <b/>
        <color rgb="FF34A853"/>
        <sz val="12.0"/>
      </rPr>
      <t>The Craftsman's Favor</t>
    </r>
    <r>
      <rPr>
        <rFont val="Fira Sans"/>
        <b/>
        <color rgb="FFC3A500"/>
        <sz val="12.0"/>
      </rPr>
      <t xml:space="preserve">
</t>
    </r>
    <r>
      <rPr>
        <rFont val="Fira Sans"/>
        <b/>
        <color rgb="FF34A853"/>
        <sz val="12.0"/>
      </rPr>
      <t xml:space="preserve">Yipp's Genius
Sweet Solitude
</t>
    </r>
    <r>
      <rPr>
        <rFont val="Fira Sans"/>
        <b/>
        <color rgb="FF000000"/>
        <sz val="12.0"/>
      </rPr>
      <t xml:space="preserve">Domination
Lie in Wait
Overprepared²
</t>
    </r>
    <r>
      <rPr>
        <rFont val="Fira Sans"/>
        <b val="0"/>
        <color rgb="FF000000"/>
        <sz val="12.0"/>
      </rPr>
      <t>Armed to the Teeth</t>
    </r>
  </si>
  <si>
    <r>
      <rPr>
        <rFont val="Fira Sans"/>
        <b/>
        <color rgb="FFC3A500"/>
        <sz val="12.0"/>
      </rPr>
      <t xml:space="preserve">Disciple of Shadows (E)
Galeforce (R)
Bounty Hunter's Renown (R)
Perfect Hexcore (E)
</t>
    </r>
    <r>
      <rPr>
        <rFont val="Fira Sans"/>
        <b/>
        <i/>
        <color rgb="FF34A853"/>
        <sz val="12.0"/>
      </rPr>
      <t xml:space="preserve">Any rare relics with raw stats
</t>
    </r>
    <r>
      <rPr>
        <rFont val="Fira Sans"/>
        <b/>
        <color rgb="FF34A853"/>
        <sz val="12.0"/>
      </rPr>
      <t xml:space="preserve">Armordillo Shell (C)
Spirit Of The Buhru (E)
Full Build (E)
</t>
    </r>
    <r>
      <rPr>
        <rFont val="Fira Sans"/>
        <b/>
        <color rgb="FF000000"/>
        <sz val="12.0"/>
      </rPr>
      <t>The Troll King's Crusher* (C)</t>
    </r>
    <r>
      <rPr>
        <rFont val="Fira Sans"/>
        <b/>
        <color rgb="FF34A853"/>
        <sz val="12.0"/>
      </rPr>
      <t xml:space="preserve">
</t>
    </r>
    <r>
      <rPr>
        <rFont val="Fira Sans"/>
        <b/>
        <color rgb="FF000000"/>
        <sz val="12.0"/>
      </rPr>
      <t>Stormrazor (C)
Dreams of Yordles (C)</t>
    </r>
    <r>
      <rPr>
        <rFont val="Fira Sans"/>
        <b/>
        <color rgb="FF34A853"/>
        <sz val="12.0"/>
      </rPr>
      <t xml:space="preserve">
</t>
    </r>
    <r>
      <rPr>
        <rFont val="Fira Sans"/>
        <b/>
        <color rgb="FF000000"/>
        <sz val="12.0"/>
      </rPr>
      <t>Warmog's Armor (C)
The Grand Duelist's Blade (C)
Chosen By The Stars (E)</t>
    </r>
  </si>
  <si>
    <r>
      <rPr>
        <rFont val="Fira Sans"/>
        <b/>
        <color theme="1"/>
        <sz val="12.0"/>
      </rPr>
      <t xml:space="preserve">We Got This
</t>
    </r>
    <r>
      <rPr>
        <rFont val="Fira Sans"/>
        <color theme="1"/>
        <sz val="12.0"/>
      </rPr>
      <t xml:space="preserve">Allies have </t>
    </r>
    <r>
      <rPr>
        <rFont val="Fira Sans"/>
        <i/>
        <color theme="1"/>
        <sz val="12.0"/>
      </rPr>
      <t>Fated</t>
    </r>
    <r>
      <rPr>
        <rFont val="Fira Sans"/>
        <color theme="1"/>
        <sz val="12.0"/>
      </rPr>
      <t>.</t>
    </r>
  </si>
  <si>
    <r>
      <rPr>
        <rFont val="Fira Sans"/>
        <b/>
        <color theme="1"/>
        <sz val="12.0"/>
      </rPr>
      <t xml:space="preserve">So Many Friends
</t>
    </r>
    <r>
      <rPr>
        <rFont val="Fira Sans"/>
        <b/>
        <color rgb="FFC3A500"/>
        <sz val="12.0"/>
      </rPr>
      <t>Game Start:</t>
    </r>
    <r>
      <rPr>
        <rFont val="Fira Sans"/>
        <b/>
        <color rgb="FFAD943E"/>
        <sz val="12.0"/>
      </rPr>
      <t xml:space="preserve"> </t>
    </r>
    <r>
      <rPr>
        <rFont val="Fira Sans"/>
        <color theme="1"/>
        <sz val="12.0"/>
      </rPr>
      <t>Summon two random 1 cost Poros.</t>
    </r>
  </si>
  <si>
    <r>
      <rPr>
        <rFont val="Fira Sans"/>
        <b/>
        <color theme="1"/>
        <sz val="12.0"/>
      </rPr>
      <t xml:space="preserve">We Got This II
</t>
    </r>
    <r>
      <rPr>
        <rFont val="Fira Sans"/>
        <color theme="1"/>
        <sz val="12.0"/>
      </rPr>
      <t xml:space="preserve">Allies have </t>
    </r>
    <r>
      <rPr>
        <rFont val="Fira Sans"/>
        <i/>
        <color theme="1"/>
        <sz val="12.0"/>
      </rPr>
      <t>Fated</t>
    </r>
    <r>
      <rPr>
        <rFont val="Fira Sans"/>
        <color theme="1"/>
        <sz val="12.0"/>
      </rPr>
      <t xml:space="preserve">. When you target a </t>
    </r>
    <r>
      <rPr>
        <rFont val="Fira Sans"/>
        <i/>
        <color theme="1"/>
        <sz val="12.0"/>
      </rPr>
      <t>Fated</t>
    </r>
    <r>
      <rPr>
        <rFont val="Fira Sans"/>
        <color theme="1"/>
        <sz val="12.0"/>
      </rPr>
      <t xml:space="preserve"> ally, grant it an additional +1|+1.</t>
    </r>
  </si>
  <si>
    <r>
      <rPr>
        <rFont val="Fira Sans"/>
        <b/>
        <color theme="1"/>
        <sz val="12.0"/>
      </rPr>
      <t xml:space="preserve">Phalanx
</t>
    </r>
    <r>
      <rPr>
        <rFont val="Fira Sans"/>
        <color theme="1"/>
        <sz val="12.0"/>
      </rPr>
      <t xml:space="preserve">When you target an ally, give it </t>
    </r>
    <r>
      <rPr>
        <rFont val="Fira Sans"/>
        <i/>
        <color theme="1"/>
        <sz val="12.0"/>
      </rPr>
      <t>Barrier</t>
    </r>
    <r>
      <rPr>
        <rFont val="Fira Sans"/>
        <color theme="1"/>
        <sz val="12.0"/>
      </rPr>
      <t xml:space="preserve"> this round.</t>
    </r>
  </si>
  <si>
    <r>
      <rPr>
        <rFont val="Fira Sans"/>
        <b/>
        <color theme="1"/>
        <sz val="12.0"/>
      </rPr>
      <t>Manaflow</t>
    </r>
    <r>
      <rPr>
        <rFont val="Fira Sans"/>
        <color theme="1"/>
        <sz val="12.0"/>
      </rPr>
      <t xml:space="preserve">
</t>
    </r>
    <r>
      <rPr>
        <rFont val="Fira Sans"/>
        <b/>
        <color theme="6"/>
        <sz val="12.0"/>
      </rPr>
      <t>Game Start</t>
    </r>
    <r>
      <rPr>
        <rFont val="Fira Sans"/>
        <color theme="1"/>
        <sz val="12.0"/>
      </rPr>
      <t>: Get a Mana gem.</t>
    </r>
  </si>
  <si>
    <r>
      <rPr>
        <rFont val="Fira Sans"/>
        <b/>
        <color theme="1"/>
        <sz val="12.0"/>
      </rPr>
      <t xml:space="preserve">The Power of Friendship!
</t>
    </r>
    <r>
      <rPr>
        <rFont val="Fira Sans"/>
        <b/>
        <color theme="6"/>
        <sz val="12.0"/>
      </rPr>
      <t>Round Start</t>
    </r>
    <r>
      <rPr>
        <rFont val="Fira Sans"/>
        <color theme="1"/>
        <sz val="12.0"/>
      </rPr>
      <t>: Grow all allies to the Strongest ally's stats this round.</t>
    </r>
  </si>
  <si>
    <r>
      <rPr>
        <rFont val="Fira Sans"/>
        <sz val="12.0"/>
      </rPr>
      <t xml:space="preserve">Here's a </t>
    </r>
    <r>
      <rPr>
        <rFont val="Fira Sans"/>
        <color rgb="FF1155CC"/>
        <sz val="12.0"/>
        <u/>
      </rPr>
      <t>guide to Yuumi</t>
    </r>
    <r>
      <rPr>
        <rFont val="Fira Sans"/>
        <sz val="12.0"/>
      </rPr>
      <t xml:space="preserve"> that was shared on reddit.</t>
    </r>
  </si>
  <si>
    <r>
      <rPr>
        <rFont val="Fira Sans"/>
        <b/>
        <color theme="1"/>
        <sz val="12.0"/>
      </rPr>
      <t xml:space="preserve"> - Vayne</t>
    </r>
    <r>
      <rPr>
        <rFont val="Fira Sans"/>
        <color theme="1"/>
        <sz val="12.0"/>
      </rPr>
      <t xml:space="preserve"> and </t>
    </r>
    <r>
      <rPr>
        <rFont val="Fira Sans"/>
        <b/>
        <color theme="1"/>
        <sz val="12.0"/>
      </rPr>
      <t xml:space="preserve">Jarvan IV </t>
    </r>
    <r>
      <rPr>
        <rFont val="Fira Sans"/>
        <color theme="1"/>
        <sz val="12.0"/>
      </rPr>
      <t xml:space="preserve">are only recommended if you run Galeforce. As described in Best Relics thoughts, with Yuumi and Galeforce Vayne's Tumble and Jarvan's Cataclysm give you one additional attack without any recalling.
 - </t>
    </r>
    <r>
      <rPr>
        <rFont val="Fira Sans"/>
        <b/>
        <color theme="1"/>
        <sz val="12.0"/>
      </rPr>
      <t>Aphelios</t>
    </r>
    <r>
      <rPr>
        <rFont val="Fira Sans"/>
        <color theme="1"/>
        <sz val="12.0"/>
      </rPr>
      <t xml:space="preserve"> is great because moon weapons are a source of both Overwhelm and Lifesteal, which works nicely with Yuumi</t>
    </r>
  </si>
  <si>
    <r>
      <rPr>
        <rFont val="Fira Sans"/>
        <b/>
        <color theme="1"/>
        <sz val="12.0"/>
      </rPr>
      <t xml:space="preserve"> - Galeforce</t>
    </r>
    <r>
      <rPr>
        <rFont val="Fira Sans"/>
        <color theme="1"/>
        <sz val="12.0"/>
      </rPr>
      <t xml:space="preserve"> works great with Yuumi because when you attach her to a unit, no unit (neither Yuumi nor the unit to which she's attached) are shuffled back into the deck. Not sure if this is intended or a bug. You can further exploit this behaviour by using instant attack spells, like Vayne's Tumble or Jarvan's Cataclysm. Combined with scout, those spells give you two attacks instead of one.
 - Most rare relics that work on summon or on the field (such as </t>
    </r>
    <r>
      <rPr>
        <rFont val="Fira Sans"/>
        <b/>
        <color theme="1"/>
        <sz val="12.0"/>
      </rPr>
      <t>Troll King's Crown</t>
    </r>
    <r>
      <rPr>
        <rFont val="Fira Sans"/>
        <color theme="1"/>
        <sz val="12.0"/>
      </rPr>
      <t>) do not work on Yuumi when she is attached.</t>
    </r>
  </si>
  <si>
    <r>
      <rPr>
        <rFont val="Fira Sans"/>
        <b/>
        <color theme="1"/>
        <sz val="12.0"/>
      </rPr>
      <t>Mind and Body:</t>
    </r>
    <r>
      <rPr>
        <rFont val="Fira Sans"/>
        <color theme="1"/>
        <sz val="12.0"/>
      </rPr>
      <t xml:space="preserve"> once you have Yuumi's `Phalanx` star power unlocked, then this `Mind and Body` Power effectively gives you a reliable way to create 1-cost burstable barriers - sweet!</t>
    </r>
  </si>
  <si>
    <t>Champion</t>
  </si>
  <si>
    <t>Cost</t>
  </si>
  <si>
    <t>Region</t>
  </si>
  <si>
    <t>Mechanics &amp; Keywords</t>
  </si>
  <si>
    <t>Card 1</t>
  </si>
  <si>
    <t>Card 1 cost</t>
  </si>
  <si>
    <t>Card 1 type</t>
  </si>
  <si>
    <t>Card 2</t>
  </si>
  <si>
    <t>Card 2 cost</t>
  </si>
  <si>
    <t>Card 2 type</t>
  </si>
  <si>
    <t>Avg. Cost</t>
  </si>
  <si>
    <t>Notes</t>
  </si>
  <si>
    <t>Runeterra</t>
  </si>
  <si>
    <r>
      <rPr>
        <rFont val="Fira Sans"/>
        <i/>
        <color theme="1"/>
        <sz val="12.0"/>
      </rPr>
      <t>Regeneration</t>
    </r>
    <r>
      <rPr>
        <rFont val="Fira Sans"/>
        <color theme="1"/>
        <sz val="12.0"/>
      </rPr>
      <t xml:space="preserve">, equipment, darkins, </t>
    </r>
    <r>
      <rPr>
        <rFont val="Fira Sans"/>
        <i/>
        <color theme="1"/>
        <sz val="12.0"/>
      </rPr>
      <t>Overwhelm</t>
    </r>
    <r>
      <rPr>
        <rFont val="Fira Sans"/>
        <color theme="1"/>
        <sz val="12.0"/>
      </rPr>
      <t>, nexus healing</t>
    </r>
  </si>
  <si>
    <t>Keeper of the box</t>
  </si>
  <si>
    <t>Unit</t>
  </si>
  <si>
    <t>Darkin staff</t>
  </si>
  <si>
    <t>Equipment</t>
  </si>
  <si>
    <t>A reliably strong pick baseline, simply because of the innate healing provided by his starting package. Further synergies are a bonus.</t>
  </si>
  <si>
    <t>Ionia</t>
  </si>
  <si>
    <r>
      <rPr>
        <rFont val="Fira Sans"/>
        <color theme="1"/>
        <sz val="12.0"/>
      </rPr>
      <t xml:space="preserve">Recall, </t>
    </r>
    <r>
      <rPr>
        <rFont val="Fira Sans"/>
        <i/>
        <color theme="1"/>
        <sz val="12.0"/>
      </rPr>
      <t>Elusive</t>
    </r>
    <r>
      <rPr>
        <rFont val="Fira Sans"/>
        <color theme="1"/>
        <sz val="12.0"/>
      </rPr>
      <t xml:space="preserve">, </t>
    </r>
    <r>
      <rPr>
        <rFont val="Fira Sans"/>
        <i/>
        <color theme="1"/>
        <sz val="12.0"/>
      </rPr>
      <t>Quick Attack</t>
    </r>
  </si>
  <si>
    <t>Dancing Droplet</t>
  </si>
  <si>
    <t>Homecoming</t>
  </si>
  <si>
    <t>Spell</t>
  </si>
  <si>
    <t>Shurima</t>
  </si>
  <si>
    <r>
      <rPr>
        <rFont val="Fira Sans"/>
        <color theme="1"/>
        <sz val="12.0"/>
      </rPr>
      <t xml:space="preserve">Landmarks, </t>
    </r>
    <r>
      <rPr>
        <rFont val="Fira Sans"/>
        <i/>
        <color theme="1"/>
        <sz val="12.0"/>
      </rPr>
      <t>Quick Attack</t>
    </r>
    <r>
      <rPr>
        <rFont val="Fira Sans"/>
        <color theme="1"/>
        <sz val="12.0"/>
      </rPr>
      <t>, Strike</t>
    </r>
  </si>
  <si>
    <t>Vekauran Vagabond</t>
  </si>
  <si>
    <t>Vekauran Safecracker</t>
  </si>
  <si>
    <t>A very strong pick for any deck which includes self-targeting as part of its gameplan, including unexpected things like Elder Dragon.
His bucket also has some nice interaction like Desert Duel, but his starting Vekauran package is underwhelming.</t>
  </si>
  <si>
    <t>Noxus</t>
  </si>
  <si>
    <r>
      <rPr>
        <rFont val="Fira Sans"/>
        <i/>
        <color theme="1"/>
        <sz val="12.0"/>
      </rPr>
      <t>Barrier</t>
    </r>
    <r>
      <rPr>
        <rFont val="Fira Sans"/>
        <color theme="1"/>
        <sz val="12.0"/>
      </rPr>
      <t xml:space="preserve">, </t>
    </r>
    <r>
      <rPr>
        <rFont val="Fira Sans"/>
        <i/>
        <color theme="1"/>
        <sz val="12.0"/>
      </rPr>
      <t>Challenger</t>
    </r>
    <r>
      <rPr>
        <rFont val="Fira Sans"/>
        <color theme="1"/>
        <sz val="12.0"/>
      </rPr>
      <t xml:space="preserve">, </t>
    </r>
    <r>
      <rPr>
        <rFont val="Fira Sans"/>
        <i/>
        <color theme="1"/>
        <sz val="12.0"/>
      </rPr>
      <t>Stun</t>
    </r>
    <r>
      <rPr>
        <rFont val="Fira Sans"/>
        <color theme="1"/>
        <sz val="12.0"/>
      </rPr>
      <t xml:space="preserve">, </t>
    </r>
    <r>
      <rPr>
        <rFont val="Fira Sans"/>
        <i/>
        <color theme="1"/>
        <sz val="12.0"/>
      </rPr>
      <t>spell</t>
    </r>
    <r>
      <rPr>
        <rFont val="Fira Sans"/>
        <color theme="1"/>
        <sz val="12.0"/>
      </rPr>
      <t xml:space="preserve">, strike, </t>
    </r>
    <r>
      <rPr>
        <rFont val="Fira Sans"/>
        <i/>
        <color theme="1"/>
        <sz val="12.0"/>
      </rPr>
      <t>Rally</t>
    </r>
  </si>
  <si>
    <t>Public Execution</t>
  </si>
  <si>
    <t>Rictus</t>
  </si>
  <si>
    <t>Ambessa likes decks where she can attack many times in a turn.</t>
  </si>
  <si>
    <t>Anivia</t>
  </si>
  <si>
    <t>Freljord</t>
  </si>
  <si>
    <t>Frostbite, AOE damage, Enlightened</t>
  </si>
  <si>
    <t>Starlit Seer</t>
  </si>
  <si>
    <t>Avalanche</t>
  </si>
  <si>
    <t>Avalanche is too niche to be used effectively in most of the decks except Tahm Kench's (once you've gotten the starting power) and probably should be replaced with something else to make the package more attractive.</t>
  </si>
  <si>
    <r>
      <rPr>
        <rFont val="Fira Sans"/>
        <color theme="1"/>
        <sz val="12.0"/>
      </rPr>
      <t xml:space="preserve">Stun, Spells (Fast), Spells (Slow), Skill, </t>
    </r>
    <r>
      <rPr>
        <rFont val="Fira Sans"/>
        <i/>
        <color theme="1"/>
        <sz val="12.0"/>
      </rPr>
      <t>Fearsome</t>
    </r>
  </si>
  <si>
    <t>Legion Saboteur</t>
  </si>
  <si>
    <t>Spell Slinger</t>
  </si>
  <si>
    <t>Aphelios</t>
  </si>
  <si>
    <t>Targon</t>
  </si>
  <si>
    <r>
      <rPr>
        <rFont val="Fira Sans"/>
        <color theme="1"/>
        <sz val="12.0"/>
      </rPr>
      <t xml:space="preserve">Nightfall, </t>
    </r>
    <r>
      <rPr>
        <rFont val="Fira Sans"/>
        <i/>
        <color theme="1"/>
        <sz val="12.0"/>
      </rPr>
      <t>Quick Attack</t>
    </r>
    <r>
      <rPr>
        <rFont val="Fira Sans"/>
        <color theme="1"/>
        <sz val="12.0"/>
      </rPr>
      <t>, Created cards, Target Allies</t>
    </r>
  </si>
  <si>
    <t>Mountain Goat</t>
  </si>
  <si>
    <t>Gifts from Beyond</t>
  </si>
  <si>
    <t>On-demand stuns and Lifesteal are among the strongest things you can do in PoC, making Aphelios a reliable pick.</t>
  </si>
  <si>
    <t>Frostbite</t>
  </si>
  <si>
    <t>Rimetusk Shaman</t>
  </si>
  <si>
    <t>Brittle Steel</t>
  </si>
  <si>
    <t>Frostbite gets very strong the further you go in difficulty, making Ashe a solid pick for any deck that lacks interaction or defense.</t>
  </si>
  <si>
    <r>
      <rPr>
        <rFont val="Fira Sans"/>
        <color theme="1"/>
        <sz val="12.0"/>
      </rPr>
      <t xml:space="preserve">Invoke, Celestial, Dragon, </t>
    </r>
    <r>
      <rPr>
        <rFont val="Fira Sans"/>
        <i/>
        <color theme="1"/>
        <sz val="12.0"/>
      </rPr>
      <t>Fury</t>
    </r>
    <r>
      <rPr>
        <rFont val="Fira Sans"/>
        <color theme="1"/>
        <sz val="12.0"/>
      </rPr>
      <t xml:space="preserve">, </t>
    </r>
    <r>
      <rPr>
        <rFont val="Fira Sans"/>
        <i/>
        <color theme="1"/>
        <sz val="12.0"/>
      </rPr>
      <t>Spellshield</t>
    </r>
    <r>
      <rPr>
        <rFont val="Fira Sans"/>
        <color theme="1"/>
        <sz val="12.0"/>
      </rPr>
      <t xml:space="preserve">, Created cards, </t>
    </r>
    <r>
      <rPr>
        <rFont val="Fira Sans"/>
        <i/>
        <color theme="1"/>
        <sz val="12.0"/>
      </rPr>
      <t>Lifesteal</t>
    </r>
  </si>
  <si>
    <t>The Fangs</t>
  </si>
  <si>
    <t>Starshaping</t>
  </si>
  <si>
    <t>Azir</t>
  </si>
  <si>
    <r>
      <rPr>
        <rFont val="Fira Sans"/>
        <color theme="1"/>
        <sz val="12.0"/>
      </rPr>
      <t xml:space="preserve">Sand Soldier, Summon ally, Landmarks, </t>
    </r>
    <r>
      <rPr>
        <rFont val="Fira Sans"/>
        <i/>
        <color theme="1"/>
        <sz val="12.0"/>
      </rPr>
      <t>Ephemeral</t>
    </r>
  </si>
  <si>
    <t>Dunekeeper</t>
  </si>
  <si>
    <t>Sandcrafter</t>
  </si>
  <si>
    <t>Chimes</t>
  </si>
  <si>
    <t>Byrd, The Bellringer</t>
  </si>
  <si>
    <t>Cosmic Binding</t>
  </si>
  <si>
    <t>Braum</t>
  </si>
  <si>
    <r>
      <rPr>
        <rFont val="Fira Sans"/>
        <color theme="1"/>
        <sz val="12.0"/>
      </rPr>
      <t xml:space="preserve">Poros, </t>
    </r>
    <r>
      <rPr>
        <rFont val="Fira Sans"/>
        <i/>
        <color theme="1"/>
        <sz val="12.0"/>
      </rPr>
      <t>Challenger</t>
    </r>
    <r>
      <rPr>
        <rFont val="Fira Sans"/>
        <color theme="1"/>
        <sz val="12.0"/>
      </rPr>
      <t xml:space="preserve">, </t>
    </r>
    <r>
      <rPr>
        <rFont val="Fira Sans"/>
        <i/>
        <color theme="1"/>
        <sz val="12.0"/>
      </rPr>
      <t>Regeneration</t>
    </r>
  </si>
  <si>
    <t>Mighty Poro</t>
  </si>
  <si>
    <t>Elixir of Iron</t>
  </si>
  <si>
    <t>Piltover &amp; Zaun</t>
  </si>
  <si>
    <r>
      <rPr>
        <rFont val="Fira Sans"/>
        <color theme="1"/>
        <sz val="12.0"/>
      </rPr>
      <t xml:space="preserve">Flashtraps, </t>
    </r>
    <r>
      <rPr>
        <rFont val="Fira Sans"/>
        <i/>
        <color theme="1"/>
        <sz val="12.0"/>
      </rPr>
      <t>Quick Attack</t>
    </r>
  </si>
  <si>
    <t>Sting Officer</t>
  </si>
  <si>
    <t>Corina, Mastermind</t>
  </si>
  <si>
    <t>Overwhelm</t>
  </si>
  <si>
    <t>Legion Grenadier</t>
  </si>
  <si>
    <t>Death's Hand</t>
  </si>
  <si>
    <r>
      <rPr>
        <rFont val="Fira Sans"/>
        <color theme="1"/>
        <sz val="12.0"/>
      </rPr>
      <t xml:space="preserve">Nightfall, </t>
    </r>
    <r>
      <rPr>
        <rFont val="Fira Sans"/>
        <i/>
        <color theme="1"/>
        <sz val="12.0"/>
      </rPr>
      <t>Quick Attack</t>
    </r>
    <r>
      <rPr>
        <rFont val="Fira Sans"/>
        <color theme="1"/>
        <sz val="12.0"/>
      </rPr>
      <t xml:space="preserve">, </t>
    </r>
    <r>
      <rPr>
        <rFont val="Fira Sans"/>
        <i/>
        <color theme="1"/>
        <sz val="12.0"/>
      </rPr>
      <t>Challenger</t>
    </r>
  </si>
  <si>
    <t>Lunari Priestess</t>
  </si>
  <si>
    <t>Cygnus the Moonstalker</t>
  </si>
  <si>
    <t>Draven</t>
  </si>
  <si>
    <r>
      <rPr>
        <rFont val="Fira Sans"/>
        <color theme="1"/>
        <sz val="12.0"/>
      </rPr>
      <t xml:space="preserve">Discard, </t>
    </r>
    <r>
      <rPr>
        <rFont val="Fira Sans"/>
        <i/>
        <color theme="1"/>
        <sz val="12.0"/>
      </rPr>
      <t>Quick Attack</t>
    </r>
    <r>
      <rPr>
        <rFont val="Fira Sans"/>
        <color theme="1"/>
        <sz val="12.0"/>
      </rPr>
      <t>, Spells, Created cards, Target allies</t>
    </r>
  </si>
  <si>
    <t>Vision</t>
  </si>
  <si>
    <t>Note by Cariatide:
-While his starting package is lacking, Draven himself is a good pick if you can make him generate a good amount of axes, or have discard synergies.
-The AI never plays around combat tricks, and axes can help a lot with winning the board.</t>
  </si>
  <si>
    <r>
      <rPr>
        <rFont val="Fira Sans"/>
        <color theme="1"/>
        <sz val="12.0"/>
      </rPr>
      <t xml:space="preserve">Predict, Draw, </t>
    </r>
    <r>
      <rPr>
        <rFont val="Fira Sans"/>
        <i/>
        <color theme="1"/>
        <sz val="12.0"/>
      </rPr>
      <t>Quick Attack</t>
    </r>
    <r>
      <rPr>
        <rFont val="Fira Sans"/>
        <color theme="1"/>
        <sz val="12.0"/>
      </rPr>
      <t>, Created cards</t>
    </r>
  </si>
  <si>
    <t>Practical Perfectionist</t>
  </si>
  <si>
    <t>Time Trick</t>
  </si>
  <si>
    <t>You will rarely get to level up Ekko outside of specific starting decks, but his entire bucket provides decent card advantage, should you fail to find a champion with better draw.</t>
  </si>
  <si>
    <t>Boon, Dragon type, Fury</t>
  </si>
  <si>
    <t>Egghead Researcher</t>
  </si>
  <si>
    <t>Cloud Drake</t>
  </si>
  <si>
    <t>A very strong pick for any deck that plans on going tall, mostly because of Dragon Boons.</t>
  </si>
  <si>
    <t>Shadow Isles</t>
  </si>
  <si>
    <r>
      <rPr>
        <rFont val="Fira Sans"/>
        <color theme="1"/>
        <sz val="12.0"/>
      </rPr>
      <t xml:space="preserve">Spiders, </t>
    </r>
    <r>
      <rPr>
        <rFont val="Fira Sans"/>
        <i/>
        <color theme="1"/>
        <sz val="12.0"/>
      </rPr>
      <t>Fearsome</t>
    </r>
    <r>
      <rPr>
        <rFont val="Fira Sans"/>
        <color theme="1"/>
        <sz val="12.0"/>
      </rPr>
      <t xml:space="preserve">, </t>
    </r>
    <r>
      <rPr>
        <rFont val="Fira Sans"/>
        <i/>
        <color theme="1"/>
        <sz val="12.0"/>
      </rPr>
      <t>Challenger</t>
    </r>
  </si>
  <si>
    <t>Vile Feast</t>
  </si>
  <si>
    <t>Brood Awakening</t>
  </si>
  <si>
    <t>Husks, Keywords, Ally kill, Transform</t>
  </si>
  <si>
    <t>Sulter</t>
  </si>
  <si>
    <t>Domination</t>
  </si>
  <si>
    <t>Ezreal</t>
  </si>
  <si>
    <t>Target enemies, Elusive, Nexus damage, Created cards</t>
  </si>
  <si>
    <t>Statikk Shock</t>
  </si>
  <si>
    <t>Trueshot Barrage</t>
  </si>
  <si>
    <t>While he seems like a good fit for decks that like to target a lot, he often ends up underwhelming, because there are way stronger things you can do in PoC than ping the Nexus for 2 every time you cast a spell, especially on harder adventures.</t>
  </si>
  <si>
    <r>
      <rPr>
        <rFont val="Fira Sans"/>
        <i/>
        <color theme="1"/>
        <sz val="12.0"/>
      </rPr>
      <t>Terrify</t>
    </r>
    <r>
      <rPr>
        <rFont val="Fira Sans"/>
        <color theme="1"/>
        <sz val="12.0"/>
      </rPr>
      <t xml:space="preserve">, </t>
    </r>
    <r>
      <rPr>
        <rFont val="Fira Sans"/>
        <i/>
        <color theme="1"/>
        <sz val="12.0"/>
      </rPr>
      <t>Gloom</t>
    </r>
    <r>
      <rPr>
        <rFont val="Fira Sans"/>
        <color theme="1"/>
        <sz val="12.0"/>
      </rPr>
      <t xml:space="preserve">, </t>
    </r>
    <r>
      <rPr>
        <rFont val="Fira Sans"/>
        <i/>
        <color theme="1"/>
        <sz val="12.0"/>
      </rPr>
      <t>Elusive</t>
    </r>
  </si>
  <si>
    <t>Shallows Siren</t>
  </si>
  <si>
    <t>Crowstorm</t>
  </si>
  <si>
    <t>If you want to have guaranteed main champion from level 20 passive, you can pick it, as Fiddle hides in enemy deck.</t>
  </si>
  <si>
    <t>Fiora</t>
  </si>
  <si>
    <t>Demacia</t>
  </si>
  <si>
    <r>
      <rPr>
        <rFont val="Fira Sans"/>
        <i/>
        <color theme="1"/>
        <sz val="12.0"/>
      </rPr>
      <t>Challenger</t>
    </r>
    <r>
      <rPr>
        <rFont val="Fira Sans"/>
        <color theme="1"/>
        <sz val="12.0"/>
      </rPr>
      <t xml:space="preserve">, </t>
    </r>
    <r>
      <rPr>
        <rFont val="Fira Sans"/>
        <i/>
        <color theme="1"/>
        <sz val="12.0"/>
      </rPr>
      <t>Barrier</t>
    </r>
    <r>
      <rPr>
        <rFont val="Fira Sans"/>
        <color theme="1"/>
        <sz val="12.0"/>
      </rPr>
      <t>, Spells</t>
    </r>
  </si>
  <si>
    <t>Laurent Protege</t>
  </si>
  <si>
    <t>Riposte</t>
  </si>
  <si>
    <t>Fiora's alternative win condition and the AI's inability to play around it make her kind of broken if you can protect her. It gets boring fast, though.</t>
  </si>
  <si>
    <t>Fizz</t>
  </si>
  <si>
    <t>Bilgewater</t>
  </si>
  <si>
    <r>
      <rPr>
        <rFont val="Fira Sans"/>
        <color theme="1"/>
        <sz val="12.0"/>
      </rPr>
      <t xml:space="preserve">Spells, </t>
    </r>
    <r>
      <rPr>
        <rFont val="Fira Sans"/>
        <i/>
        <color theme="1"/>
        <sz val="12.0"/>
      </rPr>
      <t>Vulnerable</t>
    </r>
    <r>
      <rPr>
        <rFont val="Fira Sans"/>
        <color theme="1"/>
        <sz val="12.0"/>
      </rPr>
      <t xml:space="preserve">, </t>
    </r>
    <r>
      <rPr>
        <rFont val="Fira Sans"/>
        <i/>
        <color theme="1"/>
        <sz val="12.0"/>
      </rPr>
      <t>Elusive</t>
    </r>
    <r>
      <rPr>
        <rFont val="Fira Sans"/>
        <color theme="1"/>
        <sz val="12.0"/>
      </rPr>
      <t>, Created cards, Target enemies</t>
    </r>
  </si>
  <si>
    <t>Coral Creatures</t>
  </si>
  <si>
    <t>Double Trouble</t>
  </si>
  <si>
    <t>Galio</t>
  </si>
  <si>
    <r>
      <rPr>
        <rFont val="Fira Sans"/>
        <i/>
        <color theme="1"/>
        <sz val="12.0"/>
      </rPr>
      <t>Formidable</t>
    </r>
    <r>
      <rPr>
        <rFont val="Fira Sans"/>
        <color theme="1"/>
        <sz val="12.0"/>
      </rPr>
      <t xml:space="preserve">, </t>
    </r>
    <r>
      <rPr>
        <rFont val="Fira Sans"/>
        <i/>
        <color theme="1"/>
        <sz val="12.0"/>
      </rPr>
      <t>Spellshield</t>
    </r>
    <r>
      <rPr>
        <rFont val="Fira Sans"/>
        <color theme="1"/>
        <sz val="12.0"/>
      </rPr>
      <t>, Rally</t>
    </r>
  </si>
  <si>
    <t>Mountain Drake</t>
  </si>
  <si>
    <t>Shield of Durand</t>
  </si>
  <si>
    <t>Gangplank</t>
  </si>
  <si>
    <r>
      <rPr>
        <rFont val="Fira Sans"/>
        <color theme="1"/>
        <sz val="12.0"/>
      </rPr>
      <t xml:space="preserve">Nexus damage, </t>
    </r>
    <r>
      <rPr>
        <rFont val="Fira Sans"/>
        <i/>
        <color theme="1"/>
        <sz val="12.0"/>
      </rPr>
      <t>Overwhelm</t>
    </r>
    <r>
      <rPr>
        <rFont val="Fira Sans"/>
        <color theme="1"/>
        <sz val="12.0"/>
      </rPr>
      <t>, Skill</t>
    </r>
  </si>
  <si>
    <t>Warning Shot</t>
  </si>
  <si>
    <t>Monkey Idol</t>
  </si>
  <si>
    <t>Unfortunately, our boy GP really lacks punch in PoC, combining a difficult level-up requirement with an underwhelming payoff.
It doesn't help that barrels make you vulnerable (pun intended), because many AI decks feature massive Overwhelm units.</t>
  </si>
  <si>
    <r>
      <rPr>
        <rFont val="Fira Sans"/>
        <color theme="1"/>
        <sz val="12.0"/>
      </rPr>
      <t xml:space="preserve">Rally, </t>
    </r>
    <r>
      <rPr>
        <rFont val="Fira Sans"/>
        <i/>
        <color theme="1"/>
        <sz val="12.0"/>
      </rPr>
      <t>Regeneration</t>
    </r>
  </si>
  <si>
    <t>Brightsteel Protector</t>
  </si>
  <si>
    <t>Concerted Strike</t>
  </si>
  <si>
    <t>There are better ways to gain the attack token in PoC than a level 2 Garen, but he is not terrible either.</t>
  </si>
  <si>
    <t>Freljord, Bandle City</t>
  </si>
  <si>
    <r>
      <rPr>
        <rFont val="Fira Sans"/>
        <color theme="1"/>
        <sz val="12.0"/>
      </rPr>
      <t xml:space="preserve">Nexus damage, </t>
    </r>
    <r>
      <rPr>
        <rFont val="Fira Sans"/>
        <i/>
        <color theme="1"/>
        <sz val="12.0"/>
      </rPr>
      <t>Quick Attack</t>
    </r>
    <r>
      <rPr>
        <rFont val="Fira Sans"/>
        <color theme="1"/>
        <sz val="12.0"/>
      </rPr>
      <t xml:space="preserve">, </t>
    </r>
    <r>
      <rPr>
        <rFont val="Fira Sans"/>
        <i/>
        <color theme="1"/>
        <sz val="12.0"/>
      </rPr>
      <t>Overwhelm</t>
    </r>
    <r>
      <rPr>
        <rFont val="Fira Sans"/>
        <color theme="1"/>
        <sz val="12.0"/>
      </rPr>
      <t xml:space="preserve">, </t>
    </r>
    <r>
      <rPr>
        <rFont val="Fira Sans"/>
        <i/>
        <color theme="1"/>
        <sz val="12.0"/>
      </rPr>
      <t>Vulnerable</t>
    </r>
  </si>
  <si>
    <t>Stone Stackers</t>
  </si>
  <si>
    <t>Spotted Toad</t>
  </si>
  <si>
    <t>Very underwhelming in PoC. Don't pick him unless you have something very specific in mind (like Nidalee transformations).</t>
  </si>
  <si>
    <r>
      <rPr>
        <rFont val="Fira Sans"/>
        <i/>
        <color theme="1"/>
        <sz val="12.0"/>
      </rPr>
      <t>Hallowed</t>
    </r>
    <r>
      <rPr>
        <rFont val="Fira Sans"/>
        <color theme="1"/>
        <sz val="12.0"/>
      </rPr>
      <t xml:space="preserve">, </t>
    </r>
    <r>
      <rPr>
        <rFont val="Fira Sans"/>
        <i/>
        <color theme="1"/>
        <sz val="12.0"/>
      </rPr>
      <t>Quick Attack</t>
    </r>
    <r>
      <rPr>
        <rFont val="Fira Sans"/>
        <color theme="1"/>
        <sz val="12.0"/>
      </rPr>
      <t>, Drain, Nexus damage, Skill</t>
    </r>
  </si>
  <si>
    <t>Conductor of the Mists</t>
  </si>
  <si>
    <t>Strike Up The Band</t>
  </si>
  <si>
    <t>You won't reach massive levels of Hallowed, but healing is a premium in PoC, making Gwen a good pick if you can consistently enable her</t>
  </si>
  <si>
    <t>Hecarim</t>
  </si>
  <si>
    <t>Ephemeral, Overwhelm</t>
  </si>
  <si>
    <t>Shark Chariot</t>
  </si>
  <si>
    <t>Blighted Caretaker</t>
  </si>
  <si>
    <t>Spells, Created cards, Tech</t>
  </si>
  <si>
    <t>Thermogenic Beam</t>
  </si>
  <si>
    <t>Flash of Brilliance</t>
  </si>
  <si>
    <r>
      <rPr>
        <rFont val="Fira Sans"/>
        <color theme="1"/>
        <sz val="12.0"/>
      </rPr>
      <t xml:space="preserve">Spawn, </t>
    </r>
    <r>
      <rPr>
        <rFont val="Fira Sans"/>
        <i/>
        <color theme="1"/>
        <sz val="12.0"/>
      </rPr>
      <t>Overwhelm</t>
    </r>
  </si>
  <si>
    <t>Watchful Idol</t>
  </si>
  <si>
    <t>Tentacle Smash</t>
  </si>
  <si>
    <t>Irelia</t>
  </si>
  <si>
    <r>
      <rPr>
        <rFont val="Fira Sans"/>
        <color theme="1"/>
        <sz val="12.0"/>
      </rPr>
      <t xml:space="preserve">Blade Dance, </t>
    </r>
    <r>
      <rPr>
        <rFont val="Fira Sans"/>
        <i/>
        <color theme="1"/>
        <sz val="12.0"/>
      </rPr>
      <t>Quick Attack</t>
    </r>
    <r>
      <rPr>
        <rFont val="Fira Sans"/>
        <color theme="1"/>
        <sz val="12.0"/>
      </rPr>
      <t>, Spells, Created cards</t>
    </r>
  </si>
  <si>
    <t>Ribbon Dancer</t>
  </si>
  <si>
    <t>Defiant Dance</t>
  </si>
  <si>
    <r>
      <rPr>
        <rFont val="Fira Sans"/>
        <color theme="1"/>
        <sz val="12.0"/>
      </rPr>
      <t xml:space="preserve">Created cards, Equipment, </t>
    </r>
    <r>
      <rPr>
        <rFont val="Fira Sans"/>
        <i/>
        <color theme="1"/>
        <sz val="12.0"/>
      </rPr>
      <t>Brash</t>
    </r>
    <r>
      <rPr>
        <rFont val="Fira Sans"/>
        <color theme="1"/>
        <sz val="12.0"/>
      </rPr>
      <t xml:space="preserve">, </t>
    </r>
    <r>
      <rPr>
        <rFont val="Fira Sans"/>
        <i/>
        <color theme="1"/>
        <sz val="12.0"/>
      </rPr>
      <t>Overwhelm</t>
    </r>
    <r>
      <rPr>
        <rFont val="Fira Sans"/>
        <color theme="1"/>
        <sz val="12.0"/>
      </rPr>
      <t xml:space="preserve">, </t>
    </r>
    <r>
      <rPr>
        <rFont val="Fira Sans"/>
        <i/>
        <color theme="1"/>
        <sz val="12.0"/>
      </rPr>
      <t>Attune</t>
    </r>
    <r>
      <rPr>
        <rFont val="Fira Sans"/>
        <color theme="1"/>
        <sz val="12.0"/>
      </rPr>
      <t>, Strike, Coin</t>
    </r>
  </si>
  <si>
    <t>Barknuckles</t>
  </si>
  <si>
    <t>Five-Punch Pablo</t>
  </si>
  <si>
    <t>You are never sad to see Jack show up in your Support node. His starting package is solid, and his  bucket as a whole offers lots of synergy points with many decks.</t>
  </si>
  <si>
    <t>Cost reduction, spells</t>
  </si>
  <si>
    <t>Maryam, Temple Caretaker</t>
  </si>
  <si>
    <t>Howling Gale</t>
  </si>
  <si>
    <t>Janna can be a bit of a trap, as she is quite bad at level 1 and very good at level 2,  and needs innate draw to really make her go off, which her starting package doesn't provide.
Cost reduction is extremely common in PoC though, which makes her decently reliable, especially in the later stages of an adventure.</t>
  </si>
  <si>
    <t>Jarvan IV</t>
  </si>
  <si>
    <t>Challenger, Barrier</t>
  </si>
  <si>
    <t>Gallant Rider</t>
  </si>
  <si>
    <t>Cataclysm</t>
  </si>
  <si>
    <r>
      <rPr>
        <rFont val="Fira Sans"/>
        <color theme="1"/>
        <sz val="12.0"/>
      </rPr>
      <t xml:space="preserve">If you use </t>
    </r>
    <r>
      <rPr>
        <rFont val="Fira Sans"/>
        <b/>
        <color rgb="FF306399"/>
        <sz val="12.0"/>
      </rPr>
      <t>Cataclysm</t>
    </r>
    <r>
      <rPr>
        <rFont val="Fira Sans"/>
        <color theme="1"/>
        <sz val="12.0"/>
      </rPr>
      <t xml:space="preserve"> on a unit with </t>
    </r>
    <r>
      <rPr>
        <rFont val="Fira Sans"/>
        <b/>
        <color theme="1"/>
        <sz val="12.0"/>
      </rPr>
      <t>Scout</t>
    </r>
    <r>
      <rPr>
        <rFont val="Fira Sans"/>
        <color theme="1"/>
        <sz val="12.0"/>
      </rPr>
      <t xml:space="preserve">, it will give you the attack token (in other words, you get a free turn to attack with your units even if it was not initially your turn to attack). However, if you already have the attack token, it will count as your </t>
    </r>
    <r>
      <rPr>
        <rFont val="Fira Sans"/>
        <b/>
        <color theme="1"/>
        <sz val="12.0"/>
      </rPr>
      <t>Scout</t>
    </r>
    <r>
      <rPr>
        <rFont val="Fira Sans"/>
        <color theme="1"/>
        <sz val="12.0"/>
      </rPr>
      <t xml:space="preserve"> attack (in other words, don't use </t>
    </r>
    <r>
      <rPr>
        <rFont val="Fira Sans"/>
        <b/>
        <color rgb="FF306399"/>
        <sz val="12.0"/>
      </rPr>
      <t>Cataclysm</t>
    </r>
    <r>
      <rPr>
        <rFont val="Fira Sans"/>
        <color theme="1"/>
        <sz val="12.0"/>
      </rPr>
      <t xml:space="preserve"> before you attack with </t>
    </r>
    <r>
      <rPr>
        <rFont val="Fira Sans"/>
        <b/>
        <color theme="1"/>
        <sz val="12.0"/>
      </rPr>
      <t>Scout</t>
    </r>
    <r>
      <rPr>
        <rFont val="Fira Sans"/>
        <color theme="1"/>
        <sz val="12.0"/>
      </rPr>
      <t xml:space="preserve"> units). I'm not sure if this is intended behavior, but it's definitely unexpected for me.</t>
    </r>
  </si>
  <si>
    <r>
      <rPr>
        <rFont val="Fira Sans"/>
        <color theme="1"/>
        <sz val="12.0"/>
      </rPr>
      <t xml:space="preserve">Equipment, </t>
    </r>
    <r>
      <rPr>
        <rFont val="Fira Sans"/>
        <i/>
        <color theme="1"/>
        <sz val="12.0"/>
      </rPr>
      <t>Quick Attack</t>
    </r>
    <r>
      <rPr>
        <rFont val="Fira Sans"/>
        <color theme="1"/>
        <sz val="12.0"/>
      </rPr>
      <t xml:space="preserve">, </t>
    </r>
    <r>
      <rPr>
        <rFont val="Fira Sans"/>
        <i/>
        <color theme="1"/>
        <sz val="12.0"/>
      </rPr>
      <t>Overwhelm</t>
    </r>
    <r>
      <rPr>
        <rFont val="Fira Sans"/>
        <color theme="1"/>
        <sz val="12.0"/>
      </rPr>
      <t>, Multi-region</t>
    </r>
  </si>
  <si>
    <t>Fireth, Reaper of Sands</t>
  </si>
  <si>
    <t>Piltovan Castaway</t>
  </si>
  <si>
    <r>
      <rPr>
        <rFont val="Fira Sans"/>
        <i/>
        <color theme="1"/>
        <sz val="12.0"/>
      </rPr>
      <t>Quick Attack</t>
    </r>
    <r>
      <rPr>
        <rFont val="Fira Sans"/>
        <color theme="1"/>
        <sz val="12.0"/>
      </rPr>
      <t xml:space="preserve">, </t>
    </r>
    <r>
      <rPr>
        <rFont val="Fira Sans"/>
        <i/>
        <color theme="1"/>
        <sz val="12.0"/>
      </rPr>
      <t>Challenger</t>
    </r>
    <r>
      <rPr>
        <rFont val="Fira Sans"/>
        <color theme="1"/>
        <sz val="12.0"/>
      </rPr>
      <t>, Spells, 6+ cost spells</t>
    </r>
  </si>
  <si>
    <t>The Forge Of Tomorrow</t>
  </si>
  <si>
    <t>Landmark</t>
  </si>
  <si>
    <t>Shock Blast</t>
  </si>
  <si>
    <r>
      <rPr>
        <rFont val="Fira Sans"/>
        <color theme="1"/>
        <sz val="12.0"/>
      </rPr>
      <t xml:space="preserve">Spells (Fast), Spells (Slow), Skills, Stun, </t>
    </r>
    <r>
      <rPr>
        <rFont val="Fira Sans"/>
        <i/>
        <color theme="1"/>
        <sz val="12.0"/>
      </rPr>
      <t>Quick Attack</t>
    </r>
  </si>
  <si>
    <t>Boomcrew Rookie</t>
  </si>
  <si>
    <t>Mystic Shot</t>
  </si>
  <si>
    <t>An old reliable for any deck featuring a decent amount of Skills as its gameplan.</t>
  </si>
  <si>
    <r>
      <rPr>
        <rFont val="Fira Sans"/>
        <color theme="1"/>
        <sz val="12.0"/>
      </rPr>
      <t xml:space="preserve">Discard, Draw, </t>
    </r>
    <r>
      <rPr>
        <rFont val="Fira Sans"/>
        <i/>
        <color theme="1"/>
        <sz val="12.0"/>
      </rPr>
      <t>Quick Attack</t>
    </r>
    <r>
      <rPr>
        <rFont val="Fira Sans"/>
        <color theme="1"/>
        <sz val="12.0"/>
      </rPr>
      <t>, Spells, Created cards</t>
    </r>
  </si>
  <si>
    <t>Zaunite Urchin</t>
  </si>
  <si>
    <t>Get Excited!</t>
  </si>
  <si>
    <t>Kai'sa</t>
  </si>
  <si>
    <r>
      <rPr>
        <rFont val="Fira Sans"/>
        <i/>
        <color theme="1"/>
        <sz val="12.0"/>
      </rPr>
      <t>Evolve</t>
    </r>
    <r>
      <rPr>
        <rFont val="Fira Sans"/>
        <color theme="1"/>
        <sz val="12.0"/>
      </rPr>
      <t xml:space="preserve">, </t>
    </r>
    <r>
      <rPr>
        <rFont val="Fira Sans"/>
        <i/>
        <color theme="1"/>
        <sz val="12.0"/>
      </rPr>
      <t>Quick Attack</t>
    </r>
    <r>
      <rPr>
        <rFont val="Fira Sans"/>
        <color theme="1"/>
        <sz val="12.0"/>
      </rPr>
      <t>, Spells, AOE damage, Nexus damage</t>
    </r>
  </si>
  <si>
    <t>Voidling</t>
  </si>
  <si>
    <t>Payday</t>
  </si>
  <si>
    <t>Even a leveled-up Kai'sa is very bad in PoC without some very specific support. Pick her only if you're desperate for potential Lifesteal, or your deck has some sort of keyword generation (or units with different keywords) to level her up.</t>
  </si>
  <si>
    <t>Kalista</t>
  </si>
  <si>
    <r>
      <rPr>
        <rFont val="Fira Sans"/>
        <color theme="1"/>
        <sz val="12.0"/>
      </rPr>
      <t xml:space="preserve">Ally death, </t>
    </r>
    <r>
      <rPr>
        <rFont val="Fira Sans"/>
        <i/>
        <color theme="1"/>
        <sz val="12.0"/>
      </rPr>
      <t>Fearsome</t>
    </r>
    <r>
      <rPr>
        <rFont val="Fira Sans"/>
        <color theme="1"/>
        <sz val="12.0"/>
      </rPr>
      <t xml:space="preserve">, </t>
    </r>
    <r>
      <rPr>
        <rFont val="Fira Sans"/>
        <i/>
        <color theme="1"/>
        <sz val="12.0"/>
      </rPr>
      <t>Ephemeral</t>
    </r>
  </si>
  <si>
    <t>Haunted Relic</t>
  </si>
  <si>
    <t>Black Spear</t>
  </si>
  <si>
    <t>Karma</t>
  </si>
  <si>
    <t>Spells, Enlightened, Created cards</t>
  </si>
  <si>
    <t>Eye of the Dragon</t>
  </si>
  <si>
    <t>Concussive Palm</t>
  </si>
  <si>
    <t>Katarina</t>
  </si>
  <si>
    <r>
      <rPr>
        <rFont val="Fira Sans"/>
        <color theme="1"/>
        <sz val="12.0"/>
      </rPr>
      <t xml:space="preserve">Rally, </t>
    </r>
    <r>
      <rPr>
        <rFont val="Fira Sans"/>
        <i/>
        <color theme="1"/>
        <sz val="12.0"/>
      </rPr>
      <t>Quick Attack</t>
    </r>
    <r>
      <rPr>
        <rFont val="Fira Sans"/>
        <color theme="1"/>
        <sz val="12.0"/>
      </rPr>
      <t>, Spells, Recall, Created cards, Target enemies</t>
    </r>
  </si>
  <si>
    <t>Might</t>
  </si>
  <si>
    <t>if you can level up Katarina, you will have a prepare in every turn in your hands. Use it to retaliate in enemy rounds or strike twice in your rounds. I advise to use cost reduction items to abuse this mechanic :)</t>
  </si>
  <si>
    <t>Demacia, Targon</t>
  </si>
  <si>
    <r>
      <rPr>
        <rFont val="Fira Sans"/>
        <i/>
        <color theme="1"/>
        <sz val="12.0"/>
      </rPr>
      <t>Quick Attack</t>
    </r>
    <r>
      <rPr>
        <rFont val="Fira Sans"/>
        <color theme="1"/>
        <sz val="12.0"/>
      </rPr>
      <t>, Empowered</t>
    </r>
  </si>
  <si>
    <t>Mihira, Aspect of justice</t>
  </si>
  <si>
    <t>Winged Messenger</t>
  </si>
  <si>
    <t>Winged Messenger is a mediocre Elusive blocker, and Kayle herself is absurd overkill in most situations.
However, many decks can level her up effortlessly, and Mihira is an incredibly strong card if you can enable her (it? them?).</t>
  </si>
  <si>
    <t>Kennen</t>
  </si>
  <si>
    <t>Ionia, Bandle City</t>
  </si>
  <si>
    <r>
      <rPr>
        <rFont val="Fira Sans"/>
        <color theme="1"/>
        <sz val="12.0"/>
      </rPr>
      <t xml:space="preserve">Summon, Spells, Stun, </t>
    </r>
    <r>
      <rPr>
        <rFont val="Fira Sans"/>
        <i/>
        <color theme="1"/>
        <sz val="12.0"/>
      </rPr>
      <t>Quick Attack</t>
    </r>
    <r>
      <rPr>
        <rFont val="Fira Sans"/>
        <color theme="1"/>
        <sz val="12.0"/>
      </rPr>
      <t>, Created cards, Target enemies</t>
    </r>
  </si>
  <si>
    <t>Gust Monk</t>
  </si>
  <si>
    <t>Quicken</t>
  </si>
  <si>
    <r>
      <rPr>
        <rFont val="Fira Sans"/>
        <color theme="1"/>
        <sz val="12.0"/>
      </rPr>
      <t xml:space="preserve">Slay, </t>
    </r>
    <r>
      <rPr>
        <rFont val="Fira Sans"/>
        <i/>
        <color theme="1"/>
        <sz val="12.0"/>
      </rPr>
      <t>Quick Attack</t>
    </r>
  </si>
  <si>
    <t>Mask Mother</t>
  </si>
  <si>
    <t>Spirit Leech</t>
  </si>
  <si>
    <r>
      <rPr>
        <rFont val="Fira Sans"/>
        <i/>
        <color theme="1"/>
        <sz val="12.0"/>
      </rPr>
      <t>Quick Attack</t>
    </r>
    <r>
      <rPr>
        <rFont val="Fira Sans"/>
        <color theme="1"/>
        <sz val="12.0"/>
      </rPr>
      <t>, Reputation, Created cards</t>
    </r>
  </si>
  <si>
    <t>Thorn of the Rose</t>
  </si>
  <si>
    <t>Bloody Business</t>
  </si>
  <si>
    <t>She can be a good ol' reliable in many decks for its cost. If you need cards for early game, the Black Rose leader can lend you a hand :D</t>
  </si>
  <si>
    <r>
      <rPr>
        <rFont val="Fira Sans"/>
        <i/>
        <color theme="1"/>
        <sz val="12.0"/>
      </rPr>
      <t>Challenger</t>
    </r>
    <r>
      <rPr>
        <rFont val="Fira Sans"/>
        <color theme="1"/>
        <sz val="12.0"/>
      </rPr>
      <t xml:space="preserve">, </t>
    </r>
    <r>
      <rPr>
        <rFont val="Fira Sans"/>
        <i/>
        <color theme="1"/>
        <sz val="12.0"/>
      </rPr>
      <t>Barrier</t>
    </r>
    <r>
      <rPr>
        <rFont val="Fira Sans"/>
        <color theme="1"/>
        <sz val="12.0"/>
      </rPr>
      <t>, Spells, Skills, Strike, Recall</t>
    </r>
  </si>
  <si>
    <t>Scales of the Dragon</t>
  </si>
  <si>
    <t>Sonic Wave</t>
  </si>
  <si>
    <r>
      <rPr>
        <rFont val="Fira Sans"/>
        <color theme="1"/>
        <sz val="12.0"/>
      </rPr>
      <t xml:space="preserve">Daybreak, Stun, </t>
    </r>
    <r>
      <rPr>
        <rFont val="Fira Sans"/>
        <i/>
        <color theme="1"/>
        <sz val="12.0"/>
      </rPr>
      <t>Overwhelm</t>
    </r>
  </si>
  <si>
    <t>Solari Sunhawk</t>
  </si>
  <si>
    <t>Rahvun, Daylight's Spear</t>
  </si>
  <si>
    <t>It's hard to take advantage of Daybreak-centric units with a package that only provides 6 Daybreak units. Put simply: you aren't going to be activating Leona's level 2 ability very often, making her less attractive as a supporting hero, even with Yasuo.</t>
  </si>
  <si>
    <t>Spirit, Quick attack</t>
  </si>
  <si>
    <t>Mister Root</t>
  </si>
  <si>
    <t>Blooming Bud</t>
  </si>
  <si>
    <t>You can never go wrong with Lillia. Her starting package has innate synergy with itself, providing decent draw, and Blooming Bud can be used as an emergency Stun.
From there, she gets even stronger if you have desirable summon effects.</t>
  </si>
  <si>
    <t>Lissandra</t>
  </si>
  <si>
    <t>8-cost cards, AOE damage, Spells, Created cards</t>
  </si>
  <si>
    <t>Frozen Thrall</t>
  </si>
  <si>
    <t>Entomb</t>
  </si>
  <si>
    <t>Way too slow for the format, you will not make much of Lissandra outside of some specific decks.</t>
  </si>
  <si>
    <t>Lucian</t>
  </si>
  <si>
    <r>
      <rPr>
        <rFont val="Fira Sans"/>
        <color theme="1"/>
        <sz val="12.0"/>
      </rPr>
      <t xml:space="preserve">Aggro, Ally death, Rally, </t>
    </r>
    <r>
      <rPr>
        <rFont val="Fira Sans"/>
        <i/>
        <color theme="1"/>
        <sz val="12.0"/>
      </rPr>
      <t>Quick Attack</t>
    </r>
    <r>
      <rPr>
        <rFont val="Fira Sans"/>
        <color theme="1"/>
        <sz val="12.0"/>
      </rPr>
      <t xml:space="preserve">, </t>
    </r>
    <r>
      <rPr>
        <rFont val="Fira Sans"/>
        <i/>
        <color theme="1"/>
        <sz val="12.0"/>
      </rPr>
      <t>Double Attack</t>
    </r>
  </si>
  <si>
    <t>Senna, Sentinel of Light</t>
  </si>
  <si>
    <t>Radiant Strike</t>
  </si>
  <si>
    <t>Lulu</t>
  </si>
  <si>
    <r>
      <rPr>
        <rFont val="Fira Sans"/>
        <color theme="1"/>
        <sz val="12.0"/>
      </rPr>
      <t xml:space="preserve">Support, </t>
    </r>
    <r>
      <rPr>
        <rFont val="Fira Sans"/>
        <i/>
        <color theme="1"/>
        <sz val="12.0"/>
      </rPr>
      <t>Barrier</t>
    </r>
    <r>
      <rPr>
        <rFont val="Fira Sans"/>
        <color theme="1"/>
        <sz val="12.0"/>
      </rPr>
      <t xml:space="preserve">, </t>
    </r>
    <r>
      <rPr>
        <rFont val="Fira Sans"/>
        <i/>
        <color theme="1"/>
        <sz val="12.0"/>
      </rPr>
      <t>Vulnerable</t>
    </r>
    <r>
      <rPr>
        <rFont val="Fira Sans"/>
        <color theme="1"/>
        <sz val="12.0"/>
      </rPr>
      <t>, Spells, Created cards, Target allies, Target enemies</t>
    </r>
  </si>
  <si>
    <t>Young Witch</t>
  </si>
  <si>
    <t>Fuzzy Caretaker</t>
  </si>
  <si>
    <r>
      <rPr>
        <rFont val="Fira Sans"/>
        <color theme="1"/>
        <sz val="12.0"/>
      </rPr>
      <t xml:space="preserve">Spells, </t>
    </r>
    <r>
      <rPr>
        <rFont val="Fira Sans"/>
        <i/>
        <color theme="1"/>
        <sz val="12.0"/>
      </rPr>
      <t>Barrier</t>
    </r>
    <r>
      <rPr>
        <rFont val="Fira Sans"/>
        <color theme="1"/>
        <sz val="12.0"/>
      </rPr>
      <t>, Created cards, Target enemies</t>
    </r>
  </si>
  <si>
    <t>Mageseeker Conservator</t>
  </si>
  <si>
    <t>Remembrance</t>
  </si>
  <si>
    <t>Lux: Illuminated</t>
  </si>
  <si>
    <t xml:space="preserve">Demacia </t>
  </si>
  <si>
    <t>Spirit, Barrier</t>
  </si>
  <si>
    <t>Jarro Featherlight</t>
  </si>
  <si>
    <t>The Light of Demacia</t>
  </si>
  <si>
    <t>Malphite</t>
  </si>
  <si>
    <r>
      <rPr>
        <rFont val="Fira Sans"/>
        <color theme="1"/>
        <sz val="12.0"/>
      </rPr>
      <t xml:space="preserve">Landmarks, Stun, </t>
    </r>
    <r>
      <rPr>
        <rFont val="Fira Sans"/>
        <i/>
        <color theme="1"/>
        <sz val="12.0"/>
      </rPr>
      <t>Tough</t>
    </r>
    <r>
      <rPr>
        <rFont val="Fira Sans"/>
        <color theme="1"/>
        <sz val="12.0"/>
      </rPr>
      <t>, Created cards</t>
    </r>
  </si>
  <si>
    <t>Chip</t>
  </si>
  <si>
    <t>Eye of the Rahorak</t>
  </si>
  <si>
    <t>Maokai</t>
  </si>
  <si>
    <r>
      <rPr>
        <rFont val="Fira Sans"/>
        <i/>
        <color theme="1"/>
        <sz val="12.0"/>
      </rPr>
      <t>Regeneration</t>
    </r>
    <r>
      <rPr>
        <rFont val="Fira Sans"/>
        <color theme="1"/>
        <sz val="12.0"/>
      </rPr>
      <t xml:space="preserve">, Deck Obliteration, </t>
    </r>
    <r>
      <rPr>
        <rFont val="Fira Sans"/>
        <i/>
        <color theme="1"/>
        <sz val="12.0"/>
      </rPr>
      <t>Toss</t>
    </r>
    <r>
      <rPr>
        <rFont val="Fira Sans"/>
        <color theme="1"/>
        <sz val="12.0"/>
      </rPr>
      <t xml:space="preserve">, Last Breath, </t>
    </r>
    <r>
      <rPr>
        <rFont val="Fira Sans"/>
        <i/>
        <color theme="1"/>
        <sz val="12.0"/>
      </rPr>
      <t>Ephemeral</t>
    </r>
    <r>
      <rPr>
        <rFont val="Fira Sans"/>
        <color theme="1"/>
        <sz val="12.0"/>
      </rPr>
      <t xml:space="preserve">, </t>
    </r>
    <r>
      <rPr>
        <rFont val="Fira Sans"/>
        <i/>
        <color theme="1"/>
        <sz val="12.0"/>
      </rPr>
      <t>Challenger</t>
    </r>
    <r>
      <rPr>
        <rFont val="Fira Sans"/>
        <color theme="1"/>
        <sz val="12.0"/>
      </rPr>
      <t xml:space="preserve">, Drain, Nexus heal </t>
    </r>
  </si>
  <si>
    <t>Thorny Toad</t>
  </si>
  <si>
    <t>Undergrowth</t>
  </si>
  <si>
    <r>
      <rPr>
        <rFont val="Fira Sans"/>
        <color theme="1"/>
        <sz val="12.0"/>
      </rPr>
      <t xml:space="preserve">Spells, Flow, </t>
    </r>
    <r>
      <rPr>
        <rFont val="Fira Sans"/>
        <i/>
        <color theme="1"/>
        <sz val="12.0"/>
      </rPr>
      <t>Quick Attack</t>
    </r>
    <r>
      <rPr>
        <rFont val="Fira Sans"/>
        <color theme="1"/>
        <sz val="12.0"/>
      </rPr>
      <t>, Strike</t>
    </r>
  </si>
  <si>
    <t>Vastayan Disciple</t>
  </si>
  <si>
    <t>Wuju Style</t>
  </si>
  <si>
    <r>
      <rPr>
        <rFont val="Fira Sans"/>
        <color theme="1"/>
        <sz val="12.0"/>
      </rPr>
      <t xml:space="preserve">Nexus damage, AOE damage, </t>
    </r>
    <r>
      <rPr>
        <rFont val="Fira Sans"/>
        <i/>
        <color theme="1"/>
        <sz val="12.0"/>
      </rPr>
      <t>Overwhelm</t>
    </r>
    <r>
      <rPr>
        <rFont val="Fira Sans"/>
        <color theme="1"/>
        <sz val="12.0"/>
      </rPr>
      <t>, Skill</t>
    </r>
  </si>
  <si>
    <t>Crackshot Corsair</t>
  </si>
  <si>
    <t>Island Navigator</t>
  </si>
  <si>
    <t>Noxus, Shadow Isles</t>
  </si>
  <si>
    <r>
      <rPr>
        <rFont val="Fira Sans"/>
        <color theme="1"/>
        <sz val="12.0"/>
      </rPr>
      <t xml:space="preserve">Ally death, Enemy death, </t>
    </r>
    <r>
      <rPr>
        <rFont val="Fira Sans"/>
        <i/>
        <color theme="1"/>
        <sz val="12.0"/>
      </rPr>
      <t>Challenger</t>
    </r>
    <r>
      <rPr>
        <rFont val="Fira Sans"/>
        <color theme="1"/>
        <sz val="12.0"/>
      </rPr>
      <t>, Drain, Spells, Multi-Region, Titanic</t>
    </r>
  </si>
  <si>
    <t>Legion of the Severed</t>
  </si>
  <si>
    <t>Death's Grasp</t>
  </si>
  <si>
    <t>Use Legion of the Severed to give deathless to an unity/champion who has effects at summoning (ex. Yasuo with stun relics) and sacrifice it strategically with Mordekaiser/Death's grasp. the deathless unit will return and reapply it's effects.
If your deck tends to flood with units, You can use Death's Grasp to make space for next summons :D</t>
  </si>
  <si>
    <t>Targon, Demacia</t>
  </si>
  <si>
    <t>Drain, Curse, Spell.</t>
  </si>
  <si>
    <t>Dark Binding</t>
  </si>
  <si>
    <t>Lisa and Dolly</t>
  </si>
  <si>
    <t>One of the strongest support champion for most decks in my opinion. She provides unconditional healing and great disruption, and her level 2 skill on attack has multiple synergy points with a lot of decks.</t>
  </si>
  <si>
    <t>Spells</t>
  </si>
  <si>
    <t>Tidal Wave</t>
  </si>
  <si>
    <t>Useful in decks where you can spam spells almost every turn.</t>
  </si>
  <si>
    <r>
      <rPr>
        <rFont val="Fira Sans"/>
        <color theme="1"/>
        <sz val="12.0"/>
      </rPr>
      <t xml:space="preserve">Slay, </t>
    </r>
    <r>
      <rPr>
        <rFont val="Fira Sans"/>
        <i/>
        <color theme="1"/>
        <sz val="12.0"/>
      </rPr>
      <t>Fearsome</t>
    </r>
    <r>
      <rPr>
        <rFont val="Fira Sans"/>
        <color theme="1"/>
        <sz val="12.0"/>
      </rPr>
      <t xml:space="preserve">, </t>
    </r>
    <r>
      <rPr>
        <rFont val="Fira Sans"/>
        <i/>
        <color theme="1"/>
        <sz val="12.0"/>
      </rPr>
      <t>Spellshield</t>
    </r>
  </si>
  <si>
    <t>Baccai Sandspinner</t>
  </si>
  <si>
    <t>Weight of Judgment</t>
  </si>
  <si>
    <r>
      <rPr>
        <rFont val="Fira Sans"/>
        <color theme="1"/>
        <sz val="12.0"/>
      </rPr>
      <t xml:space="preserve">Deep, Sea Monsters, </t>
    </r>
    <r>
      <rPr>
        <rFont val="Fira Sans"/>
        <i/>
        <color theme="1"/>
        <sz val="12.0"/>
      </rPr>
      <t>Fearsome</t>
    </r>
    <r>
      <rPr>
        <rFont val="Fira Sans"/>
        <color theme="1"/>
        <sz val="12.0"/>
      </rPr>
      <t xml:space="preserve">, </t>
    </r>
    <r>
      <rPr>
        <rFont val="Fira Sans"/>
        <i/>
        <color theme="1"/>
        <sz val="12.0"/>
      </rPr>
      <t>Tough</t>
    </r>
  </si>
  <si>
    <t>Dreg Dredgers</t>
  </si>
  <si>
    <t>Abyssal Eye</t>
  </si>
  <si>
    <r>
      <rPr>
        <rFont val="Fira Sans"/>
        <i/>
        <color theme="1"/>
        <sz val="12.0"/>
      </rPr>
      <t>Elusive</t>
    </r>
    <r>
      <rPr>
        <rFont val="Fira Sans"/>
        <color theme="1"/>
        <sz val="12.0"/>
      </rPr>
      <t xml:space="preserve">, </t>
    </r>
    <r>
      <rPr>
        <rFont val="Fira Sans"/>
        <i/>
        <color theme="1"/>
        <sz val="12.0"/>
      </rPr>
      <t>Ephemeral</t>
    </r>
    <r>
      <rPr>
        <rFont val="Fira Sans"/>
        <color theme="1"/>
        <sz val="12.0"/>
      </rPr>
      <t xml:space="preserve">, </t>
    </r>
    <r>
      <rPr>
        <rFont val="Fira Sans"/>
        <i/>
        <color theme="1"/>
        <sz val="12.0"/>
      </rPr>
      <t>Overwhelm</t>
    </r>
    <r>
      <rPr>
        <rFont val="Fira Sans"/>
        <color theme="1"/>
        <sz val="12.0"/>
      </rPr>
      <t>, Manifest, Created card, Draw card, Disguise, Subtypes</t>
    </r>
  </si>
  <si>
    <t>Deck Hunter</t>
  </si>
  <si>
    <t>Glacial Saurian</t>
  </si>
  <si>
    <t>Quite weak in general, because she requires a highly synergistic deck to function, which the vast majority of starting decks can't provide.</t>
  </si>
  <si>
    <r>
      <rPr>
        <rFont val="Fira Sans"/>
        <color theme="1"/>
        <sz val="12.0"/>
      </rPr>
      <t xml:space="preserve">Transform, Ambush, </t>
    </r>
    <r>
      <rPr>
        <rFont val="Fira Sans"/>
        <i/>
        <color theme="1"/>
        <sz val="12.0"/>
      </rPr>
      <t>Quick Attack</t>
    </r>
    <r>
      <rPr>
        <rFont val="Fira Sans"/>
        <color theme="1"/>
        <sz val="12.0"/>
      </rPr>
      <t xml:space="preserve">, </t>
    </r>
    <r>
      <rPr>
        <rFont val="Fira Sans"/>
        <i/>
        <color theme="1"/>
        <sz val="12.0"/>
      </rPr>
      <t>Overwhelm</t>
    </r>
    <r>
      <rPr>
        <rFont val="Fira Sans"/>
        <color theme="1"/>
        <sz val="12.0"/>
      </rPr>
      <t>, conditional stat buff, Created cards, Nexus/Enemy damage</t>
    </r>
  </si>
  <si>
    <t>Bristlehog</t>
  </si>
  <si>
    <t>Towering Pairofant</t>
  </si>
  <si>
    <r>
      <t xml:space="preserve">Draw, </t>
    </r>
    <r>
      <rPr>
        <rFont val="Fira Sans"/>
        <i/>
        <color theme="1"/>
        <sz val="12.0"/>
      </rPr>
      <t>Attune</t>
    </r>
    <r>
      <rPr>
        <rFont val="Fira Sans"/>
        <color theme="1"/>
        <sz val="12.0"/>
      </rPr>
      <t xml:space="preserve">, </t>
    </r>
    <r>
      <rPr>
        <rFont val="Fira Sans"/>
        <i/>
        <color theme="1"/>
        <sz val="12.0"/>
      </rPr>
      <t>Elusive</t>
    </r>
    <r>
      <rPr>
        <rFont val="Fira Sans"/>
        <color theme="1"/>
        <sz val="12.0"/>
      </rPr>
      <t xml:space="preserve">, </t>
    </r>
    <r>
      <rPr>
        <rFont val="Fira Sans"/>
        <i/>
        <color theme="1"/>
        <sz val="12.0"/>
      </rPr>
      <t>Brash</t>
    </r>
  </si>
  <si>
    <t>Formless Blade</t>
  </si>
  <si>
    <t>Vikrash the Exuberant</t>
  </si>
  <si>
    <t>Nocturne</t>
  </si>
  <si>
    <r>
      <rPr>
        <rFont val="Fira Sans"/>
        <color theme="1"/>
        <sz val="12.0"/>
      </rPr>
      <t xml:space="preserve">Nightfall, </t>
    </r>
    <r>
      <rPr>
        <rFont val="Fira Sans"/>
        <i/>
        <color theme="1"/>
        <sz val="12.0"/>
      </rPr>
      <t>Fearsome</t>
    </r>
    <r>
      <rPr>
        <rFont val="Fira Sans"/>
        <color theme="1"/>
        <sz val="12.0"/>
      </rPr>
      <t xml:space="preserve">, </t>
    </r>
    <r>
      <rPr>
        <rFont val="Fira Sans"/>
        <i/>
        <color theme="1"/>
        <sz val="12.0"/>
      </rPr>
      <t>Vulnerable</t>
    </r>
  </si>
  <si>
    <t>Doombeast</t>
  </si>
  <si>
    <t>Stygian Onlooker</t>
  </si>
  <si>
    <t>It's hard to take advantage of Nightfall-centric units when the package only provides 6 Nightfall units.</t>
  </si>
  <si>
    <t>Bandle City</t>
  </si>
  <si>
    <r>
      <rPr>
        <rFont val="Fira Sans"/>
        <i/>
        <color theme="1"/>
        <sz val="12.0"/>
      </rPr>
      <t>Elusive</t>
    </r>
    <r>
      <rPr>
        <rFont val="Fira Sans"/>
        <color theme="1"/>
        <sz val="12.0"/>
      </rPr>
      <t>, Last Breath, Mysterious Portals/Created Allies, Draw Card</t>
    </r>
  </si>
  <si>
    <t>Junk Construct</t>
  </si>
  <si>
    <t>Portalpalooza</t>
  </si>
  <si>
    <t>Revived units count as Created towards Norra level 2.</t>
  </si>
  <si>
    <r>
      <rPr>
        <rFont val="Fira Sans"/>
        <color theme="1"/>
        <sz val="12.0"/>
      </rPr>
      <t xml:space="preserve">Equipment, Forge, Improvise, </t>
    </r>
    <r>
      <rPr>
        <rFont val="Fira Sans"/>
        <i/>
        <color theme="1"/>
        <sz val="12.0"/>
      </rPr>
      <t>Tough</t>
    </r>
    <r>
      <rPr>
        <rFont val="Fira Sans"/>
        <color theme="1"/>
        <sz val="12.0"/>
      </rPr>
      <t xml:space="preserve">, </t>
    </r>
    <r>
      <rPr>
        <rFont val="Fira Sans"/>
        <i/>
        <color theme="1"/>
        <sz val="12.0"/>
      </rPr>
      <t>Ephemeral</t>
    </r>
  </si>
  <si>
    <t>Combat Cook</t>
  </si>
  <si>
    <t>The Darkin Spear</t>
  </si>
  <si>
    <t>Pantheon</t>
  </si>
  <si>
    <r>
      <rPr>
        <rFont val="Fira Sans"/>
        <color theme="1"/>
        <sz val="12.0"/>
      </rPr>
      <t xml:space="preserve">Target allies, </t>
    </r>
    <r>
      <rPr>
        <rFont val="Fira Sans"/>
        <i/>
        <color theme="1"/>
        <sz val="12.0"/>
      </rPr>
      <t>Overwhelm</t>
    </r>
    <r>
      <rPr>
        <rFont val="Fira Sans"/>
        <color theme="1"/>
        <sz val="12.0"/>
      </rPr>
      <t xml:space="preserve">, </t>
    </r>
    <r>
      <rPr>
        <rFont val="Fira Sans"/>
        <i/>
        <color theme="1"/>
        <sz val="12.0"/>
      </rPr>
      <t>Barrier</t>
    </r>
    <r>
      <rPr>
        <rFont val="Fira Sans"/>
        <color theme="1"/>
        <sz val="12.0"/>
      </rPr>
      <t xml:space="preserve">, </t>
    </r>
    <r>
      <rPr>
        <rFont val="Fira Sans"/>
        <i/>
        <color theme="1"/>
        <sz val="12.0"/>
      </rPr>
      <t>Fated</t>
    </r>
  </si>
  <si>
    <t>Saga Seeker</t>
  </si>
  <si>
    <r>
      <rPr>
        <rFont val="Fira Sans"/>
        <color theme="1"/>
        <sz val="12.0"/>
      </rPr>
      <t xml:space="preserve">Created cards, </t>
    </r>
    <r>
      <rPr>
        <rFont val="Fira Sans"/>
        <i/>
        <color theme="1"/>
        <sz val="12.0"/>
      </rPr>
      <t>Overwhelm</t>
    </r>
    <r>
      <rPr>
        <rFont val="Fira Sans"/>
        <color theme="1"/>
        <sz val="12.0"/>
      </rPr>
      <t>, Poro subtype</t>
    </r>
  </si>
  <si>
    <t>Poro Stories</t>
  </si>
  <si>
    <t>Lurk, Quick Attack</t>
  </si>
  <si>
    <t>Redfin Hammersnout</t>
  </si>
  <si>
    <t>Bone Skewer</t>
  </si>
  <si>
    <r>
      <rPr>
        <rFont val="Fira Sans"/>
        <b/>
        <color theme="1"/>
        <sz val="12.0"/>
      </rPr>
      <t>Pyke</t>
    </r>
    <r>
      <rPr>
        <rFont val="Fira Sans"/>
        <color theme="1"/>
        <sz val="12.0"/>
      </rPr>
      <t xml:space="preserve"> is a strong champion by himself, but the whole Lurk aspect to this kit is pretty futile... best to pick him if your deck has cheap units and you picked </t>
    </r>
    <r>
      <rPr>
        <rFont val="Fira Sans"/>
        <b/>
        <color theme="1"/>
        <sz val="12.0"/>
      </rPr>
      <t xml:space="preserve">Lie in Wait.
</t>
    </r>
    <r>
      <rPr>
        <rFont val="Fira Sans"/>
        <color theme="1"/>
        <sz val="12.0"/>
      </rPr>
      <t xml:space="preserve">Don't get too attached to the </t>
    </r>
    <r>
      <rPr>
        <rFont val="Fira Sans"/>
        <i/>
        <color theme="1"/>
        <sz val="12.0"/>
      </rPr>
      <t>Lurk</t>
    </r>
    <r>
      <rPr>
        <rFont val="Fira Sans"/>
        <color theme="1"/>
        <sz val="12.0"/>
      </rPr>
      <t xml:space="preserve"> keyword, it is mostly useless in most cases ; but </t>
    </r>
    <r>
      <rPr>
        <rFont val="Fira Sans"/>
        <b/>
        <color theme="1"/>
        <sz val="12.0"/>
      </rPr>
      <t>Pyke</t>
    </r>
    <r>
      <rPr>
        <rFont val="Fira Sans"/>
        <color theme="1"/>
        <sz val="12.0"/>
      </rPr>
      <t xml:space="preserve"> himself can become a reliable stabilizing tool with enough support to level him up (think Kayle, Varus, Evelynn...)</t>
    </r>
  </si>
  <si>
    <t>Quinn</t>
  </si>
  <si>
    <t>Scout, Challenger</t>
  </si>
  <si>
    <t>Greenfang Warden</t>
  </si>
  <si>
    <t>Grizzled Ranger</t>
  </si>
  <si>
    <t>Rek'Sai</t>
  </si>
  <si>
    <t>Lurk, Overwhelm</t>
  </si>
  <si>
    <t>Xer'sai Hatchling</t>
  </si>
  <si>
    <t>Call the Pack</t>
  </si>
  <si>
    <t>Renekton</t>
  </si>
  <si>
    <r>
      <rPr>
        <rFont val="Fira Sans"/>
        <i/>
        <color theme="1"/>
        <sz val="12.0"/>
      </rPr>
      <t>Overwhelm</t>
    </r>
    <r>
      <rPr>
        <rFont val="Fira Sans"/>
        <color theme="1"/>
        <sz val="12.0"/>
      </rPr>
      <t xml:space="preserve">, </t>
    </r>
    <r>
      <rPr>
        <rFont val="Fira Sans"/>
        <i/>
        <color theme="1"/>
        <sz val="12.0"/>
      </rPr>
      <t>Challenger</t>
    </r>
    <r>
      <rPr>
        <rFont val="Fira Sans"/>
        <color theme="1"/>
        <sz val="12.0"/>
      </rPr>
      <t>, AOE damage</t>
    </r>
  </si>
  <si>
    <t>Bloodthirsty Marauder</t>
  </si>
  <si>
    <t>Ruthless Predator</t>
  </si>
  <si>
    <t>Riven</t>
  </si>
  <si>
    <r>
      <rPr>
        <rFont val="Fira Sans"/>
        <color theme="1"/>
        <sz val="12.0"/>
      </rPr>
      <t xml:space="preserve">Reforge, </t>
    </r>
    <r>
      <rPr>
        <rFont val="Fira Sans"/>
        <i/>
        <color theme="1"/>
        <sz val="12.0"/>
      </rPr>
      <t>Quick Attack</t>
    </r>
    <r>
      <rPr>
        <rFont val="Fira Sans"/>
        <color theme="1"/>
        <sz val="12.0"/>
      </rPr>
      <t xml:space="preserve">, </t>
    </r>
    <r>
      <rPr>
        <rFont val="Fira Sans"/>
        <i/>
        <color theme="1"/>
        <sz val="12.0"/>
      </rPr>
      <t>Overwhelm</t>
    </r>
    <r>
      <rPr>
        <rFont val="Fira Sans"/>
        <color theme="1"/>
        <sz val="12.0"/>
      </rPr>
      <t>, Spells, Created cards, Target allies</t>
    </r>
  </si>
  <si>
    <t>Blade Squire</t>
  </si>
  <si>
    <t>Runeweaver</t>
  </si>
  <si>
    <r>
      <rPr>
        <rFont val="Fira Sans"/>
        <color theme="1"/>
        <sz val="12.0"/>
      </rPr>
      <t xml:space="preserve">Interestingly, </t>
    </r>
    <r>
      <rPr>
        <rFont val="Fira Sans"/>
        <b/>
        <color theme="1"/>
        <sz val="12.0"/>
      </rPr>
      <t>Riven</t>
    </r>
    <r>
      <rPr>
        <rFont val="Fira Sans"/>
        <color theme="1"/>
        <sz val="12.0"/>
      </rPr>
      <t xml:space="preserve"> has unique synergy with </t>
    </r>
    <r>
      <rPr>
        <rFont val="Fira Sans"/>
        <b/>
        <color theme="1"/>
        <sz val="12.0"/>
      </rPr>
      <t>Scout</t>
    </r>
    <r>
      <rPr>
        <rFont val="Fira Sans"/>
        <color theme="1"/>
        <sz val="12.0"/>
      </rPr>
      <t xml:space="preserve"> because when you attack with </t>
    </r>
    <r>
      <rPr>
        <rFont val="Fira Sans"/>
        <b/>
        <color theme="1"/>
        <sz val="12.0"/>
      </rPr>
      <t xml:space="preserve">Scout </t>
    </r>
    <r>
      <rPr>
        <rFont val="Fira Sans"/>
        <color theme="1"/>
        <sz val="12.0"/>
      </rPr>
      <t xml:space="preserve">units only for your first attack, this gives you back the attack token, which triggers Rivens </t>
    </r>
    <r>
      <rPr>
        <rFont val="Fira Sans"/>
        <b/>
        <color theme="1"/>
        <sz val="12.0"/>
      </rPr>
      <t>Reforge</t>
    </r>
    <r>
      <rPr>
        <rFont val="Fira Sans"/>
        <color theme="1"/>
        <sz val="12.0"/>
      </rPr>
      <t xml:space="preserve"> again (so you </t>
    </r>
    <r>
      <rPr>
        <rFont val="Fira Sans"/>
        <b/>
        <color theme="1"/>
        <sz val="12.0"/>
      </rPr>
      <t>Reforge</t>
    </r>
    <r>
      <rPr>
        <rFont val="Fira Sans"/>
        <color theme="1"/>
        <sz val="12.0"/>
      </rPr>
      <t xml:space="preserve"> twice as fast).</t>
    </r>
  </si>
  <si>
    <t>Rumble</t>
  </si>
  <si>
    <t>Noxus, Bandle City</t>
  </si>
  <si>
    <r>
      <rPr>
        <rFont val="Fira Sans"/>
        <color theme="1"/>
        <sz val="12.0"/>
      </rPr>
      <t xml:space="preserve">Discard, Mecha-Yordle, </t>
    </r>
    <r>
      <rPr>
        <rFont val="Fira Sans"/>
        <i/>
        <color theme="1"/>
        <sz val="12.0"/>
      </rPr>
      <t>Impact</t>
    </r>
    <r>
      <rPr>
        <rFont val="Fira Sans"/>
        <color theme="1"/>
        <sz val="12.0"/>
      </rPr>
      <t xml:space="preserve">, </t>
    </r>
    <r>
      <rPr>
        <rFont val="Fira Sans"/>
        <i/>
        <color theme="1"/>
        <sz val="12.0"/>
      </rPr>
      <t>Quick Attack</t>
    </r>
    <r>
      <rPr>
        <rFont val="Fira Sans"/>
        <color theme="1"/>
        <sz val="12.0"/>
      </rPr>
      <t xml:space="preserve">, </t>
    </r>
    <r>
      <rPr>
        <rFont val="Fira Sans"/>
        <i/>
        <color theme="1"/>
        <sz val="12.0"/>
      </rPr>
      <t>Spellshield</t>
    </r>
    <r>
      <rPr>
        <rFont val="Fira Sans"/>
        <color theme="1"/>
        <sz val="12.0"/>
      </rPr>
      <t>, Nexus damage</t>
    </r>
  </si>
  <si>
    <t>Squeaker</t>
  </si>
  <si>
    <t>Bilgerat Rascal</t>
  </si>
  <si>
    <t>Ryze</t>
  </si>
  <si>
    <r>
      <rPr>
        <rFont val="Fira Sans"/>
        <color theme="1"/>
        <sz val="12.0"/>
      </rPr>
      <t xml:space="preserve">Landmark, </t>
    </r>
    <r>
      <rPr>
        <rFont val="Fira Sans"/>
        <i/>
        <color theme="1"/>
        <sz val="12.0"/>
      </rPr>
      <t>Spellshield</t>
    </r>
    <r>
      <rPr>
        <rFont val="Fira Sans"/>
        <color theme="1"/>
        <sz val="12.0"/>
      </rPr>
      <t>, Draw/Discard, Refill Spell Mana, Stun, Healing, Weakest Enemy Ping, Destroy Enemy Nexus, Created Card</t>
    </r>
  </si>
  <si>
    <t>Delve Into The Past</t>
  </si>
  <si>
    <t>Realm Warp</t>
  </si>
  <si>
    <r>
      <rPr>
        <rFont val="Fira Sans"/>
        <i/>
        <color theme="1"/>
        <sz val="12.0"/>
      </rPr>
      <t>Challenger</t>
    </r>
    <r>
      <rPr>
        <rFont val="Fira Sans"/>
        <color theme="1"/>
        <sz val="12.0"/>
      </rPr>
      <t xml:space="preserve">, </t>
    </r>
    <r>
      <rPr>
        <rFont val="Fira Sans"/>
        <i/>
        <color theme="1"/>
        <sz val="12.0"/>
      </rPr>
      <t>Quick Attack</t>
    </r>
    <r>
      <rPr>
        <rFont val="Fira Sans"/>
        <color theme="1"/>
        <sz val="12.0"/>
      </rPr>
      <t xml:space="preserve">, Rally, Created cards, Plunder, </t>
    </r>
    <r>
      <rPr>
        <rFont val="Fira Sans"/>
        <i/>
        <color theme="1"/>
        <sz val="12.0"/>
      </rPr>
      <t>Fearsome</t>
    </r>
    <r>
      <rPr>
        <rFont val="Fira Sans"/>
        <color theme="1"/>
        <sz val="12.0"/>
      </rPr>
      <t>, Nexus damage</t>
    </r>
  </si>
  <si>
    <t>Elegant Edge</t>
  </si>
  <si>
    <t>Stylish Shot</t>
  </si>
  <si>
    <t>Sejuani</t>
  </si>
  <si>
    <t>Nexus damage, Frostbite</t>
  </si>
  <si>
    <t>Ruthless Raider</t>
  </si>
  <si>
    <t>Wolfrider</t>
  </si>
  <si>
    <t>While her starting package is nothing to write home about, Sejuani herself is a good tempo play, and her level 2 can single-handedly win you games, if (and that's a BIG if) you can enable her.</t>
  </si>
  <si>
    <t>Senna</t>
  </si>
  <si>
    <r>
      <rPr>
        <rFont val="Fira Sans"/>
        <color theme="1"/>
        <sz val="12.0"/>
      </rPr>
      <t xml:space="preserve">Darkness, Spells, Target enemies, </t>
    </r>
    <r>
      <rPr>
        <rFont val="Fira Sans"/>
        <i/>
        <color theme="1"/>
        <sz val="12.0"/>
      </rPr>
      <t>Quick Attack</t>
    </r>
  </si>
  <si>
    <t>Solari Sentinel</t>
  </si>
  <si>
    <t>Withering Mist</t>
  </si>
  <si>
    <t>Seraphine</t>
  </si>
  <si>
    <r>
      <rPr>
        <rFont val="Fira Sans"/>
        <i/>
        <color theme="1"/>
        <sz val="12.0"/>
      </rPr>
      <t>Elusive</t>
    </r>
    <r>
      <rPr>
        <rFont val="Fira Sans"/>
        <color theme="1"/>
        <sz val="12.0"/>
      </rPr>
      <t>, Equipment, Created cards, Spells</t>
    </r>
  </si>
  <si>
    <t>Acorn, the Hextechnician</t>
  </si>
  <si>
    <t>Inspired Plans</t>
  </si>
  <si>
    <t>PoC games rarely last long enough for Seraphine to really pop off as she does in PvP, but she offers solid utility for decks that like synergies around spells and created cards.</t>
  </si>
  <si>
    <r>
      <rPr>
        <rFont val="Fira Sans"/>
        <i/>
        <color theme="1"/>
        <sz val="12.0"/>
      </rPr>
      <t>Challenger</t>
    </r>
    <r>
      <rPr>
        <rFont val="Fira Sans"/>
        <color theme="1"/>
        <sz val="12.0"/>
      </rPr>
      <t xml:space="preserve">, </t>
    </r>
    <r>
      <rPr>
        <rFont val="Fira Sans"/>
        <i/>
        <color theme="1"/>
        <sz val="12.0"/>
      </rPr>
      <t>Barrier</t>
    </r>
    <r>
      <rPr>
        <rFont val="Fira Sans"/>
        <color theme="1"/>
        <sz val="12.0"/>
      </rPr>
      <t xml:space="preserve">, Blockade, </t>
    </r>
    <r>
      <rPr>
        <rFont val="Fira Sans"/>
        <i/>
        <color theme="1"/>
        <sz val="12.0"/>
      </rPr>
      <t>Elusive</t>
    </r>
    <r>
      <rPr>
        <rFont val="Fira Sans"/>
        <color theme="1"/>
        <sz val="12.0"/>
      </rPr>
      <t xml:space="preserve">, Recall, Created Cards, Coin </t>
    </r>
  </si>
  <si>
    <t>Attentive Accountant</t>
  </si>
  <si>
    <t>Tag Out!</t>
  </si>
  <si>
    <t>Shen</t>
  </si>
  <si>
    <r>
      <t xml:space="preserve">Support, </t>
    </r>
    <r>
      <rPr>
        <rFont val="Fira Sans"/>
        <i/>
        <color theme="1"/>
        <sz val="12.0"/>
      </rPr>
      <t>Barrier, lifesteal</t>
    </r>
  </si>
  <si>
    <t>Ki Guardian</t>
  </si>
  <si>
    <t>Spirit's Refuge</t>
  </si>
  <si>
    <t>Notes from Cariatide:
-You will rarely level up Shen, nor will it be a particularly impressive event.
-However, Spirit's Refuge single-handedly makes him a decent pick for any deck using medium-to-large units.</t>
  </si>
  <si>
    <t>Shyvana</t>
  </si>
  <si>
    <r>
      <rPr>
        <rFont val="Fira Sans"/>
        <i/>
        <color theme="1"/>
        <sz val="12.0"/>
      </rPr>
      <t>Fury</t>
    </r>
    <r>
      <rPr>
        <rFont val="Fira Sans"/>
        <color theme="1"/>
        <sz val="12.0"/>
      </rPr>
      <t>, Dragon</t>
    </r>
  </si>
  <si>
    <t>Screeching Dragon</t>
  </si>
  <si>
    <t>Sion</t>
  </si>
  <si>
    <r>
      <rPr>
        <rFont val="Fira Sans"/>
        <color theme="1"/>
        <sz val="12.0"/>
      </rPr>
      <t xml:space="preserve">Discard, </t>
    </r>
    <r>
      <rPr>
        <rFont val="Fira Sans"/>
        <i/>
        <color theme="1"/>
        <sz val="12.0"/>
      </rPr>
      <t>Overwhelm</t>
    </r>
  </si>
  <si>
    <t>Reborn Grenadier</t>
  </si>
  <si>
    <t>Roar of the Slayer</t>
  </si>
  <si>
    <r>
      <t>Best in discard decks. (For example</t>
    </r>
    <r>
      <rPr>
        <rFont val="Fira Sans"/>
        <b/>
        <color theme="1"/>
        <sz val="12.0"/>
      </rPr>
      <t xml:space="preserve"> Jinx, Nilah</t>
    </r>
    <r>
      <rPr>
        <rFont val="Fira Sans"/>
        <color theme="1"/>
        <sz val="12.0"/>
      </rPr>
      <t>)</t>
    </r>
  </si>
  <si>
    <t>Sivir</t>
  </si>
  <si>
    <r>
      <rPr>
        <rFont val="Fira Sans"/>
        <i/>
        <color theme="1"/>
        <sz val="12.0"/>
      </rPr>
      <t>Quick Attack</t>
    </r>
    <r>
      <rPr>
        <rFont val="Fira Sans"/>
        <color theme="1"/>
        <sz val="12.0"/>
      </rPr>
      <t xml:space="preserve">, </t>
    </r>
    <r>
      <rPr>
        <rFont val="Fira Sans"/>
        <i/>
        <color theme="1"/>
        <sz val="12.0"/>
      </rPr>
      <t>Spellshield</t>
    </r>
    <r>
      <rPr>
        <rFont val="Fira Sans"/>
        <color theme="1"/>
        <sz val="12.0"/>
      </rPr>
      <t>, Reputation</t>
    </r>
  </si>
  <si>
    <t>Treasure Seeker</t>
  </si>
  <si>
    <t>Inner Sanctum</t>
  </si>
  <si>
    <t>If you don't know what to pick, you can hire this mercenary.</t>
  </si>
  <si>
    <t>Soraka</t>
  </si>
  <si>
    <t>Support, Heal, Draw</t>
  </si>
  <si>
    <t>Star Spring</t>
  </si>
  <si>
    <t>Astral Protection</t>
  </si>
  <si>
    <t>Overall too slow and lacks synergy for most decks, but when paired with innate unit healing (Kayn) or an abundance or the Regen keyword, both Soraka and Star Spring can pop off spectacularly</t>
  </si>
  <si>
    <r>
      <rPr>
        <rFont val="Fira Sans"/>
        <color theme="1"/>
        <sz val="12.0"/>
      </rPr>
      <t xml:space="preserve">Nexus damage, Non-combat damage, </t>
    </r>
    <r>
      <rPr>
        <rFont val="Fira Sans"/>
        <i/>
        <color theme="1"/>
        <sz val="12.0"/>
      </rPr>
      <t>Fearsome</t>
    </r>
    <r>
      <rPr>
        <rFont val="Fira Sans"/>
        <color theme="1"/>
        <sz val="12.0"/>
      </rPr>
      <t>, Stun, AOE damage</t>
    </r>
  </si>
  <si>
    <t>Imperial Demolitionist</t>
  </si>
  <si>
    <t>Ravenous Flock</t>
  </si>
  <si>
    <t>Swain needs a deck where you are able to deal damage outside of combat. (Examples: Yasuo, Jinx) to reach his Demonic Ascension (Level 2 😉)
You also need reliable sources of indirect Nexus damage and/or a way for Swain to strike the Nexus, otherwise your level 2 Swain will stand on the bench doing nothing.</t>
  </si>
  <si>
    <t>Capture, Created cards, Target enemies</t>
  </si>
  <si>
    <t>Fortune Croaker</t>
  </si>
  <si>
    <t>Boxtopus</t>
  </si>
  <si>
    <t>Landmarks, Skill</t>
  </si>
  <si>
    <t>Rock Hopper</t>
  </si>
  <si>
    <t>Stoneweaving</t>
  </si>
  <si>
    <t>Taric</t>
  </si>
  <si>
    <r>
      <rPr>
        <rFont val="Fira Sans"/>
        <color theme="1"/>
        <sz val="12.0"/>
      </rPr>
      <t xml:space="preserve">Target allies, Support, Spells, </t>
    </r>
    <r>
      <rPr>
        <rFont val="Fira Sans"/>
        <i/>
        <color theme="1"/>
        <sz val="12.0"/>
      </rPr>
      <t>Tough</t>
    </r>
  </si>
  <si>
    <t>Mountain Sojourners</t>
  </si>
  <si>
    <t>Bastion</t>
  </si>
  <si>
    <t>Piltover &amp; Zaun, Bandle City</t>
  </si>
  <si>
    <r>
      <rPr>
        <rFont val="Fira Sans"/>
        <color theme="1"/>
        <sz val="12.0"/>
      </rPr>
      <t xml:space="preserve">Puffcaps, </t>
    </r>
    <r>
      <rPr>
        <rFont val="Fira Sans"/>
        <i/>
        <color theme="1"/>
        <sz val="12.0"/>
      </rPr>
      <t xml:space="preserve">Elusive, </t>
    </r>
    <r>
      <rPr>
        <rFont val="Fira Sans"/>
        <color theme="1"/>
        <sz val="12.0"/>
      </rPr>
      <t>Non-combat damage</t>
    </r>
  </si>
  <si>
    <t>Puffcap Pup</t>
  </si>
  <si>
    <t>Poison Dart</t>
  </si>
  <si>
    <r>
      <rPr>
        <rFont val="Fira Sans"/>
        <color theme="1"/>
        <sz val="12.0"/>
      </rPr>
      <t xml:space="preserve">Ally death, Enemy death, </t>
    </r>
    <r>
      <rPr>
        <rFont val="Fira Sans"/>
        <i/>
        <color theme="1"/>
        <sz val="12.0"/>
      </rPr>
      <t>Challenger</t>
    </r>
  </si>
  <si>
    <t>Crumble</t>
  </si>
  <si>
    <t>Tristana</t>
  </si>
  <si>
    <r>
      <rPr>
        <rFont val="Fira Sans"/>
        <color theme="1"/>
        <sz val="12.0"/>
      </rPr>
      <t xml:space="preserve">Multi-region, </t>
    </r>
    <r>
      <rPr>
        <rFont val="Fira Sans"/>
        <i/>
        <color theme="1"/>
        <sz val="12.0"/>
      </rPr>
      <t>Quick Attack</t>
    </r>
    <r>
      <rPr>
        <rFont val="Fira Sans"/>
        <color theme="1"/>
        <sz val="12.0"/>
      </rPr>
      <t xml:space="preserve">, </t>
    </r>
    <r>
      <rPr>
        <rFont val="Fira Sans"/>
        <i/>
        <color theme="1"/>
        <sz val="12.0"/>
      </rPr>
      <t>Impact</t>
    </r>
  </si>
  <si>
    <t>Bandle City Mayor</t>
  </si>
  <si>
    <t>Poro Sled</t>
  </si>
  <si>
    <t>Trundle</t>
  </si>
  <si>
    <r>
      <rPr>
        <rFont val="Fira Sans"/>
        <i/>
        <color theme="1"/>
        <sz val="12.0"/>
      </rPr>
      <t>Regeneration</t>
    </r>
    <r>
      <rPr>
        <rFont val="Fira Sans"/>
        <color theme="1"/>
        <sz val="12.0"/>
      </rPr>
      <t>, 8-cost cards</t>
    </r>
  </si>
  <si>
    <t>Troll Ravager</t>
  </si>
  <si>
    <t>Troll Chant</t>
  </si>
  <si>
    <t>Overwhelm, Fearsome, Tough</t>
  </si>
  <si>
    <t>Wyrding Stones</t>
  </si>
  <si>
    <r>
      <rPr>
        <rFont val="Fira Sans"/>
        <color theme="1"/>
        <sz val="12.0"/>
      </rPr>
      <t xml:space="preserve">Draw, </t>
    </r>
    <r>
      <rPr>
        <rFont val="Fira Sans"/>
        <i/>
        <color theme="1"/>
        <sz val="12.0"/>
      </rPr>
      <t>Quick Attack</t>
    </r>
    <r>
      <rPr>
        <rFont val="Fira Sans"/>
        <color theme="1"/>
        <sz val="12.0"/>
      </rPr>
      <t>, Skill</t>
    </r>
  </si>
  <si>
    <t>Poolshark</t>
  </si>
  <si>
    <t>Pick a Card</t>
  </si>
  <si>
    <t>Udyr</t>
  </si>
  <si>
    <r>
      <rPr>
        <rFont val="Fira Sans"/>
        <color theme="1"/>
        <sz val="12.0"/>
      </rPr>
      <t xml:space="preserve">Stances, AOE damage, </t>
    </r>
    <r>
      <rPr>
        <rFont val="Fira Sans"/>
        <i/>
        <color theme="1"/>
        <sz val="12.0"/>
      </rPr>
      <t>Regeneration</t>
    </r>
    <r>
      <rPr>
        <rFont val="Fira Sans"/>
        <color theme="1"/>
        <sz val="12.0"/>
      </rPr>
      <t xml:space="preserve">, </t>
    </r>
    <r>
      <rPr>
        <rFont val="Fira Sans"/>
        <i/>
        <color theme="1"/>
        <sz val="12.0"/>
      </rPr>
      <t>Overwhelm</t>
    </r>
    <r>
      <rPr>
        <rFont val="Fira Sans"/>
        <color theme="1"/>
        <sz val="12.0"/>
      </rPr>
      <t>, Created cards, Target allies</t>
    </r>
  </si>
  <si>
    <t>Vulpine Wanderer</t>
  </si>
  <si>
    <t>Shaman's Call</t>
  </si>
  <si>
    <r>
      <rPr>
        <rFont val="Fira Sans"/>
        <i/>
        <color theme="1"/>
        <sz val="12.0"/>
      </rPr>
      <t>Quick attack</t>
    </r>
    <r>
      <rPr>
        <rFont val="Fira Sans"/>
        <color theme="1"/>
        <sz val="12.0"/>
      </rPr>
      <t>, equipment, Target allies</t>
    </r>
  </si>
  <si>
    <t>Momentous Choice</t>
  </si>
  <si>
    <t>The Expanses Protection</t>
  </si>
  <si>
    <t>Free Attacks, Target allies, Spells, Equipment</t>
  </si>
  <si>
    <t>Demacian Steel</t>
  </si>
  <si>
    <t>Steadfast Elkin</t>
  </si>
  <si>
    <t>Shadow Isles, Bandle City</t>
  </si>
  <si>
    <t>Darkness, Spells, Target enemies, Created cards</t>
  </si>
  <si>
    <t>Darkbulb Acolyte</t>
  </si>
  <si>
    <t>Twisted Catalyzer</t>
  </si>
  <si>
    <t>Bandle City, Shadow Isles</t>
  </si>
  <si>
    <t>Gloom, fearsome, stories, Spirit.</t>
  </si>
  <si>
    <t>Allay</t>
  </si>
  <si>
    <t>The Family Reunion</t>
  </si>
  <si>
    <t>Unfortunately, everyone's favourite emo girl just isn't cut out for being a Support champ. She offers little, and does it too inefficiently for the format.</t>
  </si>
  <si>
    <r>
      <rPr>
        <rFont val="Fira Sans"/>
        <i/>
        <color theme="1"/>
        <sz val="12.0"/>
      </rPr>
      <t>Challenger</t>
    </r>
    <r>
      <rPr>
        <rFont val="Fira Sans"/>
        <color theme="1"/>
        <sz val="12.0"/>
      </rPr>
      <t xml:space="preserve">, </t>
    </r>
    <r>
      <rPr>
        <rFont val="Fira Sans"/>
        <i/>
        <color theme="1"/>
        <sz val="12.0"/>
      </rPr>
      <t>Tough</t>
    </r>
    <r>
      <rPr>
        <rFont val="Fira Sans"/>
        <color theme="1"/>
        <sz val="12.0"/>
      </rPr>
      <t>, Strike</t>
    </r>
  </si>
  <si>
    <t>Patrol Wardens</t>
  </si>
  <si>
    <t>Suit Up!</t>
  </si>
  <si>
    <r>
      <rPr>
        <rFont val="Fira Sans"/>
        <color theme="1"/>
        <sz val="12.0"/>
      </rPr>
      <t xml:space="preserve">Ally death, </t>
    </r>
    <r>
      <rPr>
        <rFont val="Fira Sans"/>
        <i/>
        <color theme="1"/>
        <sz val="12.0"/>
      </rPr>
      <t>Ephemeral</t>
    </r>
    <r>
      <rPr>
        <rFont val="Fira Sans"/>
        <color theme="1"/>
        <sz val="12.0"/>
      </rPr>
      <t xml:space="preserve">, </t>
    </r>
    <r>
      <rPr>
        <rFont val="Fira Sans"/>
        <i/>
        <color theme="1"/>
        <sz val="12.0"/>
      </rPr>
      <t>Fearsome</t>
    </r>
  </si>
  <si>
    <t>Camavoran Soldier</t>
  </si>
  <si>
    <t>Invasive Hydravine</t>
  </si>
  <si>
    <r>
      <rPr>
        <rFont val="Fira Sans"/>
        <i/>
        <color theme="1"/>
        <sz val="12.0"/>
      </rPr>
      <t>Augment</t>
    </r>
    <r>
      <rPr>
        <rFont val="Fira Sans"/>
        <color theme="1"/>
        <sz val="12.0"/>
      </rPr>
      <t>, Spells, Created cards, Target allies</t>
    </r>
  </si>
  <si>
    <t>Armed Gearhead</t>
  </si>
  <si>
    <t>Calculated Creations</t>
  </si>
  <si>
    <t>Vladimir</t>
  </si>
  <si>
    <t>Ally damage, Nexus damage.</t>
  </si>
  <si>
    <t>Crimson Disciple</t>
  </si>
  <si>
    <t>Crimson Awakener</t>
  </si>
  <si>
    <t>Spells, Storm sigils, Titanic.</t>
  </si>
  <si>
    <t>Valhir's prophet</t>
  </si>
  <si>
    <t>Winter's Touch</t>
  </si>
  <si>
    <t>spell</t>
  </si>
  <si>
    <t>Strike, Non-combat damage, AOE damage</t>
  </si>
  <si>
    <t>Blood Hunt</t>
  </si>
  <si>
    <t>Chemtech Shredder</t>
  </si>
  <si>
    <t>Xerath</t>
  </si>
  <si>
    <t>Landmarks</t>
  </si>
  <si>
    <t>Endless Devout</t>
  </si>
  <si>
    <t>Unraveled Earth</t>
  </si>
  <si>
    <t>Possible bug: Damage caused by Xerath's abilities is not increased by Annie's passive or Luden's Tempest.</t>
  </si>
  <si>
    <r>
      <rPr>
        <rFont val="Fira Sans"/>
        <color theme="1"/>
        <sz val="12.0"/>
      </rPr>
      <t xml:space="preserve">Stun, Recall, Strike, </t>
    </r>
    <r>
      <rPr>
        <rFont val="Fira Sans"/>
        <i/>
        <color theme="1"/>
        <sz val="12.0"/>
      </rPr>
      <t>Quick Attack, Non-combat damage.</t>
    </r>
  </si>
  <si>
    <t>Yone, Windchaser</t>
  </si>
  <si>
    <t>Premium interaction, a good starting package, and a great bucket overall, Yasuo is a staple of PoC for a reason.</t>
  </si>
  <si>
    <t>Targon, Bandle City</t>
  </si>
  <si>
    <t>Attach, Spellshield, Target allies, Multi-Region</t>
  </si>
  <si>
    <t>Loping Telescope</t>
  </si>
  <si>
    <t>Rainbowfish</t>
  </si>
  <si>
    <t>Zed</t>
  </si>
  <si>
    <r>
      <rPr>
        <rFont val="Fira Sans"/>
        <i/>
        <color theme="1"/>
        <sz val="12.0"/>
      </rPr>
      <t>Quick Attack</t>
    </r>
    <r>
      <rPr>
        <rFont val="Fira Sans"/>
        <color theme="1"/>
        <sz val="12.0"/>
      </rPr>
      <t xml:space="preserve">, Recall, </t>
    </r>
    <r>
      <rPr>
        <rFont val="Fira Sans"/>
        <i/>
        <color theme="1"/>
        <sz val="12.0"/>
      </rPr>
      <t>Ephemeral</t>
    </r>
  </si>
  <si>
    <t>Shadow Fiend</t>
  </si>
  <si>
    <t>Shadowshift</t>
  </si>
  <si>
    <t>Ziggs</t>
  </si>
  <si>
    <t>Shurima, Bandle City</t>
  </si>
  <si>
    <t>Landmarks, Skill, Nexus damage</t>
  </si>
  <si>
    <t>Bomber Twins</t>
  </si>
  <si>
    <t>Zilean</t>
  </si>
  <si>
    <t>Predict, Landmarks, Created cards</t>
  </si>
  <si>
    <t>Aspiring Chronomancer</t>
  </si>
  <si>
    <t>Khahiri the Returned</t>
  </si>
  <si>
    <t>Possibly the worst starting package in the entire game and Timebombs being underpowered in PoC make Zilean a very dubious pick.</t>
  </si>
  <si>
    <t>Zoe</t>
  </si>
  <si>
    <r>
      <rPr>
        <rFont val="Fira Sans"/>
        <color theme="1"/>
        <sz val="12.0"/>
      </rPr>
      <t xml:space="preserve">Invoke, </t>
    </r>
    <r>
      <rPr>
        <rFont val="Fira Sans"/>
        <i/>
        <color theme="1"/>
        <sz val="12.0"/>
      </rPr>
      <t>Elusive</t>
    </r>
    <r>
      <rPr>
        <rFont val="Fira Sans"/>
        <color theme="1"/>
        <sz val="12.0"/>
      </rPr>
      <t>, Created cards, Celestial</t>
    </r>
  </si>
  <si>
    <t>Spacey Sketcher</t>
  </si>
  <si>
    <t>Sleepy Trouble Bubble</t>
  </si>
  <si>
    <t>An ever-reliable champion, due to her giving you cheap units and defensive spells. And that's before taking into account her many potential synergies: draw, spells, created cards, subtypes, keywords...
However, do not rely too much on her in Adventures with lots of Elusives or cheap removal.</t>
  </si>
  <si>
    <t>Icon</t>
  </si>
  <si>
    <t>Rarity</t>
  </si>
  <si>
    <t>Category</t>
  </si>
  <si>
    <t>Best Passive combos</t>
  </si>
  <si>
    <t>Description</t>
  </si>
  <si>
    <t>Afterlife Forbidden</t>
  </si>
  <si>
    <t>C</t>
  </si>
  <si>
    <r>
      <rPr>
        <rFont val="Fira Sans"/>
        <sz val="12.0"/>
      </rPr>
      <t xml:space="preserve">When an ally dies for the first time, summon a </t>
    </r>
    <r>
      <rPr>
        <rFont val="Fira Sans"/>
        <b/>
        <color rgb="FF1155CC"/>
        <sz val="12.0"/>
        <u/>
      </rPr>
      <t>Haunted Tomb</t>
    </r>
    <r>
      <rPr>
        <rFont val="Fira Sans"/>
        <sz val="12.0"/>
      </rPr>
      <t>.</t>
    </r>
  </si>
  <si>
    <t>Seems like it might be helpful with Landmark-based decks.</t>
  </si>
  <si>
    <t>All skill</t>
  </si>
  <si>
    <t>R</t>
  </si>
  <si>
    <t xml:space="preserve">Your skills deal 2 extra damage. </t>
  </si>
  <si>
    <t>Armed to the Teeth</t>
  </si>
  <si>
    <t>Gives/Grants Stats</t>
  </si>
  <si>
    <t>Allies with Equipment or Attachments have +2|+2.</t>
  </si>
  <si>
    <r>
      <rPr>
        <rFont val="Fira Sans"/>
        <b/>
        <color theme="1"/>
        <sz val="12.0"/>
      </rPr>
      <t>Jax, Kayn, Vayne, Aatrox, Ornn</t>
    </r>
    <r>
      <rPr>
        <rFont val="Fira Sans"/>
        <color theme="1"/>
        <sz val="12.0"/>
      </rPr>
      <t xml:space="preserve"> decks use equipments.</t>
    </r>
  </si>
  <si>
    <t>Biggledust Sprinkle</t>
  </si>
  <si>
    <t>Trifarian Might</t>
  </si>
  <si>
    <t>When you summon a created ally, grant it +1|+1.</t>
  </si>
  <si>
    <t>Revived allies count as created.</t>
  </si>
  <si>
    <t>Biggledust Stash</t>
  </si>
  <si>
    <t>E</t>
  </si>
  <si>
    <t>When you summon a created ally, grant it +2|+2</t>
  </si>
  <si>
    <t>Black Market Discount</t>
  </si>
  <si>
    <t>Cost Reduction</t>
  </si>
  <si>
    <r>
      <rPr>
        <rFont val="Fira Sans"/>
        <b/>
        <color rgb="FFAD943E"/>
        <sz val="12.0"/>
      </rPr>
      <t>Round End</t>
    </r>
    <r>
      <rPr>
        <rFont val="Fira Sans"/>
        <color theme="1"/>
        <sz val="12.0"/>
      </rPr>
      <t>: Reduce the cost of your most expensive card in hand by 1.</t>
    </r>
  </si>
  <si>
    <t>Many decks can benefit from cost reduction, specially the control ones.</t>
  </si>
  <si>
    <t>Boarding Party</t>
  </si>
  <si>
    <r>
      <rPr>
        <rFont val="Fira Sans"/>
        <color theme="1"/>
        <sz val="12.0"/>
      </rPr>
      <t xml:space="preserve">When allies attack, play </t>
    </r>
    <r>
      <rPr>
        <rFont val="Fira Sans"/>
        <b/>
        <color theme="1"/>
        <sz val="12.0"/>
      </rPr>
      <t xml:space="preserve">Love Tap. </t>
    </r>
  </si>
  <si>
    <t>Bouncing Blades</t>
  </si>
  <si>
    <t>Additional Cards</t>
  </si>
  <si>
    <t>Spell Burn
Sorcery
Spellslinger</t>
  </si>
  <si>
    <r>
      <rPr>
        <rFont val="Fira Sans"/>
        <b/>
        <color rgb="FFAD943E"/>
        <sz val="12.0"/>
      </rPr>
      <t>Round Start</t>
    </r>
    <r>
      <rPr>
        <rFont val="Fira Sans"/>
        <color theme="1"/>
        <sz val="12.0"/>
      </rPr>
      <t xml:space="preserve">: Create a </t>
    </r>
    <r>
      <rPr>
        <rFont val="Fira Sans"/>
        <b/>
        <color theme="1"/>
        <sz val="12.0"/>
      </rPr>
      <t>Fleeting</t>
    </r>
    <r>
      <rPr>
        <rFont val="Fira Sans"/>
        <color theme="1"/>
        <sz val="12.0"/>
      </rPr>
      <t xml:space="preserve"> </t>
    </r>
    <r>
      <rPr>
        <rFont val="Fira Sans"/>
        <b/>
        <color rgb="FF1155CC"/>
        <sz val="12.0"/>
        <u/>
      </rPr>
      <t>Blade's Edge</t>
    </r>
    <r>
      <rPr>
        <rFont val="Fira Sans"/>
        <color rgb="FF1155CC"/>
        <sz val="12.0"/>
      </rPr>
      <t xml:space="preserve"> </t>
    </r>
    <r>
      <rPr>
        <rFont val="Fira Sans"/>
        <color theme="1"/>
        <sz val="12.0"/>
      </rPr>
      <t xml:space="preserve">in hand. </t>
    </r>
    <r>
      <rPr>
        <rFont val="Fira Sans"/>
        <i/>
        <color rgb="FF666666"/>
        <sz val="12.0"/>
      </rPr>
      <t>[1 cost - Fast spell - Deal 1 to anything.]</t>
    </r>
  </si>
  <si>
    <r>
      <rPr>
        <rFont val="Fira Sans"/>
        <color theme="1"/>
        <sz val="12.0"/>
      </rPr>
      <t xml:space="preserve">I used to think this was a junk passive but it's more viable than you might realize, especially for early game removal because the AI doesn't know that you have the passive (though they should) so they will always make combat decisions without realizing you can do 1 additional damage. </t>
    </r>
    <r>
      <rPr>
        <rFont val="Fira Sans"/>
        <i/>
        <color theme="1"/>
        <sz val="12.0"/>
      </rPr>
      <t>Extremely</t>
    </r>
    <r>
      <rPr>
        <rFont val="Fira Sans"/>
        <color theme="1"/>
        <sz val="12.0"/>
      </rPr>
      <t xml:space="preserve"> powerful with Sejuani and strong with Gangplank. Powerful in tandem with </t>
    </r>
    <r>
      <rPr>
        <rFont val="Fira Sans"/>
        <b/>
        <color theme="1"/>
        <sz val="12.0"/>
      </rPr>
      <t>The Berserker's Buckle</t>
    </r>
    <r>
      <rPr>
        <rFont val="Fira Sans"/>
        <color theme="1"/>
        <sz val="12.0"/>
      </rPr>
      <t xml:space="preserve"> relic ("When I survive damage, grant me +2|+2") and to a lesser extent the </t>
    </r>
    <r>
      <rPr>
        <rFont val="Fira Sans"/>
        <b/>
        <color theme="1"/>
        <sz val="12.0"/>
      </rPr>
      <t>Endurance</t>
    </r>
    <r>
      <rPr>
        <rFont val="Fira Sans"/>
        <color theme="1"/>
        <sz val="12.0"/>
      </rPr>
      <t xml:space="preserve"> passive.
Synergize with decks that want to be casting spells/cards and/or created cards, in addition to spell damage boosting effects.</t>
    </r>
  </si>
  <si>
    <t>Can't Stop; Won't Stop</t>
  </si>
  <si>
    <r>
      <rPr>
        <rFont val="Fira Sans"/>
        <b/>
        <color rgb="FFC3A500"/>
        <sz val="12.0"/>
      </rPr>
      <t xml:space="preserve">Stacked Against Them
</t>
    </r>
    <r>
      <rPr>
        <rFont val="Fira Sans"/>
        <b/>
        <color theme="7"/>
        <sz val="12.0"/>
      </rPr>
      <t>Fixer Upper
Higher Education
Quick Draw
Share The Bounty</t>
    </r>
    <r>
      <rPr>
        <rFont val="Fira Sans"/>
        <b/>
        <color rgb="FF46BDC6"/>
        <sz val="12.0"/>
      </rPr>
      <t xml:space="preserve">
</t>
    </r>
    <r>
      <rPr>
        <rFont val="Fira Sans"/>
        <b val="0"/>
        <color rgb="FF000000"/>
        <sz val="12.0"/>
      </rPr>
      <t>Sharing is Caring
Duelist</t>
    </r>
  </si>
  <si>
    <t>Allied buffs (except barrier) are permanent.</t>
  </si>
  <si>
    <r>
      <rPr>
        <rFont val="Fira Sans"/>
        <color theme="1"/>
        <sz val="12.0"/>
      </rPr>
      <t xml:space="preserve">The term "buffs" includes stat buffs in addition to keywords, but does not include </t>
    </r>
    <r>
      <rPr>
        <rFont val="Fira Sans"/>
        <b/>
        <color theme="1"/>
        <sz val="12.0"/>
      </rPr>
      <t>Spellshield</t>
    </r>
    <r>
      <rPr>
        <rFont val="Fira Sans"/>
        <color theme="1"/>
        <sz val="12.0"/>
      </rPr>
      <t xml:space="preserve"> in addition to </t>
    </r>
    <r>
      <rPr>
        <rFont val="Fira Sans"/>
        <b/>
        <color theme="1"/>
        <sz val="12.0"/>
      </rPr>
      <t>Barrier</t>
    </r>
    <r>
      <rPr>
        <rFont val="Fira Sans"/>
        <color theme="1"/>
        <sz val="12.0"/>
      </rPr>
      <t xml:space="preserve">. Also, it doesn't </t>
    </r>
    <r>
      <rPr>
        <rFont val="Fira Sans"/>
        <i/>
        <color theme="1"/>
        <sz val="12.0"/>
      </rPr>
      <t>really</t>
    </r>
    <r>
      <rPr>
        <rFont val="Fira Sans"/>
        <color theme="1"/>
        <sz val="12.0"/>
      </rPr>
      <t xml:space="preserve"> make buffs "permanent", since recalling erases them.
This is a very powerful passive and I would in general group it in the first tier, except for the fact that not all decks have buff spells or enough keywords on units to really make use of it.
- </t>
    </r>
    <r>
      <rPr>
        <rFont val="Fira Sans"/>
        <b/>
        <color theme="1"/>
        <sz val="12.0"/>
      </rPr>
      <t>Zed's</t>
    </r>
    <r>
      <rPr>
        <rFont val="Fira Sans"/>
        <color theme="1"/>
        <sz val="12.0"/>
      </rPr>
      <t xml:space="preserve"> deck has a lot of spells and units that provided temporary buffs that benefit from this (Sparring Student, Keeper of Masks, etc.)
- Doesn't work with </t>
    </r>
    <r>
      <rPr>
        <rFont val="Fira Sans"/>
        <b/>
        <color theme="1"/>
        <sz val="12.0"/>
      </rPr>
      <t>Sivir's</t>
    </r>
    <r>
      <rPr>
        <rFont val="Fira Sans"/>
        <color theme="1"/>
        <sz val="12.0"/>
      </rPr>
      <t xml:space="preserve"> ability unfortunately.
- Doesn't work with </t>
    </r>
    <r>
      <rPr>
        <rFont val="Fira Sans"/>
        <b/>
        <color theme="1"/>
        <sz val="12.0"/>
      </rPr>
      <t>Varus'</t>
    </r>
    <r>
      <rPr>
        <rFont val="Fira Sans"/>
        <color theme="1"/>
        <sz val="12.0"/>
      </rPr>
      <t xml:space="preserve"> </t>
    </r>
    <r>
      <rPr>
        <rFont val="Fira Sans"/>
        <b/>
        <color theme="1"/>
        <sz val="12.0"/>
      </rPr>
      <t>Darkin Bow</t>
    </r>
    <r>
      <rPr>
        <rFont val="Fira Sans"/>
        <color theme="1"/>
        <sz val="12.0"/>
      </rPr>
      <t xml:space="preserve"> procs</t>
    </r>
  </si>
  <si>
    <t>Chilling Prophecy</t>
  </si>
  <si>
    <r>
      <rPr>
        <rFont val="Fira Sans"/>
        <b/>
        <color rgb="FFAD943E"/>
        <sz val="12.0"/>
      </rPr>
      <t>Game Start:</t>
    </r>
    <r>
      <rPr>
        <rFont val="Fira Sans"/>
        <sz val="12.0"/>
      </rPr>
      <t xml:space="preserve"> Summon a </t>
    </r>
    <r>
      <rPr>
        <rFont val="Fira Sans"/>
        <b/>
        <color rgb="FF1155CC"/>
        <sz val="12.0"/>
        <u/>
      </rPr>
      <t>Frozen Thrall</t>
    </r>
    <r>
      <rPr>
        <rFont val="Fira Sans"/>
        <sz val="12.0"/>
      </rPr>
      <t>. Set its Countdown to 5.</t>
    </r>
  </si>
  <si>
    <t>Works best in Landmark decks and mid/control champions.</t>
  </si>
  <si>
    <t>Battlefield Training</t>
  </si>
  <si>
    <r>
      <rPr>
        <rFont val="Fira Sans"/>
        <b/>
        <color rgb="FFAD943E"/>
        <sz val="12.0"/>
      </rPr>
      <t>Round Start</t>
    </r>
    <r>
      <rPr>
        <rFont val="Fira Sans"/>
        <color theme="1"/>
        <sz val="12.0"/>
      </rPr>
      <t>: Give the weakest ally +1|+1.</t>
    </r>
  </si>
  <si>
    <t>Collect your Bounty</t>
  </si>
  <si>
    <t>The first time you damage the enemy Nexus each round, the next card you play costs 3 less.</t>
  </si>
  <si>
    <t>Communal Manaflow</t>
  </si>
  <si>
    <t>Extra Mana</t>
  </si>
  <si>
    <r>
      <rPr>
        <rFont val="Fira Sans"/>
        <b/>
        <color theme="6"/>
        <sz val="12.0"/>
      </rPr>
      <t>Round Start:</t>
    </r>
    <r>
      <rPr>
        <rFont val="Fira Sans"/>
        <color theme="6"/>
        <sz val="12.0"/>
      </rPr>
      <t xml:space="preserve"> </t>
    </r>
    <r>
      <rPr>
        <rFont val="Fira Sans"/>
        <color theme="1"/>
        <sz val="12.0"/>
      </rPr>
      <t>Both players get a mana gem.</t>
    </r>
  </si>
  <si>
    <t>Converging Timelines</t>
  </si>
  <si>
    <t>Summoning Allies</t>
  </si>
  <si>
    <t>The first time you play a follower each round, pick 1 of 3 followers with the same cost to transform it into.</t>
  </si>
  <si>
    <t>Counterfeit Production</t>
  </si>
  <si>
    <r>
      <rPr>
        <rFont val="Fira Sans"/>
        <b/>
        <color rgb="FFAD943E"/>
        <sz val="12.0"/>
      </rPr>
      <t>Round Start</t>
    </r>
    <r>
      <rPr>
        <rFont val="Fira Sans"/>
        <sz val="12.0"/>
      </rPr>
      <t xml:space="preserve">: Creating a </t>
    </r>
    <r>
      <rPr>
        <rFont val="Fira Sans"/>
        <b/>
        <sz val="12.0"/>
      </rPr>
      <t>Fleeting</t>
    </r>
    <r>
      <rPr>
        <rFont val="Fira Sans"/>
        <sz val="12.0"/>
      </rPr>
      <t xml:space="preserve"> 0 cost </t>
    </r>
    <r>
      <rPr>
        <rFont val="Fira Sans"/>
        <b/>
        <color rgb="FF1155CC"/>
        <sz val="12.0"/>
        <u/>
      </rPr>
      <t>Counterfeit Copies</t>
    </r>
    <r>
      <rPr>
        <rFont val="Fira Sans"/>
        <color rgb="FF1155CC"/>
        <sz val="12.0"/>
      </rPr>
      <t xml:space="preserve"> </t>
    </r>
    <r>
      <rPr>
        <rFont val="Fira Sans"/>
        <sz val="12.0"/>
      </rPr>
      <t xml:space="preserve">in hand. </t>
    </r>
    <r>
      <rPr>
        <rFont val="Fira Sans"/>
        <i/>
        <color rgb="FF666666"/>
        <sz val="12.0"/>
      </rPr>
      <t>[Burst - Pick a card in hand. Create 4 exact copies of it into your deck.]</t>
    </r>
  </si>
  <si>
    <r>
      <rPr>
        <rFont val="Fira Sans"/>
        <color theme="1"/>
        <sz val="12.0"/>
      </rPr>
      <t xml:space="preserve">With the right combination of items/cards this can be </t>
    </r>
    <r>
      <rPr>
        <rFont val="Fira Sans"/>
        <i/>
        <color theme="1"/>
        <sz val="12.0"/>
      </rPr>
      <t>extremely</t>
    </r>
    <r>
      <rPr>
        <rFont val="Fira Sans"/>
        <color theme="1"/>
        <sz val="12.0"/>
      </rPr>
      <t xml:space="preserve"> powerful, but otherwise seems to work best for </t>
    </r>
    <r>
      <rPr>
        <rFont val="Fira Sans"/>
        <b/>
        <color theme="1"/>
        <sz val="12.0"/>
      </rPr>
      <t xml:space="preserve">Ekko </t>
    </r>
    <r>
      <rPr>
        <rFont val="Fira Sans"/>
        <color theme="1"/>
        <sz val="12.0"/>
      </rPr>
      <t xml:space="preserve">(copy </t>
    </r>
    <r>
      <rPr>
        <rFont val="Fira Sans"/>
        <b/>
        <color rgb="FF1155CC"/>
        <sz val="12.0"/>
      </rPr>
      <t>Time Trick</t>
    </r>
    <r>
      <rPr>
        <rFont val="Fira Sans"/>
        <color theme="1"/>
        <sz val="12.0"/>
      </rPr>
      <t>/</t>
    </r>
    <r>
      <rPr>
        <rFont val="Fira Sans"/>
        <b/>
        <color rgb="FF1155CC"/>
        <sz val="12.0"/>
      </rPr>
      <t>Chronobreak</t>
    </r>
    <r>
      <rPr>
        <rFont val="Fira Sans"/>
        <color theme="1"/>
        <sz val="12.0"/>
      </rPr>
      <t>/</t>
    </r>
    <r>
      <rPr>
        <rFont val="Fira Sans"/>
        <b/>
        <color rgb="FF1155CC"/>
        <sz val="12.0"/>
      </rPr>
      <t>Hexite Crystal</t>
    </r>
    <r>
      <rPr>
        <rFont val="Fira Sans"/>
        <color theme="1"/>
        <sz val="12.0"/>
      </rPr>
      <t xml:space="preserve">/etc.), </t>
    </r>
    <r>
      <rPr>
        <rFont val="Fira Sans"/>
        <b/>
        <color theme="1"/>
        <sz val="12.0"/>
      </rPr>
      <t>Nami</t>
    </r>
    <r>
      <rPr>
        <rFont val="Fira Sans"/>
        <color theme="1"/>
        <sz val="12.0"/>
      </rPr>
      <t xml:space="preserve">, </t>
    </r>
    <r>
      <rPr>
        <rFont val="Fira Sans"/>
        <b/>
        <color theme="1"/>
        <sz val="12.0"/>
      </rPr>
      <t>Jinx</t>
    </r>
    <r>
      <rPr>
        <rFont val="Fira Sans"/>
        <color theme="1"/>
        <sz val="12.0"/>
      </rPr>
      <t xml:space="preserve">, and generally any kit that has draw spells. For </t>
    </r>
    <r>
      <rPr>
        <rFont val="Fira Sans"/>
        <b/>
        <color theme="1"/>
        <sz val="12.0"/>
      </rPr>
      <t xml:space="preserve">Jinx </t>
    </r>
    <r>
      <rPr>
        <rFont val="Fira Sans"/>
        <color theme="1"/>
        <sz val="12.0"/>
      </rPr>
      <t xml:space="preserve">you just let the card discard every turn for an automatic trigger of her starting power.
A must pick for beating </t>
    </r>
    <r>
      <rPr>
        <rFont val="Fira Sans"/>
        <b/>
        <color theme="1"/>
        <sz val="12.0"/>
      </rPr>
      <t>The Ancient Fear</t>
    </r>
    <r>
      <rPr>
        <rFont val="Fira Sans"/>
        <color theme="1"/>
        <sz val="12.0"/>
      </rPr>
      <t xml:space="preserve"> normal and </t>
    </r>
    <r>
      <rPr>
        <rFont val="Fira Sans"/>
        <b/>
        <color rgb="FFCC0000"/>
        <sz val="12.0"/>
      </rPr>
      <t>Nightmare</t>
    </r>
    <r>
      <rPr>
        <rFont val="Fira Sans"/>
        <color theme="1"/>
        <sz val="12.0"/>
      </rPr>
      <t xml:space="preserve"> (lets you to resist his milling mechanics)</t>
    </r>
  </si>
  <si>
    <t>Crush</t>
  </si>
  <si>
    <t>Keywords</t>
  </si>
  <si>
    <t>Raiding Party</t>
  </si>
  <si>
    <r>
      <rPr>
        <rFont val="Fira Sans"/>
        <color theme="1"/>
        <sz val="12.0"/>
      </rPr>
      <t xml:space="preserve">Allies have </t>
    </r>
    <r>
      <rPr>
        <rFont val="Fira Sans"/>
        <i/>
        <color theme="1"/>
        <sz val="12.0"/>
      </rPr>
      <t>Overwhelm</t>
    </r>
    <r>
      <rPr>
        <rFont val="Fira Sans"/>
        <color theme="1"/>
        <sz val="12.0"/>
      </rPr>
      <t>.</t>
    </r>
  </si>
  <si>
    <r>
      <rPr>
        <rFont val="Fira Sans"/>
        <color theme="1"/>
        <sz val="12.0"/>
      </rPr>
      <t xml:space="preserve">A great passive all-around, especially for the </t>
    </r>
    <r>
      <rPr>
        <rFont val="Fira Sans"/>
        <b/>
        <color rgb="FF1155CC"/>
        <sz val="12.0"/>
      </rPr>
      <t>Fae Bladetwirlers</t>
    </r>
    <r>
      <rPr>
        <rFont val="Fira Sans"/>
        <color rgb="FF1155CC"/>
        <sz val="12.0"/>
      </rPr>
      <t xml:space="preserve"> </t>
    </r>
    <r>
      <rPr>
        <rFont val="Fira Sans"/>
        <color theme="1"/>
        <sz val="12.0"/>
      </rPr>
      <t xml:space="preserve">in </t>
    </r>
    <r>
      <rPr>
        <rFont val="Fira Sans"/>
        <b/>
        <color theme="1"/>
        <sz val="12.0"/>
      </rPr>
      <t>Yasuo's</t>
    </r>
    <r>
      <rPr>
        <rFont val="Fira Sans"/>
        <color theme="1"/>
        <sz val="12.0"/>
      </rPr>
      <t xml:space="preserve"> deck, </t>
    </r>
    <r>
      <rPr>
        <rFont val="Fira Sans"/>
        <b/>
        <color theme="1"/>
        <sz val="12.0"/>
      </rPr>
      <t>Pyke's</t>
    </r>
    <r>
      <rPr>
        <rFont val="Fira Sans"/>
        <color theme="1"/>
        <sz val="12.0"/>
      </rPr>
      <t xml:space="preserve"> deck, </t>
    </r>
    <r>
      <rPr>
        <rFont val="Fira Sans"/>
        <b/>
        <color theme="1"/>
        <sz val="12.0"/>
      </rPr>
      <t>Nami's</t>
    </r>
    <r>
      <rPr>
        <rFont val="Fira Sans"/>
        <color theme="1"/>
        <sz val="12.0"/>
      </rPr>
      <t xml:space="preserve"> deck, and </t>
    </r>
    <r>
      <rPr>
        <rFont val="Fira Sans"/>
        <b/>
        <color theme="1"/>
        <sz val="12.0"/>
      </rPr>
      <t>Lulu's</t>
    </r>
    <r>
      <rPr>
        <rFont val="Fira Sans"/>
        <color theme="1"/>
        <sz val="12.0"/>
      </rPr>
      <t xml:space="preserve"> deck. </t>
    </r>
    <r>
      <rPr>
        <rFont val="Fira Sans"/>
        <b/>
        <color theme="1"/>
        <sz val="12.0"/>
      </rPr>
      <t>Lulu's</t>
    </r>
    <r>
      <rPr>
        <rFont val="Fira Sans"/>
        <color theme="1"/>
        <sz val="12.0"/>
      </rPr>
      <t xml:space="preserve"> playstyle tends to grant lots of heavy-hitting units as well but the ones without </t>
    </r>
    <r>
      <rPr>
        <rFont val="Fira Sans"/>
        <b/>
        <color theme="1"/>
        <sz val="12.0"/>
      </rPr>
      <t xml:space="preserve">Elusive </t>
    </r>
    <r>
      <rPr>
        <rFont val="Fira Sans"/>
        <color theme="1"/>
        <sz val="12.0"/>
      </rPr>
      <t xml:space="preserve">are easily blocked, so </t>
    </r>
    <r>
      <rPr>
        <rFont val="Fira Sans"/>
        <b/>
        <color theme="1"/>
        <sz val="12.0"/>
      </rPr>
      <t>Overwhelm w</t>
    </r>
    <r>
      <rPr>
        <rFont val="Fira Sans"/>
        <color theme="1"/>
        <sz val="12.0"/>
      </rPr>
      <t xml:space="preserve">orks well for her. </t>
    </r>
    <r>
      <rPr>
        <rFont val="Fira Sans"/>
        <b/>
        <color theme="1"/>
        <sz val="12.0"/>
      </rPr>
      <t>Tahm Kench's</t>
    </r>
    <r>
      <rPr>
        <rFont val="Fira Sans"/>
        <color theme="1"/>
        <sz val="12.0"/>
      </rPr>
      <t xml:space="preserve"> units can grow fast with the </t>
    </r>
    <r>
      <rPr>
        <rFont val="Fira Sans"/>
        <b/>
        <color theme="1"/>
        <sz val="12.0"/>
      </rPr>
      <t xml:space="preserve">Grit </t>
    </r>
    <r>
      <rPr>
        <rFont val="Fira Sans"/>
        <color theme="1"/>
        <sz val="12.0"/>
      </rPr>
      <t>passive once he's unlocked his starting power and this helps immensely with that as well.</t>
    </r>
  </si>
  <si>
    <t>Dawning Age</t>
  </si>
  <si>
    <r>
      <rPr>
        <rFont val="Fira Sans"/>
        <b/>
        <color theme="6"/>
        <sz val="12.0"/>
      </rPr>
      <t>Round Start:</t>
    </r>
    <r>
      <rPr>
        <rFont val="Fira Sans"/>
        <color theme="1"/>
        <sz val="12.0"/>
      </rPr>
      <t xml:space="preserve"> Reduce the cost of your 4+ cost cards in hand by 1.</t>
    </r>
  </si>
  <si>
    <t>An amazing passive for our Titans : Aurelion Sol , Volibear , Elder Dragon and the rest in specific and any 4+ Champions</t>
  </si>
  <si>
    <t>Deceptively Deadly</t>
  </si>
  <si>
    <t xml:space="preserve">
The first time you damage the enemy Nexus each round, the next card you play costs 3 less.</t>
  </si>
  <si>
    <t>Deep Cuts</t>
  </si>
  <si>
    <t>Debuffs Enemies</t>
  </si>
  <si>
    <r>
      <rPr>
        <rFont val="Fira Sans"/>
        <color theme="1"/>
        <sz val="12.0"/>
      </rPr>
      <t xml:space="preserve">When an ally strikes the enemy nexus, </t>
    </r>
    <r>
      <rPr>
        <rFont val="Fira Sans"/>
        <b/>
        <color theme="1"/>
        <sz val="12.0"/>
      </rPr>
      <t>Curse</t>
    </r>
    <r>
      <rPr>
        <rFont val="Fira Sans"/>
        <color theme="1"/>
        <sz val="12.0"/>
      </rPr>
      <t xml:space="preserve"> the enemy with </t>
    </r>
    <r>
      <rPr>
        <rFont val="Fira Sans"/>
        <b/>
        <color rgb="FF1155CC"/>
        <sz val="12.0"/>
        <u/>
      </rPr>
      <t>Ichor</t>
    </r>
  </si>
  <si>
    <r>
      <rPr>
        <rFont val="Fira Sans"/>
        <color theme="1"/>
        <sz val="12.0"/>
      </rPr>
      <t xml:space="preserve">Each stack of </t>
    </r>
    <r>
      <rPr>
        <rFont val="Fira Sans"/>
        <b/>
        <color theme="1"/>
        <sz val="12.0"/>
      </rPr>
      <t xml:space="preserve">Ichor </t>
    </r>
    <r>
      <rPr>
        <rFont val="Fira Sans"/>
        <color theme="1"/>
        <sz val="12.0"/>
      </rPr>
      <t>is affected by the player's spell damage buffs meaning +1 spell damage doubles ichor damage and +2 triples it.</t>
    </r>
  </si>
  <si>
    <t>Disarmed</t>
  </si>
  <si>
    <t>Enemies have -1|-0.</t>
  </si>
  <si>
    <t>This passive can stack.</t>
  </si>
  <si>
    <t>Turn</t>
  </si>
  <si>
    <t>Lie in Wait</t>
  </si>
  <si>
    <r>
      <rPr>
        <rFont val="Fira Sans"/>
        <b/>
        <color rgb="FFAD943E"/>
        <sz val="12.0"/>
      </rPr>
      <t>Round Start</t>
    </r>
    <r>
      <rPr>
        <rFont val="Fira Sans"/>
        <color theme="1"/>
        <sz val="12.0"/>
      </rPr>
      <t xml:space="preserve">: </t>
    </r>
    <r>
      <rPr>
        <rFont val="Fira Sans"/>
        <b/>
        <color theme="1"/>
        <sz val="12.0"/>
      </rPr>
      <t>Rally</t>
    </r>
    <r>
      <rPr>
        <rFont val="Fira Sans"/>
        <color theme="1"/>
        <sz val="12.0"/>
      </rPr>
      <t>.</t>
    </r>
  </si>
  <si>
    <t>It turns out an extra attack is very handy for a lot of champions... 😋</t>
  </si>
  <si>
    <t>Dragon's Rage</t>
  </si>
  <si>
    <t>Keywords
Gives/Grants Stats</t>
  </si>
  <si>
    <r>
      <rPr>
        <rFont val="Fira Sans"/>
        <color theme="1"/>
        <sz val="12.0"/>
      </rPr>
      <t xml:space="preserve">Summoned allies have </t>
    </r>
    <r>
      <rPr>
        <rFont val="Fira Sans"/>
        <i/>
        <color theme="1"/>
        <sz val="12.0"/>
      </rPr>
      <t>Fury</t>
    </r>
    <r>
      <rPr>
        <rFont val="Fira Sans"/>
        <b/>
        <color theme="1"/>
        <sz val="12.0"/>
      </rPr>
      <t xml:space="preserve"> </t>
    </r>
    <r>
      <rPr>
        <rFont val="Fira Sans"/>
        <color theme="1"/>
        <sz val="12.0"/>
      </rPr>
      <t>and are dragons.</t>
    </r>
  </si>
  <si>
    <r>
      <rPr>
        <rFont val="Fira Sans"/>
        <color theme="1"/>
        <sz val="12.0"/>
      </rPr>
      <t xml:space="preserve">Yasuo would grow very quickly as with his setup he is eliminating units left and right, but typically getting Yasuo's damage high isn't the problem with </t>
    </r>
    <r>
      <rPr>
        <rFont val="Fira Sans"/>
        <b/>
        <color theme="1"/>
        <sz val="12.0"/>
      </rPr>
      <t>The Berserker's Buckle</t>
    </r>
    <r>
      <rPr>
        <rFont val="Fira Sans"/>
        <color theme="1"/>
        <sz val="12.0"/>
      </rPr>
      <t xml:space="preserve">. As such, having </t>
    </r>
    <r>
      <rPr>
        <rFont val="Fira Sans"/>
        <b/>
        <color theme="1"/>
        <sz val="12.0"/>
      </rPr>
      <t>Overwhelm</t>
    </r>
    <r>
      <rPr>
        <rFont val="Fira Sans"/>
        <color theme="1"/>
        <sz val="12.0"/>
      </rPr>
      <t xml:space="preserve"> would be far more welcome. Pyke would wreck with this though for sure.</t>
    </r>
  </si>
  <si>
    <t>Duelist</t>
  </si>
  <si>
    <r>
      <rPr>
        <rFont val="Fira Sans"/>
        <color theme="1"/>
        <sz val="12.0"/>
      </rPr>
      <t xml:space="preserve">When you summon an ally, give it </t>
    </r>
    <r>
      <rPr>
        <rFont val="Fira Sans"/>
        <i/>
        <color theme="1"/>
        <sz val="12.0"/>
      </rPr>
      <t>Challenger</t>
    </r>
    <r>
      <rPr>
        <rFont val="Fira Sans"/>
        <color theme="1"/>
        <sz val="12.0"/>
      </rPr>
      <t xml:space="preserve"> this round.</t>
    </r>
  </si>
  <si>
    <t>Duplicate</t>
  </si>
  <si>
    <t>L</t>
  </si>
  <si>
    <t>On Play Effect</t>
  </si>
  <si>
    <t>Copy the first card you play each round.</t>
  </si>
  <si>
    <t>Choose wisely the first card you play in the round to duplicate it.
Notably, lets you have two copies of a champion in play much easier.</t>
  </si>
  <si>
    <t>Early Bird</t>
  </si>
  <si>
    <r>
      <rPr>
        <rFont val="Fira Sans"/>
        <b/>
        <color theme="6"/>
        <sz val="12.0"/>
      </rPr>
      <t xml:space="preserve">Game Start: </t>
    </r>
    <r>
      <rPr>
        <rFont val="Fira Sans"/>
        <color theme="1"/>
        <sz val="12.0"/>
      </rPr>
      <t xml:space="preserve">Summon your weakest follower from deck. </t>
    </r>
  </si>
  <si>
    <t>Easy Prey</t>
  </si>
  <si>
    <t>Yipp's Genius
Biggledust Sprinkle
Biggledust Stash</t>
  </si>
  <si>
    <r>
      <rPr>
        <rFont val="Fira Sans"/>
        <b/>
        <color rgb="FFAD943E"/>
        <sz val="12.0"/>
      </rPr>
      <t>Game Start</t>
    </r>
    <r>
      <rPr>
        <rFont val="Fira Sans"/>
        <color theme="1"/>
        <sz val="12.0"/>
      </rPr>
      <t>: Summon two Husks</t>
    </r>
  </si>
  <si>
    <r>
      <rPr>
        <rFont val="Fira Sans"/>
        <color theme="1"/>
        <sz val="12.0"/>
      </rPr>
      <t xml:space="preserve">If you want to buff your first unit played from your hand or benefit of the death of your husks...
</t>
    </r>
    <r>
      <rPr>
        <rFont val="Fira Sans"/>
        <b/>
        <color theme="1"/>
        <sz val="12.0"/>
      </rPr>
      <t>Evelynn, Kai'sa, Mordekaiser</t>
    </r>
    <r>
      <rPr>
        <rFont val="Fira Sans"/>
        <color theme="1"/>
        <sz val="12.0"/>
      </rPr>
      <t xml:space="preserve"> take advantage of them. 😈
Husks death when you summon an unit/champion from your hand count as </t>
    </r>
    <r>
      <rPr>
        <rFont val="Fira Sans"/>
        <i/>
        <color theme="1"/>
        <sz val="12.0"/>
      </rPr>
      <t>ally deaths</t>
    </r>
    <r>
      <rPr>
        <rFont val="Fira Sans"/>
        <color theme="1"/>
        <sz val="12.0"/>
      </rPr>
      <t>.</t>
    </r>
    <r>
      <rPr>
        <rFont val="Fira Sans"/>
        <b/>
        <color theme="1"/>
        <sz val="12.0"/>
      </rPr>
      <t xml:space="preserve">
</t>
    </r>
    <r>
      <rPr>
        <rFont val="Fira Sans"/>
        <color theme="1"/>
        <sz val="12.0"/>
      </rPr>
      <t xml:space="preserve">The husks keywords count toward </t>
    </r>
    <r>
      <rPr>
        <rFont val="Fira Sans"/>
        <i/>
        <color theme="1"/>
        <sz val="12.0"/>
      </rPr>
      <t>evolve</t>
    </r>
    <r>
      <rPr>
        <rFont val="Fira Sans"/>
        <color theme="1"/>
        <sz val="12.0"/>
      </rPr>
      <t xml:space="preserve"> mechanic. (and are best if you get keywords don't have in your deck.)
If you have passives that add additional power/health, the additional stats will be transferred to the summoned units.</t>
    </r>
  </si>
  <si>
    <t>Elemental Winds</t>
  </si>
  <si>
    <t>Spell and Skill Buffs</t>
  </si>
  <si>
    <t>Spells and skills deal 2 more damage.</t>
  </si>
  <si>
    <t>Worth to pick it if your deck has many offensive spells.</t>
  </si>
  <si>
    <t>Endless Wealth</t>
  </si>
  <si>
    <t>Gold</t>
  </si>
  <si>
    <t>Get 200 additional gold after each combat encounter.</t>
  </si>
  <si>
    <r>
      <rPr>
        <rFont val="Fira Sans"/>
        <color theme="1"/>
        <sz val="12.0"/>
      </rPr>
      <t xml:space="preserve">Synergizes well with </t>
    </r>
    <r>
      <rPr>
        <rFont val="Fira Sans"/>
        <b/>
        <color theme="1"/>
        <sz val="12.0"/>
      </rPr>
      <t>The Bounty Hunter's Renown</t>
    </r>
    <r>
      <rPr>
        <rFont val="Fira Sans"/>
        <color theme="1"/>
        <sz val="12.0"/>
      </rPr>
      <t xml:space="preserve">.
v 6.1 Rarity changed to Epic </t>
    </r>
  </si>
  <si>
    <t>Endurance</t>
  </si>
  <si>
    <t>When an ally survives damage, grant it +1|+1.</t>
  </si>
  <si>
    <r>
      <t xml:space="preserve">Good against enemies that deal 1 damage. Best if ally units have </t>
    </r>
    <r>
      <rPr>
        <rFont val="Fira Sans"/>
        <i/>
        <color theme="1"/>
        <sz val="12.0"/>
      </rPr>
      <t>Tough</t>
    </r>
  </si>
  <si>
    <t>Enfeebling Strike</t>
  </si>
  <si>
    <t>When you damage an enemy, reduce its Power by the damage dealt.</t>
  </si>
  <si>
    <r>
      <rPr>
        <rFont val="Fira Sans"/>
        <color theme="1"/>
        <sz val="12.0"/>
      </rPr>
      <t xml:space="preserve">Best with decks with a lot of </t>
    </r>
    <r>
      <rPr>
        <rFont val="Fira Sans"/>
        <i/>
        <color theme="1"/>
        <sz val="12.0"/>
      </rPr>
      <t>Quick Attack</t>
    </r>
    <r>
      <rPr>
        <rFont val="Fira Sans"/>
        <b/>
        <color theme="1"/>
        <sz val="12.0"/>
      </rPr>
      <t xml:space="preserve"> </t>
    </r>
    <r>
      <rPr>
        <rFont val="Fira Sans"/>
        <color theme="1"/>
        <sz val="12.0"/>
      </rPr>
      <t xml:space="preserve">units, or champions that deal damage to enemies each time they attack such as </t>
    </r>
    <r>
      <rPr>
        <rFont val="Fira Sans"/>
        <b/>
        <color theme="1"/>
        <sz val="12.0"/>
      </rPr>
      <t>Miss Fortune</t>
    </r>
    <r>
      <rPr>
        <rFont val="Fira Sans"/>
        <color theme="1"/>
        <sz val="12.0"/>
      </rPr>
      <t xml:space="preserve"> or </t>
    </r>
    <r>
      <rPr>
        <rFont val="Fira Sans"/>
        <b/>
        <color theme="1"/>
        <sz val="12.0"/>
      </rPr>
      <t>Gangplank.</t>
    </r>
    <r>
      <rPr>
        <rFont val="Fira Sans"/>
        <color theme="1"/>
        <sz val="12.0"/>
      </rPr>
      <t xml:space="preserve"> Even if you don't kill the enemy unit you can cripple them which is quite handy. 
This passive stacks.
v 6.1 Rarity changed to Rare</t>
    </r>
  </si>
  <si>
    <t>Epic Escapades</t>
  </si>
  <si>
    <t xml:space="preserve">Your Epic cards cost 2 less. </t>
  </si>
  <si>
    <t>Evolution</t>
  </si>
  <si>
    <r>
      <rPr>
        <rFont val="Fira Sans"/>
        <b/>
        <color theme="1"/>
        <sz val="12.0"/>
      </rPr>
      <t>Sharing is Caring</t>
    </r>
    <r>
      <rPr>
        <rFont val="Fira Sans"/>
        <color theme="1"/>
        <sz val="12.0"/>
      </rPr>
      <t xml:space="preserve">
Welcome Gifts</t>
    </r>
  </si>
  <si>
    <t>Allies have +1|+1 for each keyword they have.</t>
  </si>
  <si>
    <r>
      <rPr>
        <rFont val="Fira Sans"/>
        <color theme="1"/>
        <sz val="12.0"/>
      </rPr>
      <t xml:space="preserve">A good pick if your deck has units with multiple keywords. It's powerful with </t>
    </r>
    <r>
      <rPr>
        <rFont val="Fira Sans"/>
        <b/>
        <color theme="1"/>
        <sz val="12.0"/>
      </rPr>
      <t>Sivir</t>
    </r>
    <r>
      <rPr>
        <rFont val="Fira Sans"/>
        <color theme="1"/>
        <sz val="12.0"/>
      </rPr>
      <t xml:space="preserve"> and lots of Lucky Finds added to her buffs.
v 6.1 Rarity changed to Legendary</t>
    </r>
  </si>
  <si>
    <t>Explosive Entrance</t>
  </si>
  <si>
    <t>Nexus Damage</t>
  </si>
  <si>
    <t>When you summon an ally, deal 1 to the enemy Nexus.</t>
  </si>
  <si>
    <r>
      <rPr>
        <rFont val="Fira Sans"/>
        <color theme="1"/>
        <sz val="12.0"/>
      </rPr>
      <t xml:space="preserve">Strong with decks that have a lot of cheap units — it doesn't seem like much damage but it can be considerable by mid and end game. </t>
    </r>
    <r>
      <rPr>
        <rFont val="Fira Sans"/>
        <b/>
        <color theme="1"/>
        <sz val="12.0"/>
      </rPr>
      <t>Luden's Tempest</t>
    </r>
    <r>
      <rPr>
        <rFont val="Fira Sans"/>
        <color theme="1"/>
        <sz val="12.0"/>
      </rPr>
      <t xml:space="preserve"> relic does not affect the damage caused by this passive..
When you summon stacked units (such as </t>
    </r>
    <r>
      <rPr>
        <rFont val="Fira Sans"/>
        <b/>
        <color theme="1"/>
        <sz val="12.0"/>
      </rPr>
      <t>Powder Kegs</t>
    </r>
    <r>
      <rPr>
        <rFont val="Fira Sans"/>
        <color theme="1"/>
        <sz val="12.0"/>
      </rPr>
      <t xml:space="preserve">), this passive is only triggered for the first stack (i.e. </t>
    </r>
    <r>
      <rPr>
        <rFont val="Fira Sans"/>
        <b/>
        <color rgb="FF1155CC"/>
        <sz val="12.0"/>
      </rPr>
      <t>More Powder!</t>
    </r>
    <r>
      <rPr>
        <rFont val="Fira Sans"/>
        <color rgb="FF1155CC"/>
        <sz val="12.0"/>
      </rPr>
      <t xml:space="preserve"> </t>
    </r>
    <r>
      <rPr>
        <rFont val="Fira Sans"/>
        <color theme="1"/>
        <sz val="12.0"/>
      </rPr>
      <t>only deals damage once).
Revived Units can trigger it.</t>
    </r>
  </si>
  <si>
    <t>Explosive Finale</t>
  </si>
  <si>
    <r>
      <rPr>
        <rFont val="Fira Sans"/>
        <b/>
        <color theme="6"/>
        <sz val="12.0"/>
      </rPr>
      <t>Trifarian Might</t>
    </r>
    <r>
      <rPr>
        <rFont val="Fira Sans"/>
        <b/>
        <color theme="1"/>
        <sz val="12.0"/>
      </rPr>
      <t xml:space="preserve">
Explosive Entrance
Phantom Pranks</t>
    </r>
  </si>
  <si>
    <t>When an enemy dies outside of combat, deal 4 damage to the enemy Nexus.</t>
  </si>
  <si>
    <r>
      <rPr>
        <rFont val="Fira Sans"/>
        <color theme="1"/>
        <sz val="12.0"/>
      </rPr>
      <t xml:space="preserve">This power is best in non-combat damage decks. (Example: </t>
    </r>
    <r>
      <rPr>
        <rFont val="Fira Sans"/>
        <b/>
        <color theme="1"/>
        <sz val="12.0"/>
      </rPr>
      <t>Yasuo, Jinx, Swain, Caitlyn, Vex, Jhin</t>
    </r>
    <r>
      <rPr>
        <rFont val="Fira Sans"/>
        <color theme="1"/>
        <sz val="12.0"/>
      </rPr>
      <t>)</t>
    </r>
  </si>
  <si>
    <t>Fast Deal</t>
  </si>
  <si>
    <t>Drawing Cards</t>
  </si>
  <si>
    <t>Quick Draw
Sorcery</t>
  </si>
  <si>
    <r>
      <rPr>
        <rFont val="Fira Sans"/>
        <b/>
        <color rgb="FFAD943E"/>
        <sz val="12.0"/>
      </rPr>
      <t>Round Start</t>
    </r>
    <r>
      <rPr>
        <rFont val="Fira Sans"/>
        <color theme="1"/>
        <sz val="12.0"/>
      </rPr>
      <t>:</t>
    </r>
    <r>
      <rPr>
        <rFont val="Fira Sans"/>
        <color rgb="FF1A1A1B"/>
        <sz val="12.0"/>
      </rPr>
      <t xml:space="preserve"> </t>
    </r>
    <r>
      <rPr>
        <rFont val="Fira Sans"/>
        <color theme="1"/>
        <sz val="12.0"/>
      </rPr>
      <t xml:space="preserve">Draw 1 and give it </t>
    </r>
    <r>
      <rPr>
        <rFont val="Fira Sans"/>
        <b/>
        <color theme="1"/>
        <sz val="12.0"/>
      </rPr>
      <t>Fleeting</t>
    </r>
    <r>
      <rPr>
        <rFont val="Fira Sans"/>
        <color theme="1"/>
        <sz val="12.0"/>
      </rPr>
      <t>. When you discard a card, shuffle a copy of it into your deck.</t>
    </r>
  </si>
  <si>
    <r>
      <rPr>
        <rFont val="Fira Sans"/>
        <color theme="1"/>
        <sz val="12.0"/>
      </rPr>
      <t xml:space="preserve">A solid all-around passive for any deck. I generally opt for this if it's available, unless my deck already has plenty of draw (e.g. Ahri and Kennen's decks are probably </t>
    </r>
    <r>
      <rPr>
        <rFont val="Fira Sans"/>
        <i/>
        <color theme="1"/>
        <sz val="12.0"/>
      </rPr>
      <t>worse off</t>
    </r>
    <r>
      <rPr>
        <rFont val="Fira Sans"/>
        <color theme="1"/>
        <sz val="12.0"/>
      </rPr>
      <t xml:space="preserve"> with this passive).
Has particular synergy with </t>
    </r>
    <r>
      <rPr>
        <rFont val="Fira Sans"/>
        <b/>
        <color theme="1"/>
        <sz val="12.0"/>
      </rPr>
      <t xml:space="preserve">Jinx </t>
    </r>
    <r>
      <rPr>
        <rFont val="Fira Sans"/>
        <color theme="1"/>
        <sz val="12.0"/>
      </rPr>
      <t xml:space="preserve">because when discarded cards are summoned they are also copied to the deck due to the passive. Helps with the </t>
    </r>
    <r>
      <rPr>
        <rFont val="Fira Sans"/>
        <b/>
        <color theme="1"/>
        <sz val="12.0"/>
      </rPr>
      <t>Karma</t>
    </r>
    <r>
      <rPr>
        <rFont val="Fira Sans"/>
        <color theme="1"/>
        <sz val="12.0"/>
      </rPr>
      <t xml:space="preserve"> fight because you start it with 10 mana, so your bottleneck tends to be card draw.</t>
    </r>
  </si>
  <si>
    <t>Feral Senses</t>
  </si>
  <si>
    <t>Spell Burn</t>
  </si>
  <si>
    <r>
      <rPr>
        <rFont val="Fira Sans"/>
        <b/>
        <color rgb="FFAD943E"/>
        <sz val="12.0"/>
      </rPr>
      <t>Round Start</t>
    </r>
    <r>
      <rPr>
        <rFont val="Fira Sans"/>
        <sz val="12.0"/>
      </rPr>
      <t xml:space="preserve">: Creating a </t>
    </r>
    <r>
      <rPr>
        <rFont val="Fira Sans"/>
        <b/>
        <sz val="12.0"/>
      </rPr>
      <t xml:space="preserve">Fleeting </t>
    </r>
    <r>
      <rPr>
        <rFont val="Fira Sans"/>
        <b/>
        <color rgb="FF1155CC"/>
        <sz val="12.0"/>
        <u/>
      </rPr>
      <t>Feral Prescience</t>
    </r>
    <r>
      <rPr>
        <rFont val="Fira Sans"/>
        <color rgb="FF1155CC"/>
        <sz val="12.0"/>
      </rPr>
      <t xml:space="preserve"> </t>
    </r>
    <r>
      <rPr>
        <rFont val="Fira Sans"/>
        <sz val="12.0"/>
      </rPr>
      <t xml:space="preserve">in hand. </t>
    </r>
    <r>
      <rPr>
        <rFont val="Fira Sans"/>
        <i/>
        <color rgb="FF666666"/>
        <sz val="12.0"/>
      </rPr>
      <t xml:space="preserve">[Free </t>
    </r>
    <r>
      <rPr>
        <rFont val="Fira Sans"/>
        <b/>
        <i/>
        <color rgb="FF666666"/>
        <sz val="12.0"/>
      </rPr>
      <t>Predict</t>
    </r>
    <r>
      <rPr>
        <rFont val="Fira Sans"/>
        <i/>
        <color rgb="FF666666"/>
        <sz val="12.0"/>
      </rPr>
      <t>]</t>
    </r>
  </si>
  <si>
    <r>
      <rPr>
        <rFont val="Fira Sans"/>
        <color theme="1"/>
        <sz val="12.0"/>
      </rPr>
      <t xml:space="preserve">Once </t>
    </r>
    <r>
      <rPr>
        <rFont val="Fira Sans"/>
        <b/>
        <color theme="1"/>
        <sz val="12.0"/>
      </rPr>
      <t>Ekko</t>
    </r>
    <r>
      <rPr>
        <rFont val="Fira Sans"/>
        <color theme="1"/>
        <sz val="12.0"/>
      </rPr>
      <t xml:space="preserve"> has his passive powers, this is quite powerful for him, but still not better than </t>
    </r>
    <r>
      <rPr>
        <rFont val="Fira Sans"/>
        <b/>
        <color theme="1"/>
        <sz val="12.0"/>
      </rPr>
      <t>Counterfeit Production</t>
    </r>
    <r>
      <rPr>
        <rFont val="Fira Sans"/>
        <color theme="1"/>
        <sz val="12.0"/>
      </rPr>
      <t>.</t>
    </r>
  </si>
  <si>
    <t>Fixer Upper</t>
  </si>
  <si>
    <r>
      <rPr>
        <rFont val="Fira Sans"/>
        <b/>
        <color rgb="FFAD943E"/>
        <sz val="12.0"/>
      </rPr>
      <t>Round Start</t>
    </r>
    <r>
      <rPr>
        <rFont val="Fira Sans"/>
        <color theme="1"/>
        <sz val="12.0"/>
      </rPr>
      <t>: Give your weakest ally +3|+3 this round.</t>
    </r>
  </si>
  <si>
    <r>
      <rPr>
        <rFont val="Fira Sans"/>
        <color theme="1"/>
        <sz val="12.0"/>
      </rPr>
      <t xml:space="preserve">Good in combination with </t>
    </r>
    <r>
      <rPr>
        <rFont val="Fira Sans"/>
        <b/>
        <color theme="1"/>
        <sz val="12.0"/>
      </rPr>
      <t>Can't Stop; Won't Stop</t>
    </r>
    <r>
      <rPr>
        <rFont val="Fira Sans"/>
        <color theme="1"/>
        <sz val="12.0"/>
      </rPr>
      <t xml:space="preserve">. Helps you survive early aggression, and better than </t>
    </r>
    <r>
      <rPr>
        <rFont val="Fira Sans"/>
        <b/>
        <color theme="1"/>
        <sz val="12.0"/>
      </rPr>
      <t>Lil' Buddies</t>
    </r>
    <r>
      <rPr>
        <rFont val="Fira Sans"/>
        <color theme="1"/>
        <sz val="12.0"/>
      </rPr>
      <t xml:space="preserve"> too because by mid-game </t>
    </r>
    <r>
      <rPr>
        <rFont val="Fira Sans"/>
        <b/>
        <color theme="1"/>
        <sz val="12.0"/>
      </rPr>
      <t>Lil' Buddies</t>
    </r>
    <r>
      <rPr>
        <rFont val="Fira Sans"/>
        <color theme="1"/>
        <sz val="12.0"/>
      </rPr>
      <t xml:space="preserve"> becomes useless as your board is already full, whereas this always just buffs your existing units, plus it allows your units to be strong enough to not only survive early aggressive but help take out enemy units. Doesn't work in the way you would hope it would with Kennen (adds the buff after the units are created).</t>
    </r>
  </si>
  <si>
    <t>Flexible Gameplan</t>
  </si>
  <si>
    <r>
      <rPr>
        <rFont val="Fira Sans"/>
        <b/>
        <color theme="1"/>
        <sz val="12.0"/>
      </rPr>
      <t>Start of Game</t>
    </r>
    <r>
      <rPr>
        <rFont val="Fira Sans"/>
        <color theme="1"/>
        <sz val="12.0"/>
      </rPr>
      <t>: Draw 2.</t>
    </r>
  </si>
  <si>
    <r>
      <t xml:space="preserve">The </t>
    </r>
    <r>
      <rPr>
        <rFont val="Fira Sans"/>
        <b/>
        <color rgb="FF1155CC"/>
        <sz val="12.0"/>
      </rPr>
      <t>Zaunite Urchin</t>
    </r>
    <r>
      <rPr>
        <rFont val="Fira Sans"/>
        <color rgb="FF1155CC"/>
        <sz val="12.0"/>
      </rPr>
      <t xml:space="preserve"> </t>
    </r>
    <r>
      <rPr>
        <rFont val="Fira Sans"/>
        <color theme="1"/>
        <sz val="12.0"/>
      </rPr>
      <t xml:space="preserve">location grants this power for 100 gold. </t>
    </r>
    <r>
      <rPr>
        <rFont val="Fira Sans"/>
        <b/>
        <color rgb="FF1155CC"/>
        <sz val="12.0"/>
      </rPr>
      <t>Zaunite Urchin</t>
    </r>
    <r>
      <rPr>
        <rFont val="Fira Sans"/>
        <color rgb="FF1155CC"/>
        <sz val="12.0"/>
      </rPr>
      <t xml:space="preserve"> </t>
    </r>
    <r>
      <rPr>
        <rFont val="Fira Sans"/>
        <color theme="1"/>
        <sz val="12.0"/>
      </rPr>
      <t>is a great as a location, but as a passive there are better options.
Don't pick this passive if you deck has high card drawing mechanics.</t>
    </r>
  </si>
  <si>
    <t>Follow the Wind</t>
  </si>
  <si>
    <t>Crowd Control</t>
  </si>
  <si>
    <r>
      <rPr>
        <rFont val="Fira Sans"/>
        <b/>
        <color rgb="FFAD943E"/>
        <sz val="12.0"/>
      </rPr>
      <t>Round Start</t>
    </r>
    <r>
      <rPr>
        <rFont val="Fira Sans"/>
        <color theme="1"/>
        <sz val="12.0"/>
      </rPr>
      <t xml:space="preserve">: If you have the attack token, </t>
    </r>
    <r>
      <rPr>
        <rFont val="Fira Sans"/>
        <b/>
        <color theme="1"/>
        <sz val="12.0"/>
      </rPr>
      <t>Stun</t>
    </r>
    <r>
      <rPr>
        <rFont val="Fira Sans"/>
        <color theme="1"/>
        <sz val="12.0"/>
      </rPr>
      <t xml:space="preserve"> the strongest enemy.</t>
    </r>
  </si>
  <si>
    <t>Alternative Power Source</t>
  </si>
  <si>
    <t>Sorcery
Spell Burn
Spellslinger</t>
  </si>
  <si>
    <r>
      <rPr>
        <rFont val="Fira Sans"/>
        <b/>
        <color rgb="FFAD943E"/>
        <sz val="12.0"/>
      </rPr>
      <t>Game Start</t>
    </r>
    <r>
      <rPr>
        <rFont val="Fira Sans"/>
        <color theme="1"/>
        <sz val="12.0"/>
      </rPr>
      <t xml:space="preserve">: Summon a </t>
    </r>
    <r>
      <rPr>
        <rFont val="Fira Sans"/>
        <b/>
        <color rgb="FF1155CC"/>
        <sz val="12.0"/>
        <u/>
      </rPr>
      <t>Hextech Observatory</t>
    </r>
    <r>
      <rPr>
        <rFont val="Fira Sans"/>
        <color rgb="FF1155CC"/>
        <sz val="12.0"/>
        <u/>
      </rPr>
      <t>.</t>
    </r>
    <r>
      <rPr>
        <rFont val="Fira Sans"/>
        <color theme="1"/>
        <sz val="12.0"/>
      </rPr>
      <t xml:space="preserve"> </t>
    </r>
    <r>
      <rPr>
        <rFont val="Fira Sans"/>
        <i/>
        <color rgb="FF666666"/>
        <sz val="12.0"/>
      </rPr>
      <t>[Landmark - Each round, the first time you cast a spell, refill mana equal to its cost.]</t>
    </r>
  </si>
  <si>
    <t>Pick it if your champion deck is Spell/Landmark reliant.</t>
  </si>
  <si>
    <t>Fortifications</t>
  </si>
  <si>
    <t>Nexus</t>
  </si>
  <si>
    <r>
      <rPr>
        <rFont val="Fira Sans"/>
        <color theme="1"/>
        <sz val="12.0"/>
      </rPr>
      <t>Your Nexus has</t>
    </r>
    <r>
      <rPr>
        <rFont val="Fira Sans"/>
        <i/>
        <color theme="1"/>
        <sz val="12.0"/>
      </rPr>
      <t xml:space="preserve"> Tough. </t>
    </r>
  </si>
  <si>
    <r>
      <rPr>
        <rFont val="Fira Sans"/>
        <color theme="1"/>
        <sz val="12.0"/>
      </rPr>
      <t xml:space="preserve">Gold rated passive in </t>
    </r>
    <r>
      <rPr>
        <rFont val="Fira Sans"/>
        <b/>
        <color theme="1"/>
        <sz val="12.0"/>
      </rPr>
      <t xml:space="preserve">The Noxian Grand General </t>
    </r>
    <r>
      <rPr>
        <rFont val="Fira Sans"/>
        <color theme="1"/>
        <sz val="12.0"/>
      </rPr>
      <t xml:space="preserve">adventure, cancels damage from </t>
    </r>
    <r>
      <rPr>
        <rFont val="Fira Sans"/>
        <b/>
        <color theme="1"/>
        <sz val="12.0"/>
      </rPr>
      <t xml:space="preserve">Unending Siege </t>
    </r>
    <r>
      <rPr>
        <rFont val="Fira Sans"/>
        <color theme="1"/>
        <sz val="12.0"/>
      </rPr>
      <t>mutator.</t>
    </r>
  </si>
  <si>
    <t>Fuses Lit</t>
  </si>
  <si>
    <r>
      <rPr>
        <rFont val="Fira Sans"/>
        <color theme="1"/>
        <sz val="12.0"/>
      </rPr>
      <t xml:space="preserve">Round Start: Summon 2 </t>
    </r>
    <r>
      <rPr>
        <rFont val="Fira Sans"/>
        <b/>
        <color theme="1"/>
        <sz val="12.0"/>
      </rPr>
      <t xml:space="preserve">Powder Kegs. </t>
    </r>
  </si>
  <si>
    <t>Gearing Up</t>
  </si>
  <si>
    <r>
      <rPr>
        <rFont val="Fira Sans"/>
        <b/>
        <color rgb="FFAD943E"/>
        <sz val="12.0"/>
      </rPr>
      <t>Game Start</t>
    </r>
    <r>
      <rPr>
        <rFont val="Fira Sans"/>
        <sz val="12.0"/>
      </rPr>
      <t xml:space="preserve">: Summon 2 </t>
    </r>
    <r>
      <rPr>
        <rFont val="Fira Sans"/>
        <b/>
        <color rgb="FF1155CC"/>
        <sz val="12.0"/>
        <u/>
      </rPr>
      <t>Armed Gearhead</t>
    </r>
    <r>
      <rPr>
        <rFont val="Fira Sans"/>
        <sz val="12.0"/>
      </rPr>
      <t xml:space="preserve">. </t>
    </r>
    <r>
      <rPr>
        <rFont val="Fira Sans"/>
        <i/>
        <color rgb="FF666666"/>
        <sz val="12.0"/>
      </rPr>
      <t>[1|1 - Quick Strike, Augment]</t>
    </r>
  </si>
  <si>
    <t>Gemcrafting</t>
  </si>
  <si>
    <t xml:space="preserve">When you play a spell, grant a random ally in hand +1|+1. </t>
  </si>
  <si>
    <t>Get Jinxed!</t>
  </si>
  <si>
    <t>Your spells and skills deal double damage.</t>
  </si>
  <si>
    <t>Get Swole</t>
  </si>
  <si>
    <t>gives/Grants Stats</t>
  </si>
  <si>
    <t xml:space="preserve">When you increase an ally's stats with a spell, increase them by 2 more. </t>
  </si>
  <si>
    <r>
      <rPr>
        <rFont val="Fira Sans"/>
        <color theme="1"/>
        <sz val="12.0"/>
      </rPr>
      <t xml:space="preserve">Ideal for </t>
    </r>
    <r>
      <rPr>
        <rFont val="Fira Sans"/>
        <b/>
        <color theme="1"/>
        <sz val="12.0"/>
      </rPr>
      <t>Ornn, Kayle</t>
    </r>
  </si>
  <si>
    <t>Glutton for Punishment II</t>
  </si>
  <si>
    <t>When an ally survives damage, grant it +2|+2.</t>
  </si>
  <si>
    <t>Haunting Hall</t>
  </si>
  <si>
    <r>
      <rPr>
        <rFont val="Fira Sans"/>
        <color theme="1"/>
        <sz val="12.0"/>
      </rPr>
      <t xml:space="preserve">Allies have </t>
    </r>
    <r>
      <rPr>
        <rFont val="Fira Sans"/>
        <i/>
        <color theme="1"/>
        <sz val="12.0"/>
      </rPr>
      <t>Hallowed</t>
    </r>
    <r>
      <rPr>
        <rFont val="Fira Sans"/>
        <color theme="1"/>
        <sz val="12.0"/>
      </rPr>
      <t>.</t>
    </r>
  </si>
  <si>
    <r>
      <rPr>
        <rFont val="Fira Sans"/>
        <color theme="1"/>
        <sz val="12.0"/>
      </rPr>
      <t xml:space="preserve">Champions with </t>
    </r>
    <r>
      <rPr>
        <rFont val="Fira Sans"/>
        <i/>
        <color theme="1"/>
        <sz val="12.0"/>
      </rPr>
      <t>Ephemeral</t>
    </r>
    <r>
      <rPr>
        <rFont val="Fira Sans"/>
        <color theme="1"/>
        <sz val="12.0"/>
      </rPr>
      <t>/killing allies decks benefit from it (</t>
    </r>
    <r>
      <rPr>
        <rFont val="Fira Sans"/>
        <b/>
        <color theme="1"/>
        <sz val="12.0"/>
      </rPr>
      <t>Viego</t>
    </r>
    <r>
      <rPr>
        <rFont val="Fira Sans"/>
        <color theme="1"/>
        <sz val="12.0"/>
      </rPr>
      <t xml:space="preserve">, </t>
    </r>
    <r>
      <rPr>
        <rFont val="Fira Sans"/>
        <b/>
        <color theme="1"/>
        <sz val="12.0"/>
      </rPr>
      <t>Mordekaiser</t>
    </r>
    <r>
      <rPr>
        <rFont val="Fira Sans"/>
        <color theme="1"/>
        <sz val="12.0"/>
      </rPr>
      <t xml:space="preserve">), as they can stack </t>
    </r>
    <r>
      <rPr>
        <rFont val="Fira Sans"/>
        <i/>
        <color theme="1"/>
        <sz val="12.0"/>
      </rPr>
      <t>hallowed</t>
    </r>
    <r>
      <rPr>
        <rFont val="Fira Sans"/>
        <color theme="1"/>
        <sz val="12.0"/>
      </rPr>
      <t xml:space="preserve"> in big numbers.
Notes from Katie Egervari: Haunting Hall does not stack if you pick many copies of the power.</t>
    </r>
  </si>
  <si>
    <t>Higher Education</t>
  </si>
  <si>
    <t>When you draw a card, give allies +1|+0 this round.</t>
  </si>
  <si>
    <r>
      <rPr>
        <rFont val="Fira Sans"/>
        <b/>
        <color theme="1"/>
        <sz val="12.0"/>
      </rPr>
      <t xml:space="preserve">Ekko </t>
    </r>
    <r>
      <rPr>
        <rFont val="Fira Sans"/>
        <color theme="1"/>
        <sz val="12.0"/>
      </rPr>
      <t xml:space="preserve">has a fair amount of draw in his deck but his </t>
    </r>
    <r>
      <rPr>
        <rFont val="Fira Sans"/>
        <b/>
        <color rgb="FF1155CC"/>
        <sz val="12.0"/>
      </rPr>
      <t>Time Trick</t>
    </r>
    <r>
      <rPr>
        <rFont val="Fira Sans"/>
        <color rgb="FF1155CC"/>
        <sz val="12.0"/>
      </rPr>
      <t xml:space="preserve"> </t>
    </r>
    <r>
      <rPr>
        <rFont val="Fira Sans"/>
        <color theme="1"/>
        <sz val="12.0"/>
      </rPr>
      <t xml:space="preserve">is acquired after he strikes, i.e. after you've already attacked, so it's not as useful as it is with a champion like </t>
    </r>
    <r>
      <rPr>
        <rFont val="Fira Sans"/>
        <b/>
        <color theme="1"/>
        <sz val="12.0"/>
      </rPr>
      <t>Twisted Fate</t>
    </r>
    <r>
      <rPr>
        <rFont val="Fira Sans"/>
        <color theme="1"/>
        <sz val="12.0"/>
      </rPr>
      <t>.</t>
    </r>
  </si>
  <si>
    <t>Grit</t>
  </si>
  <si>
    <r>
      <rPr>
        <rFont val="Fira Sans"/>
        <color theme="1"/>
        <sz val="12.0"/>
      </rPr>
      <t>Allies have "</t>
    </r>
    <r>
      <rPr>
        <rFont val="Fira Sans"/>
        <b/>
        <color rgb="FFAD943E"/>
        <sz val="12.0"/>
      </rPr>
      <t>Attack</t>
    </r>
    <r>
      <rPr>
        <rFont val="Fira Sans"/>
        <color theme="1"/>
        <sz val="12.0"/>
      </rPr>
      <t>: Grow my Power to match my Health."</t>
    </r>
  </si>
  <si>
    <r>
      <rPr>
        <rFont val="Fira Sans"/>
        <color theme="1"/>
        <sz val="12.0"/>
      </rPr>
      <t xml:space="preserve">If your </t>
    </r>
    <r>
      <rPr>
        <rFont val="Fira Sans"/>
        <b/>
        <color theme="1"/>
        <sz val="12.0"/>
      </rPr>
      <t>Tahm Kench</t>
    </r>
    <r>
      <rPr>
        <rFont val="Fira Sans"/>
        <color theme="1"/>
        <sz val="12.0"/>
      </rPr>
      <t xml:space="preserve"> has the relics </t>
    </r>
    <r>
      <rPr>
        <rFont val="Fira Sans"/>
        <b/>
        <color theme="1"/>
        <sz val="12.0"/>
      </rPr>
      <t>Warmog's Armor</t>
    </r>
    <r>
      <rPr>
        <rFont val="Fira Sans"/>
        <color theme="1"/>
        <sz val="12.0"/>
      </rPr>
      <t xml:space="preserve"> and </t>
    </r>
    <r>
      <rPr>
        <rFont val="Fira Sans"/>
        <b/>
        <color theme="1"/>
        <sz val="12.0"/>
      </rPr>
      <t>The Berserker's Buckle</t>
    </r>
    <r>
      <rPr>
        <rFont val="Fira Sans"/>
        <color theme="1"/>
        <sz val="12.0"/>
      </rPr>
      <t xml:space="preserve"> then this will really grow his attack damage, but the </t>
    </r>
    <r>
      <rPr>
        <rFont val="Fira Sans"/>
        <b/>
        <color theme="1"/>
        <sz val="12.0"/>
      </rPr>
      <t>Crush</t>
    </r>
    <r>
      <rPr>
        <rFont val="Fira Sans"/>
        <color theme="1"/>
        <sz val="12.0"/>
      </rPr>
      <t xml:space="preserve"> passive (Overwhelm) is probably more useful. His starting power gives his units +0|+2 every round which really makes this passive shine.
Best in decks where units have more health than power.</t>
    </r>
  </si>
  <si>
    <t>Hold It!</t>
  </si>
  <si>
    <r>
      <rPr>
        <rFont val="Fira Sans"/>
        <b/>
        <color rgb="FFAD943E"/>
        <sz val="12.0"/>
      </rPr>
      <t>Round Start</t>
    </r>
    <r>
      <rPr>
        <rFont val="Fira Sans"/>
        <b val="0"/>
        <color theme="1"/>
        <sz val="12.0"/>
      </rPr>
      <t>:</t>
    </r>
    <r>
      <rPr>
        <rFont val="Fira Sans"/>
        <b/>
        <color theme="1"/>
        <sz val="12.0"/>
      </rPr>
      <t xml:space="preserve"> Stun</t>
    </r>
    <r>
      <rPr>
        <rFont val="Fira Sans"/>
        <b val="0"/>
        <color theme="1"/>
        <sz val="12.0"/>
      </rPr>
      <t xml:space="preserve"> the strongest enemy.</t>
    </r>
  </si>
  <si>
    <t>Most of the decks available are not aggro decks and benefit greatly by being given some time to ramp up. This passive allows for that.</t>
  </si>
  <si>
    <t>Hold Them Off</t>
  </si>
  <si>
    <r>
      <rPr>
        <rFont val="Fira Sans"/>
        <b/>
        <color rgb="FFAD943E"/>
        <sz val="12.0"/>
      </rPr>
      <t>Round Start</t>
    </r>
    <r>
      <rPr>
        <rFont val="Fira Sans"/>
        <b val="0"/>
        <color theme="1"/>
        <sz val="12.0"/>
      </rPr>
      <t>:</t>
    </r>
    <r>
      <rPr>
        <rFont val="Fira Sans"/>
        <b/>
        <color theme="1"/>
        <sz val="12.0"/>
      </rPr>
      <t xml:space="preserve"> Frostbite </t>
    </r>
    <r>
      <rPr>
        <rFont val="Fira Sans"/>
        <b val="0"/>
        <color theme="1"/>
        <sz val="12.0"/>
      </rPr>
      <t>the strongest enemy this round.</t>
    </r>
  </si>
  <si>
    <r>
      <rPr>
        <rFont val="Fira Sans"/>
        <b val="0"/>
        <color theme="1"/>
        <sz val="12.0"/>
      </rPr>
      <t xml:space="preserve">Similar to </t>
    </r>
    <r>
      <rPr>
        <rFont val="Fira Sans"/>
        <b/>
        <color theme="1"/>
        <sz val="12.0"/>
      </rPr>
      <t>Hold It!</t>
    </r>
    <r>
      <rPr>
        <rFont val="Fira Sans"/>
        <b val="0"/>
        <color theme="1"/>
        <sz val="12.0"/>
      </rPr>
      <t xml:space="preserve">, this gives you time to ramp up your deck, which is always valuable. Note that as of this writing (2022/05/01), this power conflicts with </t>
    </r>
    <r>
      <rPr>
        <rFont val="Fira Sans"/>
        <b/>
        <color rgb="FF1155CC"/>
        <sz val="12.0"/>
      </rPr>
      <t>Megatee</t>
    </r>
    <r>
      <rPr>
        <rFont val="Fira Sans"/>
        <b val="0"/>
        <color rgb="FF1155CC"/>
        <sz val="12.0"/>
      </rPr>
      <t xml:space="preserve"> </t>
    </r>
    <r>
      <rPr>
        <rFont val="Fira Sans"/>
        <b val="0"/>
        <color theme="1"/>
        <sz val="12.0"/>
      </rPr>
      <t xml:space="preserve">(transformed from </t>
    </r>
    <r>
      <rPr>
        <rFont val="Fira Sans"/>
        <b/>
        <color rgb="FF1155CC"/>
        <sz val="12.0"/>
      </rPr>
      <t>Minitee</t>
    </r>
    <r>
      <rPr>
        <rFont val="Fira Sans"/>
        <b val="0"/>
        <color theme="1"/>
        <sz val="12.0"/>
      </rPr>
      <t xml:space="preserve">) in </t>
    </r>
    <r>
      <rPr>
        <rFont val="Fira Sans"/>
        <b/>
        <color theme="1"/>
        <sz val="12.0"/>
      </rPr>
      <t>Gnar's</t>
    </r>
    <r>
      <rPr>
        <rFont val="Fira Sans"/>
        <b val="0"/>
        <color theme="1"/>
        <sz val="12.0"/>
      </rPr>
      <t xml:space="preserve"> deck: first the strongest unit is frost-bitten, reducing its attack to 0, then it is transformed into a 3|3.</t>
    </r>
  </si>
  <si>
    <t>Immortality</t>
  </si>
  <si>
    <t>Nexus Healing</t>
  </si>
  <si>
    <r>
      <rPr>
        <rFont val="Fira Sans"/>
        <b/>
        <color theme="6"/>
        <sz val="12.0"/>
      </rPr>
      <t xml:space="preserve">Game Start: </t>
    </r>
    <r>
      <rPr>
        <rFont val="Fira Sans"/>
        <color theme="1"/>
        <sz val="12.0"/>
      </rPr>
      <t>Heal your Nexus 10.</t>
    </r>
  </si>
  <si>
    <t>In My Sights</t>
  </si>
  <si>
    <t>Debuffs enemies</t>
  </si>
  <si>
    <r>
      <rPr>
        <rFont val="Fira Sans"/>
        <b/>
        <color rgb="FFAD943E"/>
        <sz val="12.0"/>
      </rPr>
      <t>Round Start</t>
    </r>
    <r>
      <rPr>
        <rFont val="Fira Sans"/>
        <color theme="1"/>
        <sz val="12.0"/>
      </rPr>
      <t xml:space="preserve">: Give the weakest enemy </t>
    </r>
    <r>
      <rPr>
        <rFont val="Fira Sans"/>
        <i/>
        <color theme="1"/>
        <sz val="12.0"/>
      </rPr>
      <t>Vulnerable</t>
    </r>
    <r>
      <rPr>
        <rFont val="Fira Sans"/>
        <color theme="1"/>
        <sz val="12.0"/>
      </rPr>
      <t xml:space="preserve"> this round.</t>
    </r>
  </si>
  <si>
    <r>
      <rPr>
        <rFont val="Fira Sans"/>
        <color theme="1"/>
        <sz val="12.0"/>
      </rPr>
      <t xml:space="preserve">This does stack (e.g. if you have two of this passive, it gives </t>
    </r>
    <r>
      <rPr>
        <rFont val="Fira Sans"/>
        <i/>
        <color theme="1"/>
        <sz val="12.0"/>
      </rPr>
      <t>Vulnerable</t>
    </r>
    <r>
      <rPr>
        <rFont val="Fira Sans"/>
        <color theme="1"/>
        <sz val="12.0"/>
      </rPr>
      <t xml:space="preserve"> to the two weakest enemies).</t>
    </r>
  </si>
  <si>
    <t>Inheritance</t>
  </si>
  <si>
    <r>
      <rPr>
        <rFont val="Fira Sans"/>
        <color theme="1"/>
        <sz val="12.0"/>
      </rPr>
      <t xml:space="preserve">Crush
</t>
    </r>
    <r>
      <rPr>
        <rFont val="Fira Sans"/>
        <b/>
        <color theme="1"/>
        <sz val="12.0"/>
      </rPr>
      <t>Trifarian Might</t>
    </r>
  </si>
  <si>
    <t>When an ally dies, grant its power to a unit in hand</t>
  </si>
  <si>
    <r>
      <rPr>
        <rFont val="Fira Sans"/>
        <color rgb="FF000000"/>
        <sz val="12.0"/>
      </rPr>
      <t xml:space="preserve">This does not stack (two have the same effect as having only one).
This power works best in ephemeral/ally death decks, as they can make overpowered units in hand.
Broken if your units have </t>
    </r>
    <r>
      <rPr>
        <rFont val="Fira Sans"/>
        <i/>
        <color rgb="FF000000"/>
        <sz val="12.0"/>
      </rPr>
      <t>overwhelm/elusive</t>
    </r>
    <r>
      <rPr>
        <rFont val="Fira Sans"/>
        <color rgb="FF000000"/>
        <sz val="12.0"/>
      </rPr>
      <t xml:space="preserve"> keywords.
v 6.1 Rarity changed to Epic</t>
    </r>
  </si>
  <si>
    <t>Joy Unbound</t>
  </si>
  <si>
    <t>Each round, copy the first Fleeting unit or spell you play.</t>
  </si>
  <si>
    <t>Lethality</t>
  </si>
  <si>
    <t xml:space="preserve">The Foe's Nexus takes 1 extra damage from all sources. </t>
  </si>
  <si>
    <t>Level Up</t>
  </si>
  <si>
    <r>
      <rPr>
        <rFont val="Fira Sans"/>
        <b/>
        <color rgb="FFAD943E"/>
        <sz val="12.0"/>
      </rPr>
      <t>Game Start</t>
    </r>
    <r>
      <rPr>
        <rFont val="Fira Sans"/>
        <color theme="1"/>
        <sz val="12.0"/>
      </rPr>
      <t>: Shuffle 10 level 2 Champions into your deck. They cost 1 less.</t>
    </r>
  </si>
  <si>
    <r>
      <rPr>
        <rFont val="Fira Sans"/>
        <sz val="12.0"/>
      </rPr>
      <t xml:space="preserve">Strong with </t>
    </r>
    <r>
      <rPr>
        <rFont val="Fira Sans"/>
        <b/>
        <sz val="12.0"/>
      </rPr>
      <t>Jinx's</t>
    </r>
    <r>
      <rPr>
        <rFont val="Fira Sans"/>
        <sz val="12.0"/>
      </rPr>
      <t xml:space="preserve"> </t>
    </r>
    <r>
      <rPr>
        <rFont val="Fira Sans"/>
        <b/>
        <sz val="12.0"/>
      </rPr>
      <t>Wreck Havoc</t>
    </r>
    <r>
      <rPr>
        <rFont val="Fira Sans"/>
        <sz val="12.0"/>
      </rPr>
      <t xml:space="preserve"> passive which gives you a </t>
    </r>
    <r>
      <rPr>
        <rFont val="Fira Sans"/>
        <b/>
        <color rgb="FF1155CC"/>
        <sz val="12.0"/>
      </rPr>
      <t>Super Mega Death Rocket</t>
    </r>
    <r>
      <rPr>
        <rFont val="Fira Sans"/>
        <color rgb="FF1155CC"/>
        <sz val="12.0"/>
      </rPr>
      <t xml:space="preserve"> </t>
    </r>
    <r>
      <rPr>
        <rFont val="Fira Sans"/>
        <sz val="12.0"/>
      </rPr>
      <t xml:space="preserve">for each champion you've leveled, meaning </t>
    </r>
    <r>
      <rPr>
        <rFont val="Fira Sans"/>
        <color rgb="FF1155CC"/>
        <sz val="12.0"/>
        <u/>
      </rPr>
      <t>you start with 6 in your hand every game</t>
    </r>
    <r>
      <rPr>
        <rFont val="Fira Sans"/>
        <sz val="12.0"/>
      </rPr>
      <t xml:space="preserve">.
Contrary to the name, you don't actually get the level up effects of each for the champions with "if the level-up effect contains the words "when I Ievel up, X" or "when I level up, grant your Nexus X" in your deck. For example, you may get a level 2 </t>
    </r>
    <r>
      <rPr>
        <rFont val="Fira Sans"/>
        <b/>
        <sz val="12.0"/>
      </rPr>
      <t xml:space="preserve">Zoe </t>
    </r>
    <r>
      <rPr>
        <rFont val="Fira Sans"/>
        <sz val="12.0"/>
      </rPr>
      <t xml:space="preserve">but you don't get her ability that shares ally keywords to all other allies on summon. Or you may get a level 2 </t>
    </r>
    <r>
      <rPr>
        <rFont val="Fira Sans"/>
        <b/>
        <sz val="12.0"/>
      </rPr>
      <t xml:space="preserve">Hecarim </t>
    </r>
    <r>
      <rPr>
        <rFont val="Fira Sans"/>
        <sz val="12.0"/>
      </rPr>
      <t xml:space="preserve">but your </t>
    </r>
    <r>
      <rPr>
        <rFont val="Fira Sans"/>
        <i/>
        <sz val="12.0"/>
      </rPr>
      <t>Ephemeral</t>
    </r>
    <r>
      <rPr>
        <rFont val="Fira Sans"/>
        <b/>
        <sz val="12.0"/>
      </rPr>
      <t xml:space="preserve"> </t>
    </r>
    <r>
      <rPr>
        <rFont val="Fira Sans"/>
        <sz val="12.0"/>
      </rPr>
      <t>units do not have +3|+0.</t>
    </r>
  </si>
  <si>
    <r>
      <rPr>
        <rFont val="Fira Sans"/>
        <color theme="1"/>
        <sz val="12.0"/>
      </rPr>
      <t xml:space="preserve">Allies everywhere that cost 3 or less are Lurkers and have </t>
    </r>
    <r>
      <rPr>
        <rFont val="Fira Sans"/>
        <i/>
        <color theme="1"/>
        <sz val="12.0"/>
      </rPr>
      <t>Lurk</t>
    </r>
    <r>
      <rPr>
        <rFont val="Fira Sans"/>
        <color theme="1"/>
        <sz val="12.0"/>
      </rPr>
      <t>.</t>
    </r>
  </si>
  <si>
    <r>
      <rPr>
        <rFont val="Fira Sans"/>
        <color theme="1"/>
        <sz val="12.0"/>
      </rPr>
      <t xml:space="preserve">Once you get </t>
    </r>
    <r>
      <rPr>
        <rFont val="Fira Sans"/>
        <b/>
        <color theme="1"/>
        <sz val="12.0"/>
      </rPr>
      <t>Pyke's</t>
    </r>
    <r>
      <rPr>
        <rFont val="Fira Sans"/>
        <color theme="1"/>
        <sz val="12.0"/>
      </rPr>
      <t xml:space="preserve"> starting power you no longer need this, but it can still work well with decks that feature a lot of inexpensive units like </t>
    </r>
    <r>
      <rPr>
        <rFont val="Fira Sans"/>
        <b/>
        <color theme="1"/>
        <sz val="12.0"/>
      </rPr>
      <t>Jinx</t>
    </r>
    <r>
      <rPr>
        <rFont val="Fira Sans"/>
        <color theme="1"/>
        <sz val="12.0"/>
      </rPr>
      <t xml:space="preserve">, </t>
    </r>
    <r>
      <rPr>
        <rFont val="Fira Sans"/>
        <b/>
        <color theme="1"/>
        <sz val="12.0"/>
      </rPr>
      <t>Irelia</t>
    </r>
    <r>
      <rPr>
        <rFont val="Fira Sans"/>
        <color theme="1"/>
        <sz val="12.0"/>
      </rPr>
      <t xml:space="preserve">, </t>
    </r>
    <r>
      <rPr>
        <rFont val="Fira Sans"/>
        <b/>
        <color theme="1"/>
        <sz val="12.0"/>
      </rPr>
      <t>Ahri</t>
    </r>
    <r>
      <rPr>
        <rFont val="Fira Sans"/>
        <color theme="1"/>
        <sz val="12.0"/>
      </rPr>
      <t xml:space="preserve">, etc.
Works with </t>
    </r>
    <r>
      <rPr>
        <rFont val="Fira Sans"/>
        <b/>
        <color theme="1"/>
        <sz val="12.0"/>
      </rPr>
      <t xml:space="preserve">Ambush </t>
    </r>
    <r>
      <rPr>
        <rFont val="Fira Sans"/>
        <color theme="1"/>
        <sz val="12.0"/>
      </rPr>
      <t xml:space="preserve">keyword; ambushed lurk units can inherit the buff even if they cost 4+ mana but is summoned as a 2 mana </t>
    </r>
    <r>
      <rPr>
        <rFont val="Fira Sans"/>
        <b/>
        <color theme="1"/>
        <sz val="12.0"/>
      </rPr>
      <t xml:space="preserve">Ambush </t>
    </r>
    <r>
      <rPr>
        <rFont val="Fira Sans"/>
        <color theme="1"/>
        <sz val="12.0"/>
      </rPr>
      <t>card</t>
    </r>
  </si>
  <si>
    <t>Lighting the Way</t>
  </si>
  <si>
    <t>Each round, the first time you play a spell, refill spell mana equal to its cost.</t>
  </si>
  <si>
    <t>Lighting the Way II</t>
  </si>
  <si>
    <t>Each round, the first time you play a spell, refill mana equal to its cost.</t>
  </si>
  <si>
    <t>Lil' Buddies</t>
  </si>
  <si>
    <r>
      <rPr>
        <rFont val="Fira Sans"/>
        <b/>
        <color rgb="FFAD943E"/>
        <sz val="12.0"/>
      </rPr>
      <t>Round Start</t>
    </r>
    <r>
      <rPr>
        <rFont val="Fira Sans"/>
        <color theme="1"/>
        <sz val="12.0"/>
      </rPr>
      <t>: Summon a random 1 cost Poro.</t>
    </r>
  </si>
  <si>
    <t>Helpful for midrange/ramp decks (any that needs help against early aggro).</t>
  </si>
  <si>
    <t>Manaflow</t>
  </si>
  <si>
    <r>
      <rPr>
        <rFont val="Fira Sans"/>
        <b/>
        <color rgb="FFAD943E"/>
        <sz val="12.0"/>
      </rPr>
      <t>Game Start</t>
    </r>
    <r>
      <rPr>
        <rFont val="Fira Sans"/>
        <color theme="1"/>
        <sz val="12.0"/>
      </rPr>
      <t>: Get an empty mana gem.</t>
    </r>
  </si>
  <si>
    <t>With the level 2 unlock and this, you can get a 3-cost unit out on the first turn.</t>
  </si>
  <si>
    <t>Memory Game</t>
  </si>
  <si>
    <r>
      <rPr>
        <rFont val="Fira Sans"/>
        <b/>
        <color rgb="FFAD943E"/>
        <sz val="12.0"/>
      </rPr>
      <t>Round Start</t>
    </r>
    <r>
      <rPr>
        <rFont val="Fira Sans"/>
        <color theme="1"/>
        <sz val="12.0"/>
      </rPr>
      <t xml:space="preserve">: Create in hand a </t>
    </r>
    <r>
      <rPr>
        <rFont val="Fira Sans"/>
        <b/>
        <color theme="1"/>
        <sz val="12.0"/>
      </rPr>
      <t>Fleeting</t>
    </r>
    <r>
      <rPr>
        <rFont val="Fira Sans"/>
        <color theme="1"/>
        <sz val="12.0"/>
      </rPr>
      <t xml:space="preserve"> copy of the last card you played.</t>
    </r>
  </si>
  <si>
    <t>Mountain's Peak</t>
  </si>
  <si>
    <r>
      <rPr>
        <rFont val="Fira Sans"/>
        <b/>
        <color theme="6"/>
        <sz val="12.0"/>
      </rPr>
      <t xml:space="preserve">Round Start: </t>
    </r>
    <r>
      <rPr>
        <rFont val="Fira Sans"/>
        <color theme="1"/>
        <sz val="12.0"/>
      </rPr>
      <t>Reduce the cost of a random card in ALL player's hands to 0 this round.</t>
    </r>
  </si>
  <si>
    <t>Mystic Meditation</t>
  </si>
  <si>
    <t>Cost reduction</t>
  </si>
  <si>
    <r>
      <rPr>
        <rFont val="Fira Sans"/>
        <b/>
        <color rgb="FFC3A500"/>
        <sz val="12.0"/>
      </rPr>
      <t>Round Start</t>
    </r>
    <r>
      <rPr>
        <rFont val="Fira Sans"/>
        <color theme="1"/>
        <sz val="12.0"/>
      </rPr>
      <t>: Reduce the cost of spells in hand by 1.</t>
    </r>
  </si>
  <si>
    <t>Best for spell-heavy decks.</t>
  </si>
  <si>
    <t>Nature's Revenge</t>
  </si>
  <si>
    <t>Rally
Domination</t>
  </si>
  <si>
    <r>
      <rPr>
        <rFont val="Fira Sans"/>
        <sz val="12.0"/>
      </rPr>
      <t xml:space="preserve">When you gain the attack token, summon a </t>
    </r>
    <r>
      <rPr>
        <rFont val="Fira Sans"/>
        <b/>
        <color rgb="FF1155CC"/>
        <sz val="12.0"/>
        <u/>
      </rPr>
      <t>Sapling</t>
    </r>
    <r>
      <rPr>
        <rFont val="Fira Sans"/>
        <sz val="12.0"/>
      </rPr>
      <t xml:space="preserve">. </t>
    </r>
    <r>
      <rPr>
        <rFont val="Fira Sans"/>
        <i/>
        <color rgb="FF666666"/>
        <sz val="12.0"/>
      </rPr>
      <t xml:space="preserve">[2|1 - </t>
    </r>
    <r>
      <rPr>
        <rFont val="Fira Sans"/>
        <b/>
        <i/>
        <color rgb="FF666666"/>
        <sz val="12.0"/>
      </rPr>
      <t>Challenger</t>
    </r>
    <r>
      <rPr>
        <rFont val="Fira Sans"/>
        <i/>
        <color rgb="FF666666"/>
        <sz val="12.0"/>
      </rPr>
      <t xml:space="preserve">, </t>
    </r>
    <r>
      <rPr>
        <rFont val="Fira Sans"/>
        <b/>
        <i/>
        <color rgb="FF666666"/>
        <sz val="12.0"/>
      </rPr>
      <t>Ephemeral</t>
    </r>
    <r>
      <rPr>
        <rFont val="Fira Sans"/>
        <i/>
        <color rgb="FF666666"/>
        <sz val="12.0"/>
      </rPr>
      <t>]</t>
    </r>
  </si>
  <si>
    <r>
      <rPr>
        <rFont val="Fira Sans"/>
        <i/>
        <sz val="12.0"/>
      </rPr>
      <t>Scout</t>
    </r>
    <r>
      <rPr>
        <rFont val="Fira Sans"/>
        <sz val="12.0"/>
      </rPr>
      <t xml:space="preserve"> units allow you to get two </t>
    </r>
    <r>
      <rPr>
        <rFont val="Fira Sans"/>
        <b/>
        <color rgb="FF1155CC"/>
        <sz val="12.0"/>
        <u/>
      </rPr>
      <t>Saplings</t>
    </r>
    <r>
      <rPr>
        <rFont val="Fira Sans"/>
        <b/>
        <color rgb="FF1155CC"/>
        <sz val="12.0"/>
      </rPr>
      <t xml:space="preserve"> </t>
    </r>
    <r>
      <rPr>
        <rFont val="Fira Sans"/>
        <sz val="12.0"/>
      </rPr>
      <t>in the same turn.</t>
    </r>
  </si>
  <si>
    <t>New Student</t>
  </si>
  <si>
    <t>Easy Prey
Officer Backup
Vanguard Lookout</t>
  </si>
  <si>
    <r>
      <rPr>
        <rFont val="Fira Sans"/>
        <b/>
        <color rgb="FFAD943E"/>
        <sz val="12.0"/>
      </rPr>
      <t>Game Start</t>
    </r>
    <r>
      <rPr>
        <rFont val="Fira Sans"/>
        <color theme="1"/>
        <sz val="12.0"/>
      </rPr>
      <t xml:space="preserve">: Summon a </t>
    </r>
    <r>
      <rPr>
        <rFont val="Fira Sans"/>
        <b/>
        <color theme="1"/>
        <sz val="12.0"/>
      </rPr>
      <t>Sparring Student</t>
    </r>
    <r>
      <rPr>
        <rFont val="Fira Sans"/>
        <color theme="1"/>
        <sz val="12.0"/>
      </rPr>
      <t xml:space="preserve">. </t>
    </r>
    <r>
      <rPr>
        <rFont val="Fira Sans"/>
        <i/>
        <color theme="1"/>
        <sz val="12.0"/>
      </rPr>
      <t>[1|1 - When you summon an ally, give me +1|+1 this round.]</t>
    </r>
  </si>
  <si>
    <t>One time use power? There are much better options if you are looking for early game blockers (Lil' Buddies, Nature's Revenge, even Office Backup would be preferred over this.)</t>
  </si>
  <si>
    <t>Nothing but Powder Monkeys II</t>
  </si>
  <si>
    <r>
      <rPr>
        <rFont val="Fira Sans"/>
        <b/>
        <color rgb="FFC3A500"/>
        <sz val="12.0"/>
      </rPr>
      <t xml:space="preserve">Round Start: </t>
    </r>
    <r>
      <rPr>
        <rFont val="Fira Sans"/>
        <sz val="12.0"/>
      </rPr>
      <t xml:space="preserve">Summon a </t>
    </r>
    <r>
      <rPr>
        <rFont val="Fira Sans"/>
        <b/>
        <color rgb="FF1155CC"/>
        <sz val="12.0"/>
        <u/>
      </rPr>
      <t>Powder Monkey.</t>
    </r>
  </si>
  <si>
    <t>Noxian Might</t>
  </si>
  <si>
    <t>Each round, the first time you play an ally, grant it +2|+0.</t>
  </si>
  <si>
    <t>Officer Backup</t>
  </si>
  <si>
    <r>
      <rPr>
        <rFont val="Fira Sans"/>
        <b/>
        <color rgb="FFAD943E"/>
        <sz val="12.0"/>
      </rPr>
      <t>Game Start</t>
    </r>
    <r>
      <rPr>
        <rFont val="Fira Sans"/>
        <color theme="1"/>
        <sz val="12.0"/>
      </rPr>
      <t xml:space="preserve">: Summon </t>
    </r>
    <r>
      <rPr>
        <rFont val="Fira Sans"/>
        <b/>
        <color rgb="FF1155CC"/>
        <sz val="12.0"/>
      </rPr>
      <t>Sting Officer</t>
    </r>
    <r>
      <rPr>
        <rFont val="Fira Sans"/>
        <color theme="1"/>
        <sz val="12.0"/>
      </rPr>
      <t xml:space="preserve">. </t>
    </r>
    <r>
      <rPr>
        <rFont val="Fira Sans"/>
        <i/>
        <color rgb="FF666666"/>
        <sz val="12.0"/>
      </rPr>
      <t xml:space="preserve">[2|1 Elusive - </t>
    </r>
    <r>
      <rPr>
        <rFont val="Fira Sans"/>
        <b/>
        <i/>
        <color rgb="FF666666"/>
        <sz val="12.0"/>
      </rPr>
      <t>Nexus Strike</t>
    </r>
    <r>
      <rPr>
        <rFont val="Fira Sans"/>
        <i/>
        <color rgb="FF666666"/>
        <sz val="12.0"/>
      </rPr>
      <t>: Plant 2 Flashbomb Traps randomly in the top 10 cards of the enemy deck.]</t>
    </r>
  </si>
  <si>
    <r>
      <rPr>
        <rFont val="Fira Sans"/>
        <color theme="1"/>
        <sz val="12.0"/>
      </rPr>
      <t xml:space="preserve">A power tailored for </t>
    </r>
    <r>
      <rPr>
        <rFont val="Fira Sans"/>
        <b/>
        <color theme="1"/>
        <sz val="12.0"/>
      </rPr>
      <t>Caitlyn.</t>
    </r>
  </si>
  <si>
    <t>Out the Gates</t>
  </si>
  <si>
    <r>
      <rPr>
        <rFont val="Fira Sans"/>
        <b/>
        <color rgb="FFAD943E"/>
        <sz val="12.0"/>
      </rPr>
      <t>Game Start</t>
    </r>
    <r>
      <rPr>
        <rFont val="Fira Sans"/>
        <color theme="1"/>
        <sz val="12.0"/>
      </rPr>
      <t>: Summon a random 2-cost unit from your deck.</t>
    </r>
  </si>
  <si>
    <t>Useful if your deck has 2-cost units</t>
  </si>
  <si>
    <t>Overprepared</t>
  </si>
  <si>
    <r>
      <rPr>
        <rFont val="Fira Sans"/>
        <b/>
        <color rgb="FFAD943E"/>
        <sz val="12.0"/>
      </rPr>
      <t>Game Start</t>
    </r>
    <r>
      <rPr>
        <rFont val="Fira Sans"/>
        <color theme="1"/>
        <sz val="12.0"/>
      </rPr>
      <t>: Create a random equipment in hand. It costs 2 less.</t>
    </r>
  </si>
  <si>
    <r>
      <t>Best for equipment decks (</t>
    </r>
    <r>
      <rPr>
        <rFont val="Fira Sans"/>
        <b/>
        <color theme="1"/>
        <sz val="12.0"/>
      </rPr>
      <t>Vayne, Ornn</t>
    </r>
    <r>
      <rPr>
        <rFont val="Fira Sans"/>
        <color theme="1"/>
        <sz val="12.0"/>
      </rPr>
      <t>, etc)</t>
    </r>
  </si>
  <si>
    <t>Perfected Manaflow</t>
  </si>
  <si>
    <r>
      <rPr>
        <rFont val="Fira Sans"/>
        <b/>
        <color rgb="FFAD943E"/>
        <sz val="12.0"/>
      </rPr>
      <t>Round Start</t>
    </r>
    <r>
      <rPr>
        <rFont val="Fira Sans"/>
        <color theme="1"/>
        <sz val="12.0"/>
      </rPr>
      <t>: Get a mana gem.</t>
    </r>
  </si>
  <si>
    <r>
      <rPr>
        <rFont val="Fira Sans"/>
        <color theme="1"/>
        <sz val="12.0"/>
      </rPr>
      <t xml:space="preserve">The epic version gives just 1 extra mana gem for the first round (and thus every round thereafter your mana increases by the normal rate of 1). This "Perfected" version grows your mana by one every round, meaning you get 2 mana gems every round.
Useful for any deck, but for </t>
    </r>
    <r>
      <rPr>
        <rFont val="Fira Sans"/>
        <b/>
        <color theme="1"/>
        <sz val="12.0"/>
      </rPr>
      <t>Lux</t>
    </r>
    <r>
      <rPr>
        <rFont val="Fira Sans"/>
        <color theme="1"/>
        <sz val="12.0"/>
      </rPr>
      <t xml:space="preserve"> is 🤯</t>
    </r>
  </si>
  <si>
    <t>Perfection</t>
  </si>
  <si>
    <t>Damage</t>
  </si>
  <si>
    <t>Wounded Prey</t>
  </si>
  <si>
    <t xml:space="preserve">When you damage an enemy or the enemy Nexus, grow that damage to 4. </t>
  </si>
  <si>
    <r>
      <t xml:space="preserve">Ideal for Jinx. Best if paired with </t>
    </r>
    <r>
      <rPr>
        <rFont val="Fira Sans"/>
        <b/>
        <color theme="1"/>
        <sz val="12.0"/>
      </rPr>
      <t>Wounded Prey</t>
    </r>
  </si>
  <si>
    <t>Phalanx</t>
  </si>
  <si>
    <t>The Craftsman's Favor.</t>
  </si>
  <si>
    <r>
      <rPr>
        <rFont val="Fira Sans"/>
        <color theme="1"/>
        <sz val="12.0"/>
      </rPr>
      <t xml:space="preserve">When you target an ally, give it </t>
    </r>
    <r>
      <rPr>
        <rFont val="Fira Sans"/>
        <i/>
        <color theme="1"/>
        <sz val="12.0"/>
      </rPr>
      <t>Barrier</t>
    </r>
    <r>
      <rPr>
        <rFont val="Fira Sans"/>
        <color theme="1"/>
        <sz val="12.0"/>
      </rPr>
      <t xml:space="preserve"> this round.</t>
    </r>
  </si>
  <si>
    <r>
      <t xml:space="preserve">Best for ally-targeted spells like </t>
    </r>
    <r>
      <rPr>
        <rFont val="Fira Sans"/>
        <b/>
        <color theme="1"/>
        <sz val="12.0"/>
      </rPr>
      <t>Ornn, Nami, Leona¹²³</t>
    </r>
  </si>
  <si>
    <t>Phantom Pranks</t>
  </si>
  <si>
    <t>When an ally dies, deal 1 to enemy Nexus.</t>
  </si>
  <si>
    <r>
      <rPr>
        <rFont val="Fira Sans"/>
        <color theme="1"/>
        <sz val="12.0"/>
      </rPr>
      <t>Best in ally death decks (</t>
    </r>
    <r>
      <rPr>
        <rFont val="Fira Sans"/>
        <b/>
        <color theme="1"/>
        <sz val="12.0"/>
      </rPr>
      <t>Viego, Mordekaiser</t>
    </r>
    <r>
      <rPr>
        <rFont val="Fira Sans"/>
        <color theme="1"/>
        <sz val="12.0"/>
      </rPr>
      <t xml:space="preserve">). Also useful in adventures with special rule: </t>
    </r>
    <r>
      <rPr>
        <rFont val="Fira Sans"/>
        <b/>
        <color theme="1"/>
        <sz val="12.0"/>
      </rPr>
      <t>Chronicle of Ruin</t>
    </r>
  </si>
  <si>
    <t>Power Overwhelming</t>
  </si>
  <si>
    <r>
      <rPr>
        <rFont val="Fira Sans"/>
        <b/>
        <color rgb="FFAD943E"/>
        <sz val="12.0"/>
      </rPr>
      <t>Round End</t>
    </r>
    <r>
      <rPr>
        <rFont val="Fira Sans"/>
        <color theme="1"/>
        <sz val="12.0"/>
      </rPr>
      <t>: Grant allies everywhere +1|+1.</t>
    </r>
  </si>
  <si>
    <t>Proper Offerings</t>
  </si>
  <si>
    <r>
      <rPr>
        <rFont val="Fira Sans"/>
        <b/>
        <color rgb="FFC3A500"/>
        <sz val="12.0"/>
      </rPr>
      <t>Round Start:</t>
    </r>
    <r>
      <rPr>
        <rFont val="Fira Sans"/>
        <sz val="12.0"/>
      </rPr>
      <t xml:space="preserve"> Summon a </t>
    </r>
    <r>
      <rPr>
        <rFont val="Fira Sans"/>
        <b/>
        <color rgb="FF1155CC"/>
        <sz val="12.0"/>
        <u/>
      </rPr>
      <t>Sigil of the Storm.</t>
    </r>
    <r>
      <rPr>
        <rFont val="Fira Sans"/>
        <b/>
        <sz val="12.0"/>
      </rPr>
      <t xml:space="preserve"> </t>
    </r>
  </si>
  <si>
    <r>
      <t xml:space="preserve">Best in decks with </t>
    </r>
    <r>
      <rPr>
        <rFont val="Fira Sans"/>
        <i/>
        <color theme="1"/>
        <sz val="12.0"/>
      </rPr>
      <t>Titanic</t>
    </r>
    <r>
      <rPr>
        <rFont val="Fira Sans"/>
        <color theme="1"/>
        <sz val="12.0"/>
      </rPr>
      <t xml:space="preserve"> units/Champions </t>
    </r>
  </si>
  <si>
    <t>Prophet of an Elder God II</t>
  </si>
  <si>
    <t>Summoning Allies
Gives/Grants Stats</t>
  </si>
  <si>
    <r>
      <rPr>
        <rFont val="Fira Sans"/>
        <color theme="1"/>
        <sz val="12.0"/>
      </rPr>
      <t xml:space="preserve">When allies attack, </t>
    </r>
    <r>
      <rPr>
        <rFont val="Fira Sans"/>
        <i/>
        <color theme="1"/>
        <sz val="12.0"/>
      </rPr>
      <t>Spawn</t>
    </r>
    <r>
      <rPr>
        <rFont val="Fira Sans"/>
        <color theme="1"/>
        <sz val="12.0"/>
      </rPr>
      <t xml:space="preserve"> 3.</t>
    </r>
  </si>
  <si>
    <t>Vayne can trigger multiple times this power. Also Ambessa</t>
  </si>
  <si>
    <t>Pursuit of Progress</t>
  </si>
  <si>
    <t>When you summon a unit, refill one spell mana.</t>
  </si>
  <si>
    <t>Pyromania</t>
  </si>
  <si>
    <t>Your spells and  skills deal 1 extra damage.</t>
  </si>
  <si>
    <t>Quick Draw</t>
  </si>
  <si>
    <t>Cards your draw cost 1 less this round.</t>
  </si>
  <si>
    <r>
      <rPr>
        <rFont val="Fira Sans"/>
        <color theme="1"/>
        <sz val="12.0"/>
      </rPr>
      <t xml:space="preserve">Good synergy with </t>
    </r>
    <r>
      <rPr>
        <rFont val="Fira Sans"/>
        <b/>
        <color theme="1"/>
        <sz val="12.0"/>
      </rPr>
      <t xml:space="preserve">Fast Deal </t>
    </r>
    <r>
      <rPr>
        <rFont val="Fira Sans"/>
        <color theme="1"/>
        <sz val="12.0"/>
      </rPr>
      <t xml:space="preserve">and the relic </t>
    </r>
    <r>
      <rPr>
        <rFont val="Fira Sans"/>
        <b/>
        <color theme="1"/>
        <sz val="12.0"/>
      </rPr>
      <t>The Gravedigger's Spade</t>
    </r>
    <r>
      <rPr>
        <rFont val="Fira Sans"/>
        <color theme="1"/>
        <sz val="12.0"/>
      </rPr>
      <t>.</t>
    </r>
  </si>
  <si>
    <t>Seat of Power
Crush</t>
  </si>
  <si>
    <t>When you damage the enemy nexus, grant the top ally in your deck +1|+1.</t>
  </si>
  <si>
    <t>Decent all-around passive to have for most decks, especially aggro decks.</t>
  </si>
  <si>
    <t>Reset</t>
  </si>
  <si>
    <r>
      <rPr>
        <rFont val="Fira Sans"/>
        <b/>
        <color rgb="FFAD943E"/>
        <sz val="12.0"/>
      </rPr>
      <t>Game Start</t>
    </r>
    <r>
      <rPr>
        <rFont val="Fira Sans"/>
        <color theme="1"/>
        <sz val="12.0"/>
      </rPr>
      <t xml:space="preserve">: Create 3 </t>
    </r>
    <r>
      <rPr>
        <rFont val="Fira Sans"/>
        <b/>
        <color rgb="FF1155CC"/>
        <sz val="12.0"/>
      </rPr>
      <t>Chronobreaks</t>
    </r>
    <r>
      <rPr>
        <rFont val="Fira Sans"/>
        <color rgb="FF1155CC"/>
        <sz val="12.0"/>
      </rPr>
      <t xml:space="preserve"> </t>
    </r>
    <r>
      <rPr>
        <rFont val="Fira Sans"/>
        <color theme="1"/>
        <sz val="12.0"/>
      </rPr>
      <t xml:space="preserve">in your deck. </t>
    </r>
    <r>
      <rPr>
        <rFont val="Fira Sans"/>
        <i/>
        <color rgb="FF666666"/>
        <sz val="12.0"/>
      </rPr>
      <t>[3 cost - Revive all allies that died this round, then Rally.]</t>
    </r>
  </si>
  <si>
    <r>
      <rPr>
        <rFont val="Fira Sans"/>
        <color theme="1"/>
        <sz val="12.0"/>
      </rPr>
      <t xml:space="preserve">The units brought back are without their previous stats which makes this less viable as a passive — Riot should make it </t>
    </r>
    <r>
      <rPr>
        <rFont val="Fira Sans"/>
        <i/>
        <color theme="1"/>
        <sz val="12.0"/>
      </rPr>
      <t>actually</t>
    </r>
    <r>
      <rPr>
        <rFont val="Fira Sans"/>
        <color theme="1"/>
        <sz val="12.0"/>
      </rPr>
      <t xml:space="preserve"> reset (i.e. go back in time as it's suggesting) which would bring </t>
    </r>
    <r>
      <rPr>
        <rFont val="Fira Sans"/>
        <i/>
        <color theme="1"/>
        <sz val="12.0"/>
      </rPr>
      <t>exact</t>
    </r>
    <r>
      <rPr>
        <rFont val="Fira Sans"/>
        <color theme="1"/>
        <sz val="12.0"/>
      </rPr>
      <t xml:space="preserve"> copies back. That said, this card is very powerful, especially if you also have </t>
    </r>
    <r>
      <rPr>
        <rFont val="Fira Sans"/>
        <b/>
        <color theme="1"/>
        <sz val="12.0"/>
      </rPr>
      <t>Counterfeit Production</t>
    </r>
    <r>
      <rPr>
        <rFont val="Fira Sans"/>
        <color theme="1"/>
        <sz val="12.0"/>
      </rPr>
      <t xml:space="preserve"> to make more copies of it.</t>
    </r>
  </si>
  <si>
    <t>Reunited</t>
  </si>
  <si>
    <t>Allies have +1|+0.</t>
  </si>
  <si>
    <t>Righteous Indignation</t>
  </si>
  <si>
    <t xml:space="preserve">When your Nexus survives damage, reduce the cost of your highest cost card in hand by 1. </t>
  </si>
  <si>
    <t>Rush Them Down</t>
  </si>
  <si>
    <t>Seat of Power</t>
  </si>
  <si>
    <t>When you summon an ally, give it +1|+1 this round.</t>
  </si>
  <si>
    <r>
      <rPr>
        <rFont val="Fira Sans"/>
        <color theme="1"/>
        <sz val="12.0"/>
      </rPr>
      <t xml:space="preserve">I have tried this passive for an aggro deck and it </t>
    </r>
    <r>
      <rPr>
        <rFont val="Fira Sans"/>
        <i/>
        <color theme="1"/>
        <sz val="12.0"/>
      </rPr>
      <t>can</t>
    </r>
    <r>
      <rPr>
        <rFont val="Fira Sans"/>
        <color theme="1"/>
        <sz val="12.0"/>
      </rPr>
      <t xml:space="preserve"> work in some cases, but it has several negative interactions with various fights and aspects of the game. For example, one of the fights in Region 6 (Viktor) has your units stats set to 2|5 when summoned. However, the +1|+1 from this is applied before (not after) so the unit is not only still just 2|5, but when the round ends your units lose that +1|+1 and become 1|4 units thereafter. 🤦‍♂️ A similar effect happens when your units stats are swapped with another units, such as through </t>
    </r>
    <r>
      <rPr>
        <rFont val="Fira Sans"/>
        <b/>
        <color theme="1"/>
        <sz val="12.0"/>
      </rPr>
      <t>Defective Swapbot</t>
    </r>
    <r>
      <rPr>
        <rFont val="Fira Sans"/>
        <color theme="1"/>
        <sz val="12.0"/>
      </rPr>
      <t>. When played and the Foe targets one of your units, your unit becomes a 4|3 (the Defective Swapbot's base stats), but since the +1|+1 from Rush Them Down is still technically applied to your unit from before (and seen as a temporary buff), at the end of the round your unit will be a 3|2 thereafter.</t>
    </r>
  </si>
  <si>
    <t>Sea's Fury</t>
  </si>
  <si>
    <t>On play Effect</t>
  </si>
  <si>
    <r>
      <rPr>
        <rFont val="Fira Sans"/>
        <color theme="1"/>
        <sz val="12.0"/>
      </rPr>
      <t xml:space="preserve">Each round, the first time you spend mana on a spell, </t>
    </r>
    <r>
      <rPr>
        <rFont val="Fira Sans"/>
        <i/>
        <color theme="1"/>
        <sz val="12.0"/>
      </rPr>
      <t>Spawn</t>
    </r>
    <r>
      <rPr>
        <rFont val="Fira Sans"/>
        <color theme="1"/>
        <sz val="12.0"/>
      </rPr>
      <t xml:space="preserve"> equal to its cost.</t>
    </r>
  </si>
  <si>
    <r>
      <rPr>
        <rFont val="Fira Sans"/>
        <color theme="1"/>
        <sz val="12.0"/>
      </rPr>
      <t xml:space="preserve">Ideal for </t>
    </r>
    <r>
      <rPr>
        <rFont val="Fira Sans"/>
        <b/>
        <color theme="1"/>
        <sz val="12.0"/>
      </rPr>
      <t>Illaoi, Vayne, Ambessa</t>
    </r>
    <r>
      <rPr>
        <rFont val="Fira Sans"/>
        <color theme="1"/>
        <sz val="12.0"/>
      </rPr>
      <t xml:space="preserve">, and other decks with </t>
    </r>
    <r>
      <rPr>
        <rFont val="Fira Sans"/>
        <b/>
        <color theme="1"/>
        <sz val="12.0"/>
      </rPr>
      <t>Domination</t>
    </r>
    <r>
      <rPr>
        <rFont val="Fira Sans"/>
        <color theme="1"/>
        <sz val="12.0"/>
      </rPr>
      <t xml:space="preserve"> passive.</t>
    </r>
  </si>
  <si>
    <r>
      <rPr>
        <rFont val="Fira Sans"/>
        <b/>
        <color theme="1"/>
        <sz val="12.0"/>
      </rPr>
      <t xml:space="preserve">Yipp's Genius
</t>
    </r>
    <r>
      <rPr>
        <rFont val="Fira Sans"/>
        <b val="0"/>
        <color rgb="FF1A1A1B"/>
        <sz val="12.0"/>
      </rPr>
      <t>Rush Them Down</t>
    </r>
  </si>
  <si>
    <r>
      <rPr>
        <rFont val="Fira Sans"/>
        <b/>
        <color rgb="FFAD943E"/>
        <sz val="12.0"/>
      </rPr>
      <t>Game Start</t>
    </r>
    <r>
      <rPr>
        <rFont val="Fira Sans"/>
        <color theme="1"/>
        <sz val="12.0"/>
      </rPr>
      <t xml:space="preserve">: Summon </t>
    </r>
    <r>
      <rPr>
        <rFont val="Fira Sans"/>
        <b/>
        <color rgb="FF1155CC"/>
        <sz val="12.0"/>
      </rPr>
      <t>Emperor's Dais</t>
    </r>
    <r>
      <rPr>
        <rFont val="Fira Sans"/>
        <color theme="1"/>
        <sz val="12.0"/>
      </rPr>
      <t xml:space="preserve">. </t>
    </r>
    <r>
      <rPr>
        <rFont val="Fira Sans"/>
        <i/>
        <color rgb="FF666666"/>
        <sz val="12.0"/>
      </rPr>
      <t>[</t>
    </r>
    <r>
      <rPr>
        <rFont val="Fira Sans"/>
        <b/>
        <i/>
        <color rgb="FF666666"/>
        <sz val="12.0"/>
      </rPr>
      <t>Landmark</t>
    </r>
    <r>
      <rPr>
        <rFont val="Fira Sans"/>
        <i/>
        <color rgb="FF666666"/>
        <sz val="12.0"/>
      </rPr>
      <t xml:space="preserve"> - When allies attack, summon an attacking </t>
    </r>
    <r>
      <rPr>
        <rFont val="Fira Sans"/>
        <b/>
        <i/>
        <color rgb="FF1155CC"/>
        <sz val="12.0"/>
      </rPr>
      <t>Sand Soldier</t>
    </r>
    <r>
      <rPr>
        <rFont val="Fira Sans"/>
        <i/>
        <color theme="1"/>
        <sz val="12.0"/>
      </rPr>
      <t xml:space="preserve">. </t>
    </r>
    <r>
      <rPr>
        <rFont val="Fira Sans"/>
        <i/>
        <color rgb="FF666666"/>
        <sz val="12.0"/>
      </rPr>
      <t xml:space="preserve">{1|1 - </t>
    </r>
    <r>
      <rPr>
        <rFont val="Fira Sans"/>
        <b/>
        <i/>
        <color rgb="FF666666"/>
        <sz val="12.0"/>
      </rPr>
      <t>Nexus Strike</t>
    </r>
    <r>
      <rPr>
        <rFont val="Fira Sans"/>
        <i/>
        <color rgb="FF666666"/>
        <sz val="12.0"/>
      </rPr>
      <t>: Deal 1 to the enemy Nexus}.]</t>
    </r>
  </si>
  <si>
    <r>
      <rPr>
        <rFont val="Fira Sans"/>
        <color theme="1"/>
        <sz val="12.0"/>
      </rPr>
      <t xml:space="preserve">Useful with the </t>
    </r>
    <r>
      <rPr>
        <rFont val="Fira Sans"/>
        <b/>
        <color theme="1"/>
        <sz val="12.0"/>
      </rPr>
      <t>Raiding Party</t>
    </r>
    <r>
      <rPr>
        <rFont val="Fira Sans"/>
        <color theme="1"/>
        <sz val="12.0"/>
      </rPr>
      <t xml:space="preserve"> passive.</t>
    </r>
  </si>
  <si>
    <t>Share The Bounty</t>
  </si>
  <si>
    <t>When you target an ally with a single-target spell, copy it on your weakest ally.</t>
  </si>
  <si>
    <r>
      <rPr>
        <rFont val="Fira Sans"/>
        <sz val="12.0"/>
      </rPr>
      <t xml:space="preserve">Handy in decks with a lot of single target spells such as Lee Sin's or Irelia's decks.
Never pick it on </t>
    </r>
    <r>
      <rPr>
        <rFont val="Fira Sans"/>
        <b/>
        <sz val="12.0"/>
      </rPr>
      <t>Mordekaiser</t>
    </r>
    <r>
      <rPr>
        <rFont val="Fira Sans"/>
        <sz val="12.0"/>
      </rPr>
      <t>. (</t>
    </r>
    <r>
      <rPr>
        <rFont val="Fira Sans"/>
        <b/>
        <color rgb="FF1155CC"/>
        <sz val="12.0"/>
        <u/>
      </rPr>
      <t>Death's Grasp</t>
    </r>
    <r>
      <rPr>
        <rFont val="Fira Sans"/>
        <sz val="12.0"/>
      </rPr>
      <t xml:space="preserve"> will kill two ally units instead of one)</t>
    </r>
  </si>
  <si>
    <t>Shared Manaflow</t>
  </si>
  <si>
    <r>
      <rPr>
        <rFont val="Fira Sans"/>
        <b/>
        <color theme="6"/>
        <sz val="12.0"/>
      </rPr>
      <t xml:space="preserve">Game Start: </t>
    </r>
    <r>
      <rPr>
        <rFont val="Fira Sans"/>
        <color theme="1"/>
        <sz val="12.0"/>
      </rPr>
      <t xml:space="preserve">Both players get a mana gem. </t>
    </r>
  </si>
  <si>
    <t>Sharing is Caring</t>
  </si>
  <si>
    <t>Welcome Gifts</t>
  </si>
  <si>
    <t>When you summon an ally, grant it's keywords to allies.</t>
  </si>
  <si>
    <r>
      <rPr>
        <rFont val="Fira Sans"/>
        <color theme="1"/>
        <sz val="12.0"/>
      </rPr>
      <t xml:space="preserve">Contender for the single best passive overall, but it definitely does depend on your deck composition. It works best when your deck has a variety of different buff types on units, but it can still be powerful either way because of items. Very powerful in decks with even just 1 or 2 </t>
    </r>
    <r>
      <rPr>
        <rFont val="Fira Sans"/>
        <i/>
        <color theme="1"/>
        <sz val="12.0"/>
      </rPr>
      <t>Elusive</t>
    </r>
    <r>
      <rPr>
        <rFont val="Fira Sans"/>
        <color theme="1"/>
        <sz val="12.0"/>
      </rPr>
      <t xml:space="preserve"> units. </t>
    </r>
    <r>
      <rPr>
        <rFont val="Fira Sans"/>
        <i/>
        <color theme="1"/>
        <sz val="12.0"/>
      </rPr>
      <t>Extremely</t>
    </r>
    <r>
      <rPr>
        <rFont val="Fira Sans"/>
        <color theme="1"/>
        <sz val="12.0"/>
      </rPr>
      <t xml:space="preserve"> powerful with the </t>
    </r>
    <r>
      <rPr>
        <rFont val="Fira Sans"/>
        <b/>
        <color theme="1"/>
        <sz val="12.0"/>
      </rPr>
      <t>Welcome Gifts</t>
    </r>
    <r>
      <rPr>
        <rFont val="Fira Sans"/>
        <color theme="1"/>
        <sz val="12.0"/>
      </rPr>
      <t xml:space="preserve"> passive, but </t>
    </r>
    <r>
      <rPr>
        <rFont val="Fira Sans"/>
        <b/>
        <color theme="1"/>
        <sz val="12.0"/>
      </rPr>
      <t>Welcome Gifts</t>
    </r>
    <r>
      <rPr>
        <rFont val="Fira Sans"/>
        <color theme="1"/>
        <sz val="12.0"/>
      </rPr>
      <t xml:space="preserve"> needs to have been chosen first in order to work. Also extremely powerful with Heimerdinger.</t>
    </r>
  </si>
  <si>
    <t>Slow But Steady</t>
  </si>
  <si>
    <r>
      <rPr>
        <rFont val="Fira Sans"/>
        <b/>
        <color rgb="FF34A853"/>
        <sz val="12.0"/>
      </rPr>
      <t>Sorcery
Spell Burn</t>
    </r>
    <r>
      <rPr>
        <rFont val="Fira Sans"/>
        <b/>
        <color theme="1"/>
        <sz val="12.0"/>
      </rPr>
      <t xml:space="preserve">
Spellslinger</t>
    </r>
  </si>
  <si>
    <t>When you cast a slow spell, cast it again onto the same targets.</t>
  </si>
  <si>
    <r>
      <rPr>
        <rFont val="Fira Sans"/>
        <color theme="1"/>
        <sz val="12.0"/>
      </rPr>
      <t xml:space="preserve">Excellent pick for </t>
    </r>
    <r>
      <rPr>
        <rFont val="Fira Sans"/>
        <b/>
        <color theme="1"/>
        <sz val="12.0"/>
      </rPr>
      <t>Lux</t>
    </r>
    <r>
      <rPr>
        <rFont val="Fira Sans"/>
        <color theme="1"/>
        <sz val="12.0"/>
      </rPr>
      <t xml:space="preserve"> and any deck that has slow spells and/or synergizes with spells casting. 
With </t>
    </r>
    <r>
      <rPr>
        <rFont val="Fira Sans"/>
        <b/>
        <color theme="1"/>
        <sz val="12.0"/>
      </rPr>
      <t>Fizz</t>
    </r>
    <r>
      <rPr>
        <rFont val="Fira Sans"/>
        <color theme="1"/>
        <sz val="12.0"/>
      </rPr>
      <t xml:space="preserve">, it doubles his </t>
    </r>
    <r>
      <rPr>
        <rFont val="Fira Sans"/>
        <b/>
        <color rgb="FF1155CC"/>
        <sz val="12.0"/>
      </rPr>
      <t>Chum the Waters</t>
    </r>
    <r>
      <rPr>
        <rFont val="Fira Sans"/>
        <color rgb="FF1155CC"/>
        <sz val="12.0"/>
      </rPr>
      <t xml:space="preserve"> </t>
    </r>
    <r>
      <rPr>
        <rFont val="Fira Sans"/>
        <color theme="1"/>
        <sz val="12.0"/>
      </rPr>
      <t xml:space="preserve">casts which is nice.
Blind pick if you are running </t>
    </r>
    <r>
      <rPr>
        <rFont val="Fira Sans"/>
        <b/>
        <color theme="1"/>
        <sz val="12.0"/>
      </rPr>
      <t>Ahri</t>
    </r>
    <r>
      <rPr>
        <rFont val="Fira Sans"/>
        <color theme="1"/>
        <sz val="12.0"/>
      </rPr>
      <t xml:space="preserve"> with </t>
    </r>
    <r>
      <rPr>
        <rFont val="Fira Sans"/>
        <b/>
        <color theme="1"/>
        <sz val="12.0"/>
      </rPr>
      <t>The Curator's Gatebreaker</t>
    </r>
    <r>
      <rPr>
        <rFont val="Fira Sans"/>
        <color theme="1"/>
        <sz val="12.0"/>
      </rPr>
      <t xml:space="preserve"> + </t>
    </r>
    <r>
      <rPr>
        <rFont val="Fira Sans"/>
        <b/>
        <color theme="1"/>
        <sz val="12.0"/>
      </rPr>
      <t>Hymn of Valor</t>
    </r>
    <r>
      <rPr>
        <rFont val="Fira Sans"/>
        <color theme="1"/>
        <sz val="12.0"/>
      </rPr>
      <t xml:space="preserve"> as it grants double stats twice and strikes harder the enemy nexus and rushing your victory :D</t>
    </r>
  </si>
  <si>
    <t>Sorcery</t>
  </si>
  <si>
    <t>Spell Burn
Spellslinger</t>
  </si>
  <si>
    <r>
      <rPr>
        <rFont val="Fira Sans"/>
        <b/>
        <color rgb="FFAD943E"/>
        <sz val="12.0"/>
      </rPr>
      <t>Round Start</t>
    </r>
    <r>
      <rPr>
        <rFont val="Fira Sans"/>
        <b val="0"/>
        <color theme="1"/>
        <sz val="12.0"/>
      </rPr>
      <t>: Refill your spell mana.</t>
    </r>
  </si>
  <si>
    <t>Decent all-around passive to have for most decks, especially spell-centric decks.
Particularly great for Ornn deck due to ramping early and freely casting Time &amp; Dedication</t>
  </si>
  <si>
    <t>The Craftsman's Favor</t>
  </si>
  <si>
    <t>Grants/Gives Stats</t>
  </si>
  <si>
    <t>Spellslinger</t>
  </si>
  <si>
    <r>
      <rPr>
        <rFont val="Fira Sans"/>
        <b/>
        <color rgb="FFAD943E"/>
        <sz val="12.0"/>
      </rPr>
      <t>Round Start</t>
    </r>
    <r>
      <rPr>
        <rFont val="Fira Sans"/>
        <color theme="1"/>
        <sz val="12.0"/>
      </rPr>
      <t xml:space="preserve">: Create a </t>
    </r>
    <r>
      <rPr>
        <rFont val="Fira Sans"/>
        <b/>
        <color theme="1"/>
        <sz val="12.0"/>
      </rPr>
      <t>Fleeting</t>
    </r>
    <r>
      <rPr>
        <rFont val="Fira Sans"/>
        <color theme="1"/>
        <sz val="12.0"/>
      </rPr>
      <t xml:space="preserve"> </t>
    </r>
    <r>
      <rPr>
        <rFont val="Fira Sans"/>
        <b/>
        <color rgb="FF1155CC"/>
        <sz val="12.0"/>
      </rPr>
      <t>Time and Dedication</t>
    </r>
    <r>
      <rPr>
        <rFont val="Fira Sans"/>
        <color theme="1"/>
        <sz val="12.0"/>
      </rPr>
      <t xml:space="preserve"> in hand. </t>
    </r>
    <r>
      <rPr>
        <rFont val="Fira Sans"/>
        <i/>
        <color rgb="FF666666"/>
        <sz val="12.0"/>
      </rPr>
      <t xml:space="preserve">[1 Cost - Focus - </t>
    </r>
    <r>
      <rPr>
        <rFont val="Fira Sans"/>
        <b/>
        <i/>
        <color rgb="FFAD943E"/>
        <sz val="12.0"/>
      </rPr>
      <t>Forge</t>
    </r>
    <r>
      <rPr>
        <rFont val="Fira Sans"/>
        <i/>
        <color rgb="FF666666"/>
        <sz val="12.0"/>
      </rPr>
      <t xml:space="preserve"> an ally.]</t>
    </r>
  </si>
  <si>
    <t>Bouncing Blades
Sorcery
Spellslinger</t>
  </si>
  <si>
    <t>When you play a spell, deal 1 to the enemy Nexus.</t>
  </si>
  <si>
    <t>Also triggers on skills for some reason (Needs confirmation)</t>
  </si>
  <si>
    <t>Spell Burn
Sorcery</t>
  </si>
  <si>
    <t>Your spells cost 1 less.</t>
  </si>
  <si>
    <r>
      <rPr>
        <rFont val="Fira Sans"/>
        <color theme="1"/>
        <sz val="12.0"/>
      </rPr>
      <t xml:space="preserve">This is not bad but </t>
    </r>
    <r>
      <rPr>
        <rFont val="Fira Sans"/>
        <b/>
        <color theme="1"/>
        <sz val="12.0"/>
      </rPr>
      <t>Sorcery</t>
    </r>
    <r>
      <rPr>
        <rFont val="Fira Sans"/>
        <color theme="1"/>
        <sz val="12.0"/>
      </rPr>
      <t xml:space="preserve"> is better in most cases.</t>
    </r>
  </si>
  <si>
    <t>Stabilize</t>
  </si>
  <si>
    <t>On Play Effect
Summoning Allies</t>
  </si>
  <si>
    <t>When you play a champion, summon an exact Ephemeral copy of it.</t>
  </si>
  <si>
    <r>
      <rPr>
        <rFont val="Fira Sans"/>
        <color theme="1"/>
        <sz val="12.0"/>
      </rPr>
      <t xml:space="preserve">- Powerful with </t>
    </r>
    <r>
      <rPr>
        <rFont val="Fira Sans"/>
        <b/>
        <color theme="1"/>
        <sz val="12.0"/>
      </rPr>
      <t>Zed</t>
    </r>
    <r>
      <rPr>
        <rFont val="Fira Sans"/>
        <color theme="1"/>
        <sz val="12.0"/>
      </rPr>
      <t xml:space="preserve"> (especially if you have Death Mark ready), though it's a one-time use and overall other passives are generally better for him.
- Works well with </t>
    </r>
    <r>
      <rPr>
        <rFont val="Fira Sans"/>
        <b/>
        <color theme="1"/>
        <sz val="12.0"/>
      </rPr>
      <t>Tryndamere</t>
    </r>
    <r>
      <rPr>
        <rFont val="Fira Sans"/>
        <color theme="1"/>
        <sz val="12.0"/>
      </rPr>
      <t xml:space="preserve"> because after the (unleveled) </t>
    </r>
    <r>
      <rPr>
        <rFont val="Fira Sans"/>
        <i/>
        <color theme="1"/>
        <sz val="12.0"/>
      </rPr>
      <t>Ephemeral</t>
    </r>
    <r>
      <rPr>
        <rFont val="Fira Sans"/>
        <color theme="1"/>
        <sz val="12.0"/>
      </rPr>
      <t xml:space="preserve"> copy dies they both level up (you get to keep the extra leveled up copy of him).
- Can be helpful for minorly helpful </t>
    </r>
    <r>
      <rPr>
        <rFont val="Fira Sans"/>
        <b/>
        <color theme="1"/>
        <sz val="12.0"/>
      </rPr>
      <t>Lulu</t>
    </r>
    <r>
      <rPr>
        <rFont val="Fira Sans"/>
        <color theme="1"/>
        <sz val="12.0"/>
      </rPr>
      <t xml:space="preserve">, especially if you have </t>
    </r>
    <r>
      <rPr>
        <rFont val="Fira Sans"/>
        <b/>
        <color theme="1"/>
        <sz val="12.0"/>
      </rPr>
      <t xml:space="preserve">Taric </t>
    </r>
    <r>
      <rPr>
        <rFont val="Fira Sans"/>
        <color theme="1"/>
        <sz val="12.0"/>
      </rPr>
      <t xml:space="preserve">as support because you can build you Support count faster. Also if you cast </t>
    </r>
    <r>
      <rPr>
        <rFont val="Fira Sans"/>
        <b/>
        <color theme="1"/>
        <sz val="12.0"/>
      </rPr>
      <t>Taric</t>
    </r>
    <r>
      <rPr>
        <rFont val="Fira Sans"/>
        <color theme="1"/>
        <sz val="12.0"/>
      </rPr>
      <t xml:space="preserve"> once he's leveled up and attack with him supporting the </t>
    </r>
    <r>
      <rPr>
        <rFont val="Fira Sans"/>
        <i/>
        <color theme="1"/>
        <sz val="12.0"/>
      </rPr>
      <t>Ephemeral</t>
    </r>
    <r>
      <rPr>
        <rFont val="Fira Sans"/>
        <color theme="1"/>
        <sz val="12.0"/>
      </rPr>
      <t xml:space="preserve"> copy, his ability prevents the copy from dying that round. Oddly, the copy seems to lose the </t>
    </r>
    <r>
      <rPr>
        <rFont val="Fira Sans"/>
        <i/>
        <color theme="1"/>
        <sz val="12.0"/>
      </rPr>
      <t>Ephemeral</t>
    </r>
    <r>
      <rPr>
        <rFont val="Fira Sans"/>
        <color theme="1"/>
        <sz val="12.0"/>
      </rPr>
      <t xml:space="preserve"> keyword at the end of the round — he doesn't die — but he does die at the end of the </t>
    </r>
    <r>
      <rPr>
        <rFont val="Fira Sans"/>
        <i/>
        <color theme="1"/>
        <sz val="12.0"/>
      </rPr>
      <t>next</t>
    </r>
    <r>
      <rPr>
        <rFont val="Fira Sans"/>
        <color theme="1"/>
        <sz val="12.0"/>
      </rPr>
      <t xml:space="preserve"> round even though he doesn't have the </t>
    </r>
    <r>
      <rPr>
        <rFont val="Fira Sans"/>
        <i/>
        <color theme="1"/>
        <sz val="12.0"/>
      </rPr>
      <t>Ephemeral</t>
    </r>
    <r>
      <rPr>
        <rFont val="Fira Sans"/>
        <color theme="1"/>
        <sz val="12.0"/>
      </rPr>
      <t xml:space="preserve"> keyword anymore (unless you support him with Taric again).
- Also useful in combination with the relics </t>
    </r>
    <r>
      <rPr>
        <rFont val="Fira Sans"/>
        <b/>
        <color theme="1"/>
        <sz val="12.0"/>
      </rPr>
      <t>Ravenous Hydra</t>
    </r>
    <r>
      <rPr>
        <rFont val="Fira Sans"/>
        <color theme="1"/>
        <sz val="12.0"/>
      </rPr>
      <t xml:space="preserve">, </t>
    </r>
    <r>
      <rPr>
        <rFont val="Fira Sans"/>
        <b/>
        <color theme="1"/>
        <sz val="12.0"/>
      </rPr>
      <t>Everfrost</t>
    </r>
    <r>
      <rPr>
        <rFont val="Fira Sans"/>
        <color theme="1"/>
        <sz val="12.0"/>
      </rPr>
      <t xml:space="preserve">, and to some extent </t>
    </r>
    <r>
      <rPr>
        <rFont val="Fira Sans"/>
        <b/>
        <color theme="1"/>
        <sz val="12.0"/>
      </rPr>
      <t>Dreadway Chase Gun</t>
    </r>
    <r>
      <rPr>
        <rFont val="Fira Sans"/>
        <color theme="1"/>
        <sz val="12.0"/>
      </rPr>
      <t xml:space="preserve">.
</t>
    </r>
    <r>
      <rPr>
        <rFont val="Fira Sans"/>
        <color theme="1"/>
        <sz val="14.0"/>
      </rPr>
      <t xml:space="preserve">- </t>
    </r>
    <r>
      <rPr>
        <rFont val="Fira Sans"/>
        <color theme="1"/>
        <sz val="12.0"/>
      </rPr>
      <t>Excellent with the Black Cleaver item! Each copy summoned has double the stats of the previous copy. (so the second copy has x4 stats)</t>
    </r>
  </si>
  <si>
    <t>Stacked Against Them</t>
  </si>
  <si>
    <t>The first card you play each round costs 1 less for every 20 cards that started in your deck.</t>
  </si>
  <si>
    <t>Typically, this means the first card you play each round will cost 1 less after you get your support champion :D</t>
  </si>
  <si>
    <t>Sticky Fingers</t>
  </si>
  <si>
    <t>Additional cards</t>
  </si>
  <si>
    <r>
      <rPr>
        <rFont val="Fira Sans"/>
        <color theme="1"/>
        <sz val="12.0"/>
      </rPr>
      <t xml:space="preserve">When allies attack, </t>
    </r>
    <r>
      <rPr>
        <rFont val="Fira Sans"/>
        <b/>
        <color theme="1"/>
        <sz val="12.0"/>
      </rPr>
      <t>Nab 1</t>
    </r>
    <r>
      <rPr>
        <rFont val="Fira Sans"/>
        <color theme="1"/>
        <sz val="12.0"/>
      </rPr>
      <t>.</t>
    </r>
  </si>
  <si>
    <r>
      <rPr>
        <rFont val="Fira Sans"/>
        <color theme="1"/>
        <sz val="12.0"/>
      </rPr>
      <t xml:space="preserve">Unless the enemy deck is similar to your own, the extra card is of questionable value. There are generally other better passives to choose from than this, except for </t>
    </r>
    <r>
      <rPr>
        <rFont val="Fira Sans"/>
        <b/>
        <color theme="1"/>
        <sz val="12.0"/>
      </rPr>
      <t>Twisted Fate</t>
    </r>
    <r>
      <rPr>
        <rFont val="Fira Sans"/>
        <color theme="1"/>
        <sz val="12.0"/>
      </rPr>
      <t xml:space="preserve"> if you don't have any other options available.</t>
    </r>
  </si>
  <si>
    <t>Supple Stone</t>
  </si>
  <si>
    <t>When you play a landmark, reduce the cost of the next card you play this round by its cost.</t>
  </si>
  <si>
    <r>
      <t xml:space="preserve">Best for Landmark Decks. (like </t>
    </r>
    <r>
      <rPr>
        <rFont val="Fira Sans"/>
        <b/>
        <color theme="1"/>
        <sz val="12.0"/>
      </rPr>
      <t>Taliyah</t>
    </r>
    <r>
      <rPr>
        <rFont val="Fira Sans"/>
        <color theme="1"/>
        <sz val="12.0"/>
      </rPr>
      <t>)</t>
    </r>
  </si>
  <si>
    <t>Survey Corp</t>
  </si>
  <si>
    <r>
      <rPr>
        <rFont val="Fira Sans"/>
        <b/>
        <color rgb="FFAD943E"/>
        <sz val="12.0"/>
      </rPr>
      <t>Game Start</t>
    </r>
    <r>
      <rPr>
        <rFont val="Fira Sans"/>
        <sz val="12.0"/>
      </rPr>
      <t xml:space="preserve">: Summon a </t>
    </r>
    <r>
      <rPr>
        <rFont val="Fira Sans"/>
        <b/>
        <color rgb="FF1155CC"/>
        <sz val="12.0"/>
        <u/>
      </rPr>
      <t>Greenglade Lookout</t>
    </r>
    <r>
      <rPr>
        <rFont val="Fira Sans"/>
        <b/>
        <sz val="12.0"/>
      </rPr>
      <t>.</t>
    </r>
  </si>
  <si>
    <t>Teamwork</t>
  </si>
  <si>
    <t>Passives</t>
  </si>
  <si>
    <t xml:space="preserve">You can acquire champion's star powers in this adventure. </t>
  </si>
  <si>
    <r>
      <rPr>
        <rFont val="Fira Sans"/>
        <b/>
        <color theme="4"/>
        <sz val="12.0"/>
      </rPr>
      <t>Legends from Arcane</t>
    </r>
    <r>
      <rPr>
        <rFont val="Fira Sans"/>
        <color theme="1"/>
        <sz val="12.0"/>
      </rPr>
      <t xml:space="preserve"> passive.</t>
    </r>
  </si>
  <si>
    <t>The Best Defense...</t>
  </si>
  <si>
    <r>
      <rPr>
        <rFont val="Fira Sans"/>
        <color theme="1"/>
        <sz val="12.0"/>
      </rPr>
      <t>Allies have "</t>
    </r>
    <r>
      <rPr>
        <rFont val="Fira Sans"/>
        <b/>
        <color theme="1"/>
        <sz val="12.0"/>
      </rPr>
      <t>Attack</t>
    </r>
    <r>
      <rPr>
        <rFont val="Fira Sans"/>
        <color theme="1"/>
        <sz val="12.0"/>
      </rPr>
      <t>: Grow my Health to match my Power."</t>
    </r>
  </si>
  <si>
    <r>
      <rPr>
        <rFont val="Fira Sans"/>
        <color theme="1"/>
        <sz val="12.0"/>
      </rPr>
      <t xml:space="preserve">Decent all-arounder — it essentially allows your units to heal whenever you attack, giving you a sort of "partial regeneration" for all your units. Solid with Yasuo's deck because </t>
    </r>
    <r>
      <rPr>
        <rFont val="Fira Sans"/>
        <b/>
        <color theme="1"/>
        <sz val="12.0"/>
      </rPr>
      <t>Fae Bladetwirler</t>
    </r>
    <r>
      <rPr>
        <rFont val="Fira Sans"/>
        <color theme="1"/>
        <sz val="12.0"/>
      </rPr>
      <t xml:space="preserve"> tends to get a high power value but low health value. Useful in general with champions using </t>
    </r>
    <r>
      <rPr>
        <rFont val="Fira Sans"/>
        <b/>
        <color theme="1"/>
        <sz val="12.0"/>
      </rPr>
      <t>The Berserker's Buckle</t>
    </r>
    <r>
      <rPr>
        <rFont val="Fira Sans"/>
        <color theme="1"/>
        <sz val="12.0"/>
      </rPr>
      <t xml:space="preserve"> relic ("When I survive damage, grant me +2|+2").
</t>
    </r>
    <r>
      <rPr>
        <rFont val="Fira Sans"/>
        <b/>
        <color theme="1"/>
        <sz val="12.0"/>
      </rPr>
      <t>Update 2022/04/03:</t>
    </r>
    <r>
      <rPr>
        <rFont val="Fira Sans"/>
        <color theme="1"/>
        <sz val="12.0"/>
      </rPr>
      <t xml:space="preserve"> This passive was slightly nerfed (or a bug that existed previously was fixed but nevertheless resulted in a nerf). Originally if you gave your unit a buff (say, </t>
    </r>
    <r>
      <rPr>
        <rFont val="Fira Sans"/>
        <b/>
        <color theme="1"/>
        <sz val="12.0"/>
      </rPr>
      <t>Pix!</t>
    </r>
    <r>
      <rPr>
        <rFont val="Fira Sans"/>
        <color theme="1"/>
        <sz val="12.0"/>
      </rPr>
      <t xml:space="preserve"> granting +2|+1 to the supporting unit), whatever your power was as the time of attacking your health would grow to that amount and stay that way. Now, temporary stat increases are removed at the end of the round, so for example after supporting a unit with </t>
    </r>
    <r>
      <rPr>
        <rFont val="Fira Sans"/>
        <b/>
        <color theme="1"/>
        <sz val="12.0"/>
      </rPr>
      <t>Pix!</t>
    </r>
    <r>
      <rPr>
        <rFont val="Fira Sans"/>
        <color theme="1"/>
        <sz val="12.0"/>
      </rPr>
      <t xml:space="preserve"> the unit will lose 1 health when the round ends, even though the health was supposed to be "grown" to the amount of power the unit had.</t>
    </r>
  </si>
  <si>
    <t>The Grander Plaza</t>
  </si>
  <si>
    <r>
      <rPr>
        <rFont val="Fira Sans"/>
        <color theme="1"/>
        <sz val="12.0"/>
      </rPr>
      <t xml:space="preserve">
When an ally is summoned, give it +2|+2, </t>
    </r>
    <r>
      <rPr>
        <rFont val="Fira Sans"/>
        <i/>
        <color theme="1"/>
        <sz val="12.0"/>
      </rPr>
      <t>Challenger</t>
    </r>
    <r>
      <rPr>
        <rFont val="Fira Sans"/>
        <color theme="1"/>
        <sz val="12.0"/>
      </rPr>
      <t>, and a random keyword this round.</t>
    </r>
  </si>
  <si>
    <t>Thrice Bound</t>
  </si>
  <si>
    <r>
      <rPr>
        <rFont val="Fira Sans"/>
        <b/>
        <color rgb="FFC3A500"/>
        <sz val="12.0"/>
      </rPr>
      <t xml:space="preserve">Game Start: </t>
    </r>
    <r>
      <rPr>
        <rFont val="Fira Sans"/>
        <sz val="12.0"/>
      </rPr>
      <t xml:space="preserve">Summon your highest cost follower from deck and </t>
    </r>
    <r>
      <rPr>
        <rFont val="Fira Sans"/>
        <i/>
        <sz val="12.0"/>
      </rPr>
      <t xml:space="preserve">Curse </t>
    </r>
    <r>
      <rPr>
        <rFont val="Fira Sans"/>
        <sz val="12.0"/>
      </rPr>
      <t xml:space="preserve">it with </t>
    </r>
    <r>
      <rPr>
        <rFont val="Fira Sans"/>
        <b/>
        <color rgb="FF1155CC"/>
        <sz val="12.0"/>
        <u/>
      </rPr>
      <t>Shackles</t>
    </r>
    <r>
      <rPr>
        <rFont val="Fira Sans"/>
        <sz val="12.0"/>
      </rPr>
      <t xml:space="preserve"> three times. </t>
    </r>
  </si>
  <si>
    <t>Titanic Wake</t>
  </si>
  <si>
    <t>When you summon a unit with 8 attack, health, or cost, grant it +8|+8.</t>
  </si>
  <si>
    <t>The additional +8/+8 applies in every unit/champion who meets the condition when is played.</t>
  </si>
  <si>
    <t>Treacherous Terrain</t>
  </si>
  <si>
    <r>
      <rPr>
        <rFont val="Fira Sans"/>
        <color theme="1"/>
        <sz val="12.0"/>
      </rPr>
      <t xml:space="preserve">Each round, the first time the Foe summons a unit, </t>
    </r>
    <r>
      <rPr>
        <rFont val="Fira Sans"/>
        <b/>
        <color theme="1"/>
        <sz val="12.0"/>
      </rPr>
      <t>Frostbite</t>
    </r>
    <r>
      <rPr>
        <rFont val="Fira Sans"/>
        <color theme="1"/>
        <sz val="12.0"/>
      </rPr>
      <t xml:space="preserve"> it.</t>
    </r>
  </si>
  <si>
    <t>Picking this passive twice is useless. Somewhat unexpectedly, it doesn't frostbite the first two units the enemy summons, it just frostbites the first one twice, which is exactly the same as frostbiting it once.</t>
  </si>
  <si>
    <t>Titanic Wake
Yipp's Genius
Biggledust Stash
Enfeebling Strike
Inheritance</t>
  </si>
  <si>
    <t>When you summon a 5+ power ally, it strikes the weakest enemy.</t>
  </si>
  <si>
    <r>
      <rPr>
        <rFont val="Fira Sans"/>
        <color rgb="FF1155CC"/>
        <sz val="12.0"/>
        <u/>
      </rPr>
      <t>u/kindConstructor</t>
    </r>
    <r>
      <rPr>
        <rFont val="Fira Sans"/>
        <sz val="12.0"/>
      </rPr>
      <t xml:space="preserve"> notes that once you unlock Jayce's passive you can trigger this often.
With </t>
    </r>
    <r>
      <rPr>
        <rFont val="Fira Sans"/>
        <b/>
        <sz val="12.0"/>
      </rPr>
      <t>Pyke</t>
    </r>
    <r>
      <rPr>
        <rFont val="Fira Sans"/>
        <sz val="12.0"/>
      </rPr>
      <t xml:space="preserve">, his units can acquire quite high power very quickly with </t>
    </r>
    <r>
      <rPr>
        <rFont val="Fira Sans"/>
        <i/>
        <sz val="12.0"/>
      </rPr>
      <t>Lurk</t>
    </r>
    <r>
      <rPr>
        <rFont val="Fira Sans"/>
        <sz val="12.0"/>
      </rPr>
      <t xml:space="preserve"> in addition to a few </t>
    </r>
    <r>
      <rPr>
        <rFont val="Fira Sans"/>
        <i/>
        <sz val="12.0"/>
      </rPr>
      <t>Lurk</t>
    </r>
    <r>
      <rPr>
        <rFont val="Fira Sans"/>
        <sz val="12.0"/>
      </rPr>
      <t xml:space="preserve"> procs, and then eventually every unit clears the board.
</t>
    </r>
    <r>
      <rPr>
        <rFont val="Fira Sans"/>
        <b/>
        <sz val="12.0"/>
      </rPr>
      <t>Mordekaiser²</t>
    </r>
    <r>
      <rPr>
        <rFont val="Fira Sans"/>
        <sz val="12.0"/>
      </rPr>
      <t xml:space="preserve"> can abuse </t>
    </r>
    <r>
      <rPr>
        <rFont val="Fira Sans"/>
        <b/>
        <sz val="12.0"/>
      </rPr>
      <t>Trifarian Might</t>
    </r>
    <r>
      <rPr>
        <rFont val="Fira Sans"/>
        <sz val="12.0"/>
      </rPr>
      <t xml:space="preserve"> with deathless mechanic. (Units resurrected trigger </t>
    </r>
    <r>
      <rPr>
        <rFont val="Fira Sans"/>
        <b/>
        <sz val="12.0"/>
      </rPr>
      <t>Trifarian Might</t>
    </r>
    <r>
      <rPr>
        <rFont val="Fira Sans"/>
        <sz val="12.0"/>
      </rPr>
      <t>.)
Useful in any deck with many 5+ power units.</t>
    </r>
  </si>
  <si>
    <t>Undying Legion</t>
  </si>
  <si>
    <t>The first time an ally dies each round, revive it.</t>
  </si>
  <si>
    <t>Unlimited Power</t>
  </si>
  <si>
    <t>Your first spell each round costs 10 less.</t>
  </si>
  <si>
    <r>
      <rPr>
        <rFont val="Fira Sans"/>
        <color rgb="FF000000"/>
        <sz val="12.0"/>
      </rPr>
      <t>Best in spell reliant decks, specially if they are expensive.
If you are running</t>
    </r>
    <r>
      <rPr>
        <rFont val="Fira Sans"/>
        <b/>
        <color rgb="FF000000"/>
        <sz val="12.0"/>
      </rPr>
      <t xml:space="preserve"> Fiddlesticks</t>
    </r>
    <r>
      <rPr>
        <rFont val="Fira Sans"/>
        <color rgb="FF000000"/>
        <sz val="12.0"/>
      </rPr>
      <t xml:space="preserve"> focused on his spell, pick it.</t>
    </r>
  </si>
  <si>
    <t>Unnatural Selection</t>
  </si>
  <si>
    <t>c</t>
  </si>
  <si>
    <r>
      <rPr>
        <rFont val="Fira Sans"/>
        <color theme="1"/>
        <sz val="12.0"/>
      </rPr>
      <t xml:space="preserve">Your units have </t>
    </r>
    <r>
      <rPr>
        <rFont val="Fira Sans"/>
        <i/>
        <color theme="1"/>
        <sz val="12.0"/>
      </rPr>
      <t>Evolve.</t>
    </r>
  </si>
  <si>
    <t>Unstable Inventory</t>
  </si>
  <si>
    <t>Card Items</t>
  </si>
  <si>
    <r>
      <rPr>
        <rFont val="Fira Sans"/>
        <b/>
        <color rgb="FFAD943E"/>
        <sz val="12.0"/>
      </rPr>
      <t>Game Start</t>
    </r>
    <r>
      <rPr>
        <rFont val="Fira Sans"/>
        <color theme="1"/>
        <sz val="12.0"/>
      </rPr>
      <t>: Add a random item to each card in your deck this game.</t>
    </r>
  </si>
  <si>
    <t>A double edged passive, but if you can get good items buffs your deck a lot.🤯</t>
  </si>
  <si>
    <t>Unyielding Determination</t>
  </si>
  <si>
    <t>Nexus Healing
Gives/Grants Stats</t>
  </si>
  <si>
    <t>The first time your Nexus would run out of health each game, heal it 30 and grant allies everywhere +1|+1.</t>
  </si>
  <si>
    <t>Saves your ass and you fight until the end.</t>
  </si>
  <si>
    <t>Urumi Shield</t>
  </si>
  <si>
    <t>The Craftsman's Favor
Bouncing Blades</t>
  </si>
  <si>
    <t>When you play a spell, heal 1. If it's elemental, heal 2.</t>
  </si>
  <si>
    <t>A Free 1 nexus health every time you use a spell. Best in spell heavy decks.</t>
  </si>
  <si>
    <t>Vanguard Lookout</t>
  </si>
  <si>
    <r>
      <rPr>
        <rFont val="Fira Sans"/>
        <b/>
        <color rgb="FFAD943E"/>
        <sz val="12.0"/>
      </rPr>
      <t>Game Start</t>
    </r>
    <r>
      <rPr>
        <rFont val="Fira Sans"/>
        <sz val="12.0"/>
      </rPr>
      <t xml:space="preserve">: Summon 2 </t>
    </r>
    <r>
      <rPr>
        <rFont val="Fira Sans"/>
        <b/>
        <color rgb="FF1155CC"/>
        <sz val="12.0"/>
        <u/>
      </rPr>
      <t>Vanguard Lookouts</t>
    </r>
    <r>
      <rPr>
        <rFont val="Fira Sans"/>
        <sz val="12.0"/>
      </rPr>
      <t>.</t>
    </r>
  </si>
  <si>
    <r>
      <rPr>
        <rFont val="Fira Sans"/>
        <color theme="1"/>
        <sz val="12.0"/>
      </rPr>
      <t xml:space="preserve">In theory it's to help slow decks reach mid game more easily but in reality it's too weak. You are much better off with </t>
    </r>
    <r>
      <rPr>
        <rFont val="Fira Sans"/>
        <b/>
        <color theme="1"/>
        <sz val="12.0"/>
      </rPr>
      <t>Hold it!</t>
    </r>
    <r>
      <rPr>
        <rFont val="Fira Sans"/>
        <color theme="1"/>
        <sz val="12.0"/>
      </rPr>
      <t xml:space="preserve"> or </t>
    </r>
    <r>
      <rPr>
        <rFont val="Fira Sans"/>
        <b/>
        <color theme="1"/>
        <sz val="12.0"/>
      </rPr>
      <t>Hold them off</t>
    </r>
  </si>
  <si>
    <t>When you summon an ally, grant it a random keyword.</t>
  </si>
  <si>
    <r>
      <rPr>
        <rFont val="Fira Sans"/>
        <color theme="1"/>
        <sz val="12.0"/>
      </rPr>
      <t xml:space="preserve">Decent all-around passive to have. Excellent combo with the </t>
    </r>
    <r>
      <rPr>
        <rFont val="Fira Sans"/>
        <b/>
        <color theme="1"/>
        <sz val="12.0"/>
      </rPr>
      <t>Sharing is Caring</t>
    </r>
    <r>
      <rPr>
        <rFont val="Fira Sans"/>
        <color theme="1"/>
        <sz val="12.0"/>
      </rPr>
      <t xml:space="preserve"> passive, but you must have </t>
    </r>
    <r>
      <rPr>
        <rFont val="Fira Sans"/>
        <b/>
        <color theme="1"/>
        <sz val="12.0"/>
      </rPr>
      <t>Welcome Gifts</t>
    </r>
    <r>
      <rPr>
        <rFont val="Fira Sans"/>
        <color theme="1"/>
        <sz val="12.0"/>
      </rPr>
      <t xml:space="preserve"> first. If you acquire </t>
    </r>
    <r>
      <rPr>
        <rFont val="Fira Sans"/>
        <b/>
        <color theme="1"/>
        <sz val="12.0"/>
      </rPr>
      <t>Sharing is Caring</t>
    </r>
    <r>
      <rPr>
        <rFont val="Fira Sans"/>
        <color theme="1"/>
        <sz val="12.0"/>
      </rPr>
      <t xml:space="preserve"> as your initial power and then get </t>
    </r>
    <r>
      <rPr>
        <rFont val="Fira Sans"/>
        <b/>
        <color theme="1"/>
        <sz val="12.0"/>
      </rPr>
      <t>Welcome Gifts</t>
    </r>
    <r>
      <rPr>
        <rFont val="Fira Sans"/>
        <color theme="1"/>
        <sz val="12.0"/>
      </rPr>
      <t xml:space="preserve"> after, it won't work! (hopefully they'll fix this someday)</t>
    </r>
  </si>
  <si>
    <t>Wild Inspiration</t>
  </si>
  <si>
    <t>Your created cards cost 1 less.</t>
  </si>
  <si>
    <t>Woosh!</t>
  </si>
  <si>
    <r>
      <rPr>
        <rFont val="Fira Sans"/>
        <b/>
        <color rgb="FFAD943E"/>
        <sz val="12.0"/>
      </rPr>
      <t>Game Start</t>
    </r>
    <r>
      <rPr>
        <rFont val="Fira Sans"/>
        <sz val="12.0"/>
      </rPr>
      <t xml:space="preserve">: Summon a </t>
    </r>
    <r>
      <rPr>
        <rFont val="Fira Sans"/>
        <b/>
        <color rgb="FF1155CC"/>
        <sz val="12.0"/>
        <u/>
      </rPr>
      <t>Vastayan Disciple</t>
    </r>
    <r>
      <rPr>
        <rFont val="Fira Sans"/>
        <sz val="12.0"/>
      </rPr>
      <t>.</t>
    </r>
  </si>
  <si>
    <t xml:space="preserve">When an enemy with 2+ Health is summoned, deal 1 to it. </t>
  </si>
  <si>
    <t>Yipp's Genius</t>
  </si>
  <si>
    <t>When you summon a 1 cost unit, grant it +2|+2.</t>
  </si>
  <si>
    <r>
      <t xml:space="preserve">This is pretty solid with </t>
    </r>
    <r>
      <rPr>
        <rFont val="Fira Sans"/>
        <b/>
        <color theme="1"/>
        <sz val="12.0"/>
      </rPr>
      <t>Irelia</t>
    </r>
    <r>
      <rPr>
        <rFont val="Fira Sans"/>
        <color theme="1"/>
        <sz val="12.0"/>
      </rPr>
      <t xml:space="preserve"> and can lead to some fast wins against enemies with low starting health, but </t>
    </r>
    <r>
      <rPr>
        <rFont val="Fira Sans"/>
        <b/>
        <color theme="1"/>
        <sz val="12.0"/>
      </rPr>
      <t>Lie in Wait</t>
    </r>
    <r>
      <rPr>
        <rFont val="Fira Sans"/>
        <color theme="1"/>
        <sz val="12.0"/>
      </rPr>
      <t xml:space="preserve"> tends to be better by mid game and later.
</t>
    </r>
    <r>
      <rPr>
        <rFont val="Fira Sans"/>
        <b/>
        <color theme="1"/>
        <sz val="12.0"/>
      </rPr>
      <t>2* Viego</t>
    </r>
    <r>
      <rPr>
        <rFont val="Fira Sans"/>
        <color theme="1"/>
        <sz val="12.0"/>
      </rPr>
      <t xml:space="preserve"> can buff his Encroached mists and exploit his </t>
    </r>
    <r>
      <rPr>
        <rFont val="Fira Sans"/>
        <b/>
        <color theme="1"/>
        <sz val="12.0"/>
      </rPr>
      <t>Harrowed Path</t>
    </r>
    <r>
      <rPr>
        <rFont val="Fira Sans"/>
        <color theme="1"/>
        <sz val="12.0"/>
      </rPr>
      <t xml:space="preserve"> in early game.
Situational passive for </t>
    </r>
    <r>
      <rPr>
        <rFont val="Fira Sans"/>
        <b/>
        <color theme="1"/>
        <sz val="12.0"/>
      </rPr>
      <t>Mordekaiser</t>
    </r>
    <r>
      <rPr>
        <rFont val="Fira Sans"/>
        <color theme="1"/>
        <sz val="12.0"/>
      </rPr>
      <t xml:space="preserve">. Only pick it if you have Support: </t>
    </r>
    <r>
      <rPr>
        <rFont val="Fira Sans"/>
        <b/>
        <color theme="1"/>
        <sz val="12.0"/>
      </rPr>
      <t>Azir</t>
    </r>
    <r>
      <rPr>
        <rFont val="Fira Sans"/>
        <color theme="1"/>
        <sz val="12.0"/>
      </rPr>
      <t xml:space="preserve">, </t>
    </r>
    <r>
      <rPr>
        <rFont val="Fira Sans"/>
        <b/>
        <color theme="1"/>
        <sz val="12.0"/>
      </rPr>
      <t>Irelia</t>
    </r>
    <r>
      <rPr>
        <rFont val="Fira Sans"/>
        <color theme="1"/>
        <sz val="12.0"/>
      </rPr>
      <t>, or if you can spam many copies of Shackled Ghasts.</t>
    </r>
  </si>
  <si>
    <t>Best Passives</t>
  </si>
  <si>
    <t>Obtainable from Reliquaries?</t>
  </si>
  <si>
    <t>Arcane Comet</t>
  </si>
  <si>
    <r>
      <rPr>
        <rFont val="Fira Sans"/>
        <b/>
        <color rgb="FFAD943E"/>
        <sz val="12.0"/>
      </rPr>
      <t>Round Start</t>
    </r>
    <r>
      <rPr>
        <rFont val="Fira Sans"/>
        <sz val="12.0"/>
      </rPr>
      <t xml:space="preserve">: Create a </t>
    </r>
    <r>
      <rPr>
        <rFont val="Fira Sans"/>
        <b/>
        <sz val="12.0"/>
      </rPr>
      <t>Fleeting</t>
    </r>
    <r>
      <rPr>
        <rFont val="Fira Sans"/>
        <sz val="12.0"/>
      </rPr>
      <t xml:space="preserve"> </t>
    </r>
    <r>
      <rPr>
        <rFont val="Fira Sans"/>
        <b/>
        <color rgb="FF306399"/>
        <sz val="12.0"/>
        <u/>
      </rPr>
      <t>Falling Comet</t>
    </r>
    <r>
      <rPr>
        <rFont val="Fira Sans"/>
        <sz val="12.0"/>
      </rPr>
      <t xml:space="preserve"> in hand.</t>
    </r>
  </si>
  <si>
    <t>Yes</t>
  </si>
  <si>
    <r>
      <rPr>
        <rFont val="Fira Sans"/>
        <color theme="1"/>
        <sz val="12.0"/>
      </rPr>
      <t xml:space="preserve">Notably good for Champions that benefit from 6+ cost spells like </t>
    </r>
    <r>
      <rPr>
        <rFont val="Fira Sans"/>
        <b/>
        <color theme="1"/>
        <sz val="12.0"/>
      </rPr>
      <t>Lux, Heimerdinger, Jayce</t>
    </r>
    <r>
      <rPr>
        <rFont val="Fira Sans"/>
        <color theme="1"/>
        <sz val="12.0"/>
      </rPr>
      <t>. (by Alex Chen)</t>
    </r>
  </si>
  <si>
    <t>Archangel's Staff</t>
  </si>
  <si>
    <r>
      <rPr>
        <rFont val="Fira Sans"/>
        <b/>
        <color rgb="FFAD943E"/>
        <sz val="12.0"/>
      </rPr>
      <t>Round Start</t>
    </r>
    <r>
      <rPr>
        <rFont val="Fira Sans"/>
        <color theme="1"/>
        <sz val="12.0"/>
      </rPr>
      <t>: Refill your spell mana.</t>
    </r>
  </si>
  <si>
    <t>No</t>
  </si>
  <si>
    <r>
      <rPr>
        <rFont val="Fira Sans"/>
        <color theme="1"/>
        <sz val="12.0"/>
      </rPr>
      <t xml:space="preserve">This is good for almost all decks. Remember that it only starts working once your champion is in play, not all the time (unlike the </t>
    </r>
    <r>
      <rPr>
        <rFont val="Fira Sans"/>
        <b/>
        <color theme="1"/>
        <sz val="12.0"/>
      </rPr>
      <t>Sorcery</t>
    </r>
    <r>
      <rPr>
        <rFont val="Fira Sans"/>
        <color theme="1"/>
        <sz val="12.0"/>
      </rPr>
      <t xml:space="preserve"> passive).
</t>
    </r>
    <r>
      <rPr>
        <rFont val="Fira Sans"/>
        <b/>
        <color rgb="FF604DE6"/>
        <sz val="12.0"/>
      </rPr>
      <t>You get this relic as a reward when you complete Jhin's two-star campaign.</t>
    </r>
  </si>
  <si>
    <t>Armordillo Shell</t>
  </si>
  <si>
    <t>+0|+1 and Tough</t>
  </si>
  <si>
    <t>Banshee's Veil</t>
  </si>
  <si>
    <t>Spellshield</t>
  </si>
  <si>
    <r>
      <rPr>
        <rFont val="Fira Sans"/>
        <color theme="1"/>
        <sz val="12.0"/>
      </rPr>
      <t xml:space="preserve">Useful for weaker champions who need a bit of extra protection, especially vs. Ezreal's region, but generally </t>
    </r>
    <r>
      <rPr>
        <rFont val="Fira Sans"/>
        <b/>
        <color theme="1"/>
        <sz val="12.0"/>
      </rPr>
      <t>Warmog's Armor</t>
    </r>
    <r>
      <rPr>
        <rFont val="Fira Sans"/>
        <color theme="1"/>
        <sz val="12.0"/>
      </rPr>
      <t xml:space="preserve"> (</t>
    </r>
    <r>
      <rPr>
        <rFont val="Fira Sans"/>
        <i/>
        <color theme="1"/>
        <sz val="12.0"/>
      </rPr>
      <t>Regeneration</t>
    </r>
    <r>
      <rPr>
        <rFont val="Fira Sans"/>
        <color theme="1"/>
        <sz val="12.0"/>
      </rPr>
      <t xml:space="preserve">) would be a better choice if you want to keep your hero healthy and alive, and once you unlock a rare slot </t>
    </r>
    <r>
      <rPr>
        <rFont val="Fira Sans"/>
        <b/>
        <color theme="1"/>
        <sz val="12.0"/>
      </rPr>
      <t>The Berserker's Buckle</t>
    </r>
    <r>
      <rPr>
        <rFont val="Fira Sans"/>
        <color theme="1"/>
        <sz val="12.0"/>
      </rPr>
      <t xml:space="preserve"> is functionally a </t>
    </r>
    <r>
      <rPr>
        <rFont val="Fira Sans"/>
        <i/>
        <color theme="1"/>
        <sz val="12.0"/>
      </rPr>
      <t>Spellshield</t>
    </r>
    <r>
      <rPr>
        <rFont val="Fira Sans"/>
        <color theme="1"/>
        <sz val="12.0"/>
      </rPr>
      <t xml:space="preserve"> when it comes to damage spells.</t>
    </r>
  </si>
  <si>
    <t>Big Guns</t>
  </si>
  <si>
    <r>
      <rPr>
        <rFont val="Fira Sans"/>
        <b/>
        <color theme="6"/>
        <sz val="12.0"/>
      </rPr>
      <t>Power:</t>
    </r>
    <r>
      <rPr>
        <rFont val="Fira Sans"/>
        <color theme="1"/>
        <sz val="12.0"/>
      </rPr>
      <t xml:space="preserve"> Your spells and Keyword Skill skills deal 1 extra damage. </t>
    </r>
  </si>
  <si>
    <r>
      <t xml:space="preserve">
</t>
    </r>
    <r>
      <rPr>
        <rFont val="Fira Sans"/>
        <b/>
        <color rgb="FF604DE6"/>
        <sz val="12.0"/>
      </rPr>
      <t>Purchasable in Emporium with coins.</t>
    </r>
  </si>
  <si>
    <t>Black Shield</t>
  </si>
  <si>
    <r>
      <rPr>
        <rFont val="Fira Sans"/>
        <b/>
        <color rgb="FFC3A500"/>
        <sz val="12.0"/>
      </rPr>
      <t>Power:</t>
    </r>
    <r>
      <rPr>
        <rFont val="Fira Sans"/>
        <color rgb="FFC3A500"/>
        <sz val="12.0"/>
      </rPr>
      <t xml:space="preserve"> </t>
    </r>
    <r>
      <rPr>
        <rFont val="Fira Sans"/>
        <color theme="1"/>
        <sz val="12.0"/>
      </rPr>
      <t xml:space="preserve">When you summon an ally, grant it </t>
    </r>
    <r>
      <rPr>
        <rFont val="Fira Sans"/>
        <i/>
        <color theme="1"/>
        <sz val="12.0"/>
      </rPr>
      <t>Spellshield</t>
    </r>
  </si>
  <si>
    <t>Note from Alex Chen:
Fantastic for any deck that rely on units such as (Pyke, Kai'Sa, Yuumi, etc). Also just a great relic for any deck that you can spare a relic slot for. The AI will often still use spells without consideration of spell shield often leading them to use expensive spells and wasting their turn.</t>
  </si>
  <si>
    <t>Caulfield's Warhammer</t>
  </si>
  <si>
    <r>
      <rPr>
        <rFont val="Fira Sans"/>
        <color theme="1"/>
        <sz val="12.0"/>
      </rPr>
      <t xml:space="preserve">Useless item. </t>
    </r>
    <r>
      <rPr>
        <rFont val="Fira Sans"/>
        <b/>
        <color theme="1"/>
        <sz val="12.0"/>
      </rPr>
      <t>The Berserker's Buckle,</t>
    </r>
    <r>
      <rPr>
        <rFont val="Fira Sans"/>
        <color theme="1"/>
        <sz val="12.0"/>
      </rPr>
      <t xml:space="preserve"> </t>
    </r>
    <r>
      <rPr>
        <rFont val="Fira Sans"/>
        <b/>
        <color theme="1"/>
        <sz val="12.0"/>
      </rPr>
      <t xml:space="preserve">The Bounty Hunter's Renown </t>
    </r>
    <r>
      <rPr>
        <rFont val="Fira Sans"/>
        <color theme="1"/>
        <sz val="12.0"/>
      </rPr>
      <t xml:space="preserve">and other similar relics are better in almost every way. To make this viable it needs to be </t>
    </r>
    <r>
      <rPr>
        <rFont val="Fira Sans"/>
        <i/>
        <color theme="1"/>
        <sz val="12.0"/>
      </rPr>
      <t>at least</t>
    </r>
    <r>
      <rPr>
        <rFont val="Fira Sans"/>
        <color theme="1"/>
        <sz val="12.0"/>
      </rPr>
      <t xml:space="preserve"> +4|+3.</t>
    </r>
  </si>
  <si>
    <t>Cease and Desist</t>
  </si>
  <si>
    <r>
      <rPr>
        <rFont val="Fira Sans"/>
        <color theme="1"/>
        <sz val="12.0"/>
      </rPr>
      <t xml:space="preserve">3x </t>
    </r>
    <r>
      <rPr>
        <rFont val="Fira Sans"/>
        <i/>
        <color theme="1"/>
        <sz val="12.0"/>
      </rPr>
      <t>Impact</t>
    </r>
    <r>
      <rPr>
        <rFont val="Fira Sans"/>
        <color theme="1"/>
        <sz val="12.0"/>
      </rPr>
      <t xml:space="preserve">
</t>
    </r>
    <r>
      <rPr>
        <rFont val="Fira Sans"/>
        <b/>
        <color theme="6"/>
        <sz val="12.0"/>
      </rPr>
      <t>Play</t>
    </r>
    <r>
      <rPr>
        <rFont val="Fira Sans"/>
        <color theme="1"/>
        <sz val="12.0"/>
      </rPr>
      <t xml:space="preserve">: If I have 10+ Power, give me </t>
    </r>
    <r>
      <rPr>
        <rFont val="Fira Sans"/>
        <i/>
        <color theme="1"/>
        <sz val="12.0"/>
      </rPr>
      <t>Barrier</t>
    </r>
    <r>
      <rPr>
        <rFont val="Fira Sans"/>
        <color theme="1"/>
        <sz val="12.0"/>
      </rPr>
      <t xml:space="preserve"> and start a free attack Challenging the strongest enemy. </t>
    </r>
  </si>
  <si>
    <t>Bundle-exclusive relic.</t>
  </si>
  <si>
    <t>Chemtech Duplicator</t>
  </si>
  <si>
    <t>When you play a spell, if you have 6+ mana gems, copy it with the same targets.</t>
  </si>
  <si>
    <t>Seemingly not able to stack</t>
  </si>
  <si>
    <t>Chosen By The Stars</t>
  </si>
  <si>
    <r>
      <rPr>
        <rFont val="Fira Sans"/>
        <i/>
        <color theme="1"/>
        <sz val="12.0"/>
      </rPr>
      <t>Fated</t>
    </r>
    <r>
      <rPr>
        <rFont val="Fira Sans"/>
        <color theme="1"/>
        <sz val="12.0"/>
      </rPr>
      <t xml:space="preserve">, </t>
    </r>
    <r>
      <rPr>
        <rFont val="Fira Sans"/>
        <i/>
        <color theme="1"/>
        <sz val="12.0"/>
      </rPr>
      <t>Augment</t>
    </r>
    <r>
      <rPr>
        <rFont val="Fira Sans"/>
        <color theme="1"/>
        <sz val="12.0"/>
      </rPr>
      <t xml:space="preserve">
Empowered 10: </t>
    </r>
    <r>
      <rPr>
        <rFont val="Fira Sans"/>
        <i/>
        <color theme="1"/>
        <sz val="12.0"/>
      </rPr>
      <t>Overwhelm</t>
    </r>
    <r>
      <rPr>
        <rFont val="Fira Sans"/>
        <color theme="1"/>
        <sz val="12.0"/>
      </rPr>
      <t xml:space="preserve">, </t>
    </r>
    <r>
      <rPr>
        <rFont val="Fira Sans"/>
        <i/>
        <color theme="1"/>
        <sz val="12.0"/>
      </rPr>
      <t>Regeneration</t>
    </r>
    <r>
      <rPr>
        <rFont val="Fira Sans"/>
        <color theme="1"/>
        <sz val="12.0"/>
      </rPr>
      <t xml:space="preserve">, and </t>
    </r>
    <r>
      <rPr>
        <rFont val="Fira Sans"/>
        <i/>
        <color theme="1"/>
        <sz val="12.0"/>
      </rPr>
      <t>Challenger</t>
    </r>
    <r>
      <rPr>
        <rFont val="Fira Sans"/>
        <color theme="1"/>
        <sz val="12.0"/>
      </rPr>
      <t>.</t>
    </r>
  </si>
  <si>
    <t>Easiest champion to utilize this would be Master Yi, Fated, Augment and Overwhelm combined with Yi's ability to gain massive amounts of stats makes Yi often able to win on turn 1. (by Alex Chen)</t>
  </si>
  <si>
    <t>Condenser</t>
  </si>
  <si>
    <r>
      <rPr>
        <rFont val="Fira Sans"/>
        <b/>
        <color theme="6"/>
        <sz val="12.0"/>
      </rPr>
      <t>Support</t>
    </r>
    <r>
      <rPr>
        <rFont val="Fira Sans"/>
        <color theme="1"/>
        <sz val="12.0"/>
      </rPr>
      <t>: Create a 1 cost 1|1 copy of my supported ally in hand.</t>
    </r>
  </si>
  <si>
    <t>Norra can use copies generated to level up faster. If the original copied unit is 4+ cost, it will add portals in the deck. (by Alex Chen)</t>
  </si>
  <si>
    <t>Corrupted Star Fragment</t>
  </si>
  <si>
    <t>Stabilize
Fixer Upper</t>
  </si>
  <si>
    <r>
      <rPr>
        <rFont val="Fira Sans"/>
        <b/>
        <color theme="6"/>
        <sz val="12.0"/>
      </rPr>
      <t>Support</t>
    </r>
    <r>
      <rPr>
        <rFont val="Fira Sans"/>
        <color theme="6"/>
        <sz val="12.0"/>
      </rPr>
      <t xml:space="preserve">: </t>
    </r>
    <r>
      <rPr>
        <rFont val="Fira Sans"/>
        <color theme="1"/>
        <sz val="12.0"/>
      </rPr>
      <t>Kill my supported ally and grant me its keywords and stats.</t>
    </r>
  </si>
  <si>
    <r>
      <rPr>
        <rFont val="Fira Sans"/>
        <color theme="1"/>
        <sz val="12.0"/>
      </rPr>
      <t xml:space="preserve">Use low cost units with rare Keywords, like Scout, Overwhelm or Elusive, which your champion can kill to increase their power.
Best in decks with Ally death mechanic, decks with cheap champion cost.
Turns temporary effects into permanent effects in your Champion.
Works nicely with the </t>
    </r>
    <r>
      <rPr>
        <rFont val="Fira Sans"/>
        <b/>
        <color theme="1"/>
        <sz val="12.0"/>
      </rPr>
      <t>Stabilize</t>
    </r>
    <r>
      <rPr>
        <rFont val="Fira Sans"/>
        <color theme="1"/>
        <sz val="12.0"/>
      </rPr>
      <t xml:space="preserve"> passive or the </t>
    </r>
    <r>
      <rPr>
        <rFont val="Fira Sans"/>
        <b/>
        <color theme="1"/>
        <sz val="12.0"/>
      </rPr>
      <t>Shadow Totem</t>
    </r>
    <r>
      <rPr>
        <rFont val="Fira Sans"/>
        <color theme="1"/>
        <sz val="12.0"/>
      </rPr>
      <t xml:space="preserve"> item on your champion, effectively allowing the bonus stats to be obtained permanently.</t>
    </r>
  </si>
  <si>
    <t>Cosmic Blessing</t>
  </si>
  <si>
    <t>Gives +1|+1.
Quest: Win an Adventure.
Reward: Gain 5x the normal Champion XP.</t>
  </si>
  <si>
    <r>
      <rPr>
        <rFont val="Fira Sans"/>
        <color theme="1"/>
        <sz val="12.0"/>
      </rPr>
      <t xml:space="preserve">This item consumes when you complete an adventure.
Helps in leveling up champions faster.
</t>
    </r>
    <r>
      <rPr>
        <rFont val="Fira Sans"/>
        <b/>
        <color rgb="FF604DE6"/>
        <sz val="12.0"/>
      </rPr>
      <t>Can be obtained from quests and completing 10 monthly challenges.</t>
    </r>
  </si>
  <si>
    <t>Crownguard Inheritance</t>
  </si>
  <si>
    <r>
      <rPr>
        <rFont val="Fira Sans"/>
        <color theme="1"/>
        <sz val="12.0"/>
      </rPr>
      <t xml:space="preserve">When I level up, </t>
    </r>
    <r>
      <rPr>
        <rFont val="Fira Sans"/>
        <b/>
        <color theme="6"/>
        <sz val="12.0"/>
      </rPr>
      <t>Rally</t>
    </r>
    <r>
      <rPr>
        <rFont val="Fira Sans"/>
        <color theme="6"/>
        <sz val="12.0"/>
      </rPr>
      <t>.</t>
    </r>
  </si>
  <si>
    <r>
      <rPr>
        <rFont val="Fira Sans"/>
        <color theme="1"/>
        <sz val="12.0"/>
      </rPr>
      <t xml:space="preserve">Potentially useful for Miss Fortune who levels up after you attack, but if using scout sometimes it can be wasted. Generally there are better options to choose from. This item should probably just be redesigned to bring it in line with other options.
Fantastic relic for certain champions that often level up when attacking. (Examples: </t>
    </r>
    <r>
      <rPr>
        <rFont val="Fira Sans"/>
        <b/>
        <color theme="1"/>
        <sz val="12.0"/>
      </rPr>
      <t>Jhin, Nidalee, Jax, Teemo, LeBlanc, Sivir</t>
    </r>
    <r>
      <rPr>
        <rFont val="Fira Sans"/>
        <color theme="1"/>
        <sz val="12.0"/>
      </rPr>
      <t xml:space="preserve">) Allowing you to attack again. Also always triggers when you play </t>
    </r>
    <r>
      <rPr>
        <rFont val="Fira Sans"/>
        <b/>
        <color theme="1"/>
        <sz val="12.0"/>
      </rPr>
      <t>Aurelion Sol</t>
    </r>
    <r>
      <rPr>
        <rFont val="Fira Sans"/>
        <color theme="1"/>
        <sz val="12.0"/>
      </rPr>
      <t xml:space="preserve"> giving you a rally and the board clear.
</t>
    </r>
    <r>
      <rPr>
        <rFont val="Fira Sans"/>
        <b/>
        <color rgb="FF604DE6"/>
        <sz val="12.0"/>
      </rPr>
      <t>You get this relic as a reward when you complete Darius' two-star campaign.</t>
    </r>
  </si>
  <si>
    <t>Cruel Experiments</t>
  </si>
  <si>
    <r>
      <rPr>
        <rFont val="Fira Sans"/>
        <b/>
        <color theme="6"/>
        <sz val="12.0"/>
      </rPr>
      <t xml:space="preserve">Power: </t>
    </r>
    <r>
      <rPr>
        <rFont val="Fira Sans"/>
        <color theme="1"/>
        <sz val="12.0"/>
      </rPr>
      <t>When you play an ally with 2+ health, deal 1 to it and grant Overwhelm and Impact.</t>
    </r>
  </si>
  <si>
    <t>Warwick Bundle</t>
  </si>
  <si>
    <t>Deadly Harpoon</t>
  </si>
  <si>
    <r>
      <rPr>
        <rFont val="Fira Sans"/>
        <sz val="12.0"/>
      </rPr>
      <t xml:space="preserve">+2|+0 and </t>
    </r>
    <r>
      <rPr>
        <rFont val="Fira Sans"/>
        <i/>
        <sz val="12.0"/>
      </rPr>
      <t>Challenger</t>
    </r>
    <r>
      <rPr>
        <rFont val="Fira Sans"/>
        <sz val="12.0"/>
      </rPr>
      <t xml:space="preserve">.
</t>
    </r>
    <r>
      <rPr>
        <rFont val="Fira Sans"/>
        <b/>
        <color rgb="FFC3A500"/>
        <sz val="12.0"/>
      </rPr>
      <t>Power</t>
    </r>
    <r>
      <rPr>
        <rFont val="Fira Sans"/>
        <sz val="12.0"/>
      </rPr>
      <t xml:space="preserve">: </t>
    </r>
    <r>
      <rPr>
        <rFont val="Fira Sans"/>
        <b/>
        <color rgb="FFC3A500"/>
        <sz val="12.0"/>
      </rPr>
      <t>Game Start</t>
    </r>
    <r>
      <rPr>
        <rFont val="Fira Sans"/>
        <sz val="12.0"/>
      </rPr>
      <t xml:space="preserve">: Shuffle two </t>
    </r>
    <r>
      <rPr>
        <rFont val="Fira Sans"/>
        <b/>
        <color rgb="FF1155CC"/>
        <sz val="12.0"/>
        <u/>
      </rPr>
      <t>Death from Below</t>
    </r>
    <r>
      <rPr>
        <rFont val="Fira Sans"/>
        <color rgb="FF000000"/>
        <sz val="12.0"/>
      </rPr>
      <t xml:space="preserve"> in</t>
    </r>
    <r>
      <rPr>
        <rFont val="Fira Sans"/>
        <sz val="12.0"/>
      </rPr>
      <t>to your deck and grant Death from Below a random epic item.</t>
    </r>
  </si>
  <si>
    <t>Death's Foil</t>
  </si>
  <si>
    <t>+1|+0
While I'm attacking, I can't take damage or die.</t>
  </si>
  <si>
    <r>
      <rPr>
        <rFont val="Fira Sans"/>
        <color theme="1"/>
        <sz val="12.0"/>
      </rPr>
      <t xml:space="preserve">Notable for </t>
    </r>
    <r>
      <rPr>
        <rFont val="Fira Sans"/>
        <b/>
        <color theme="1"/>
        <sz val="12.0"/>
      </rPr>
      <t>Vayne</t>
    </r>
    <r>
      <rPr>
        <rFont val="Fira Sans"/>
        <color theme="1"/>
        <sz val="12.0"/>
      </rPr>
      <t xml:space="preserve"> so you can cast tumble without fear of Vayne dying. (By Alex Chen)
Also good for</t>
    </r>
    <r>
      <rPr>
        <rFont val="Fira Sans"/>
        <b/>
        <color theme="1"/>
        <sz val="12.0"/>
      </rPr>
      <t xml:space="preserve"> Vex, Elise </t>
    </r>
    <r>
      <rPr>
        <rFont val="Fira Sans"/>
        <color theme="1"/>
        <sz val="12.0"/>
      </rPr>
      <t>and</t>
    </r>
    <r>
      <rPr>
        <rFont val="Fira Sans"/>
        <b/>
        <color theme="1"/>
        <sz val="12.0"/>
      </rPr>
      <t xml:space="preserve"> Ambessa.</t>
    </r>
  </si>
  <si>
    <t>Defense Spending</t>
  </si>
  <si>
    <r>
      <t xml:space="preserve">Your nexus has </t>
    </r>
    <r>
      <rPr>
        <rFont val="Fira Sans"/>
        <i/>
        <color theme="1"/>
        <sz val="12.0"/>
      </rPr>
      <t>tough</t>
    </r>
    <r>
      <rPr>
        <rFont val="Fira Sans"/>
        <color theme="1"/>
        <sz val="12.0"/>
      </rPr>
      <t xml:space="preserve">. I am </t>
    </r>
    <r>
      <rPr>
        <rFont val="Fira Sans"/>
        <i/>
        <color theme="1"/>
        <sz val="12.0"/>
      </rPr>
      <t>tech</t>
    </r>
    <r>
      <rPr>
        <rFont val="Fira Sans"/>
        <color theme="1"/>
        <sz val="12.0"/>
      </rPr>
      <t>.</t>
    </r>
  </si>
  <si>
    <r>
      <rPr>
        <rFont val="Fira Sans"/>
        <color theme="1"/>
        <sz val="12.0"/>
      </rPr>
      <t xml:space="preserve">Part of </t>
    </r>
    <r>
      <rPr>
        <rFont val="Fira Sans"/>
        <b/>
        <color theme="1"/>
        <sz val="12.0"/>
      </rPr>
      <t xml:space="preserve">Heimerdinger's </t>
    </r>
    <r>
      <rPr>
        <rFont val="Fira Sans"/>
        <color theme="1"/>
        <sz val="12.0"/>
      </rPr>
      <t>Bundle
Useful in adventures where enemy deals every time little damage that can kill a nexus quickly in long term. (Like The Grand General adventure)</t>
    </r>
  </si>
  <si>
    <t>Disciple of Shadows</t>
  </si>
  <si>
    <r>
      <rPr>
        <rFont val="Fira Sans"/>
        <color theme="1"/>
        <sz val="12.0"/>
      </rPr>
      <t xml:space="preserve">I cost 1 less for each ally in play.
</t>
    </r>
    <r>
      <rPr>
        <rFont val="Fira Sans"/>
        <b/>
        <color rgb="FFAD943E"/>
        <sz val="12.0"/>
      </rPr>
      <t>Play</t>
    </r>
    <r>
      <rPr>
        <rFont val="Fira Sans"/>
        <color theme="1"/>
        <sz val="12.0"/>
      </rPr>
      <t>: Deal 3 to all other allies</t>
    </r>
  </si>
  <si>
    <r>
      <rPr>
        <rFont val="Fira Sans"/>
        <color theme="1"/>
        <sz val="12.0"/>
      </rPr>
      <t xml:space="preserve">This Legendary Relic was a special offer for a limited time in the Emporium! It was available until February 7th 2024. 
</t>
    </r>
    <r>
      <rPr>
        <rFont val="Fira Sans"/>
        <i/>
        <color theme="1"/>
        <sz val="12.0"/>
      </rPr>
      <t>Editor’s note: Players can only own one copy of this relic. Those that already own Disciple of Shadows should not see the offer in their Emporium, and in the case that a player acquires one through a golden reliquary while the offer is active, they will be unable to purchase it.</t>
    </r>
  </si>
  <si>
    <t>Dreadway Chase Gun</t>
  </si>
  <si>
    <t>When I'm summoned, create 2 warning shots in hand.</t>
  </si>
  <si>
    <t>Champions that are recalled a lot can best make use of this, e.g. Kennen.</t>
  </si>
  <si>
    <t>Dreams of Yordles</t>
  </si>
  <si>
    <r>
      <rPr>
        <rFont val="Fira Sans"/>
        <i/>
        <color theme="1"/>
        <sz val="12.0"/>
      </rPr>
      <t>Spirit</t>
    </r>
    <r>
      <rPr>
        <rFont val="Fira Sans"/>
        <color theme="1"/>
        <sz val="12.0"/>
      </rPr>
      <t xml:space="preserve"> and </t>
    </r>
    <r>
      <rPr>
        <rFont val="Fira Sans"/>
        <i/>
        <color theme="1"/>
        <sz val="12.0"/>
      </rPr>
      <t>Impact</t>
    </r>
    <r>
      <rPr>
        <rFont val="Fira Sans"/>
        <color theme="1"/>
        <sz val="12.0"/>
      </rPr>
      <t>.</t>
    </r>
  </si>
  <si>
    <t>Grants two keywords.</t>
  </si>
  <si>
    <t>Echoing Spirit</t>
  </si>
  <si>
    <r>
      <rPr>
        <rFont val="Fira Sans"/>
        <b/>
        <color rgb="FFAD943E"/>
        <sz val="12.0"/>
      </rPr>
      <t>Game Start</t>
    </r>
    <r>
      <rPr>
        <rFont val="Fira Sans"/>
        <color theme="1"/>
        <sz val="12.0"/>
      </rPr>
      <t>: Create 7 copies of me in your deck. Champion spells cost 1 less.</t>
    </r>
  </si>
  <si>
    <t>A very strong relic for any champion where their champion spell is also part of the deck or is low cost. (Ex. Master Yi's spell becomes 0 cost and draws another Yi, Ashe's Frostbite becomes 1 cost and gives rare items, Yasuo's becomes 1 cost and draws more card while stunning) 
Also just great for champions you want to ensure you start the game with. (Ex. Jinx, Teemo, etc.)
If you put this on Fiddlesticks, the 7 extra cards will also be shuffled into the enemy deck. (By Alex Chen)</t>
  </si>
  <si>
    <t>Essence Theft</t>
  </si>
  <si>
    <t>When you Recall another unit, grant me +1/+0. 
Power: Game Start: Create a Homecoming in hand and grant it Double Time Watch</t>
  </si>
  <si>
    <r>
      <rPr>
        <rFont val="Fira Sans"/>
        <color theme="1"/>
        <sz val="12.0"/>
      </rPr>
      <t xml:space="preserve">Part of </t>
    </r>
    <r>
      <rPr>
        <rFont val="Fira Sans"/>
        <b/>
        <color theme="1"/>
        <sz val="12.0"/>
      </rPr>
      <t xml:space="preserve">Ahri's </t>
    </r>
    <r>
      <rPr>
        <rFont val="Fira Sans"/>
        <color theme="1"/>
        <sz val="12.0"/>
      </rPr>
      <t>bundle.</t>
    </r>
  </si>
  <si>
    <t>Everfrost</t>
  </si>
  <si>
    <r>
      <rPr>
        <rFont val="Fira Sans"/>
        <color rgb="FF000000"/>
        <sz val="12.0"/>
      </rPr>
      <t xml:space="preserve">When I'm summoned, </t>
    </r>
    <r>
      <rPr>
        <rFont val="Fira Sans"/>
        <b/>
        <color rgb="FF000000"/>
        <sz val="12.0"/>
      </rPr>
      <t>Stun</t>
    </r>
    <r>
      <rPr>
        <rFont val="Fira Sans"/>
        <color rgb="FF000000"/>
        <sz val="12.0"/>
      </rPr>
      <t xml:space="preserve"> the strongest enemy.</t>
    </r>
  </si>
  <si>
    <t>Ideal for early levels Yasuo.</t>
  </si>
  <si>
    <t>Fear-Cleaving Axe</t>
  </si>
  <si>
    <r>
      <rPr>
        <rFont val="Fira Sans"/>
        <i/>
        <color theme="1"/>
        <sz val="12.0"/>
      </rPr>
      <t xml:space="preserve">Spirit
</t>
    </r>
    <r>
      <rPr>
        <rFont val="Fira Sans"/>
        <b/>
        <color rgb="FFAD943E"/>
        <sz val="12.0"/>
      </rPr>
      <t>Attack</t>
    </r>
    <r>
      <rPr>
        <rFont val="Fira Sans"/>
        <color theme="1"/>
        <sz val="12.0"/>
      </rPr>
      <t xml:space="preserve">: </t>
    </r>
    <r>
      <rPr>
        <rFont val="Fira Sans"/>
        <b/>
        <color theme="1"/>
        <sz val="12.0"/>
      </rPr>
      <t>Boost</t>
    </r>
    <r>
      <rPr>
        <rFont val="Fira Sans"/>
        <color theme="1"/>
        <sz val="12.0"/>
      </rPr>
      <t xml:space="preserve"> all Units</t>
    </r>
  </si>
  <si>
    <r>
      <rPr>
        <rFont val="Fira Sans"/>
        <color theme="1"/>
        <sz val="12.0"/>
      </rPr>
      <t xml:space="preserve">Useful for </t>
    </r>
    <r>
      <rPr>
        <rFont val="Fira Sans"/>
        <b/>
        <color theme="1"/>
        <sz val="12.0"/>
      </rPr>
      <t>Vex</t>
    </r>
    <r>
      <rPr>
        <rFont val="Fira Sans"/>
        <color theme="1"/>
        <sz val="12.0"/>
      </rPr>
      <t xml:space="preserve"> and </t>
    </r>
    <r>
      <rPr>
        <rFont val="Fira Sans"/>
        <b/>
        <color theme="1"/>
        <sz val="12.0"/>
      </rPr>
      <t>Lux: Illuminated</t>
    </r>
    <r>
      <rPr>
        <rFont val="Fira Sans"/>
        <color theme="1"/>
        <sz val="12.0"/>
      </rPr>
      <t xml:space="preserve"> as it boosts </t>
    </r>
    <r>
      <rPr>
        <rFont val="Fira Sans"/>
        <i/>
        <color theme="1"/>
        <sz val="12.0"/>
      </rPr>
      <t xml:space="preserve">Gloom </t>
    </r>
    <r>
      <rPr>
        <rFont val="Fira Sans"/>
        <color theme="1"/>
        <sz val="12.0"/>
      </rPr>
      <t xml:space="preserve">and </t>
    </r>
    <r>
      <rPr>
        <rFont val="Fira Sans"/>
        <i/>
        <color theme="1"/>
        <sz val="12.0"/>
      </rPr>
      <t>Spirit</t>
    </r>
    <r>
      <rPr>
        <rFont val="Fira Sans"/>
        <color theme="1"/>
        <sz val="12.0"/>
      </rPr>
      <t>.</t>
    </r>
  </si>
  <si>
    <t>Found Fortune</t>
  </si>
  <si>
    <r>
      <rPr>
        <rFont val="Fira Sans"/>
        <b/>
        <color rgb="FFAD943E"/>
        <sz val="12.0"/>
      </rPr>
      <t>Play</t>
    </r>
    <r>
      <rPr>
        <rFont val="Fira Sans"/>
        <color theme="1"/>
        <sz val="12.0"/>
      </rPr>
      <t>: Draw the highest cost card that costs less than my base cost and grant it an Epic item. It costs 0.</t>
    </r>
  </si>
  <si>
    <r>
      <rPr>
        <rFont val="Fira Sans"/>
        <sz val="12.0"/>
      </rPr>
      <t xml:space="preserve">Notes from Alex Chen:
If used on </t>
    </r>
    <r>
      <rPr>
        <rFont val="Fira Sans"/>
        <b/>
        <sz val="12.0"/>
      </rPr>
      <t>Leona</t>
    </r>
    <r>
      <rPr>
        <rFont val="Fira Sans"/>
        <sz val="12.0"/>
      </rPr>
      <t xml:space="preserve">, and you did add any 4 cost cards, you will always draw </t>
    </r>
    <r>
      <rPr>
        <rFont val="Fira Sans"/>
        <b/>
        <color rgb="FF1155CC"/>
        <sz val="12.0"/>
        <u/>
      </rPr>
      <t>Rahvun</t>
    </r>
    <r>
      <rPr>
        <rFont val="Fira Sans"/>
        <sz val="12.0"/>
      </rPr>
      <t xml:space="preserve"> and be able play him immediately.
Also can help Janna immediately draw a cost reduced card for a small power up.</t>
    </r>
  </si>
  <si>
    <t>Frozen Tomb</t>
  </si>
  <si>
    <r>
      <rPr>
        <rFont val="Fira Sans"/>
        <b/>
        <color rgb="FFC3A500"/>
        <sz val="12.0"/>
      </rPr>
      <t>Game Start</t>
    </r>
    <r>
      <rPr>
        <rFont val="Fira Sans"/>
        <sz val="12.0"/>
      </rPr>
      <t xml:space="preserve">: Summon a </t>
    </r>
    <r>
      <rPr>
        <rFont val="Fira Sans"/>
        <color rgb="FF1155CC"/>
        <sz val="12.0"/>
        <u/>
      </rPr>
      <t>Stormcarved Spire</t>
    </r>
    <r>
      <rPr>
        <rFont val="Fira Sans"/>
        <sz val="12.0"/>
      </rPr>
      <t xml:space="preserve"> with Countdown 4: Summon me.</t>
    </r>
  </si>
  <si>
    <r>
      <rPr>
        <rFont val="Fira Sans"/>
        <color theme="1"/>
        <sz val="12.0"/>
      </rPr>
      <t>Notes from Alex Chen:
The landmark will countdown once on the first turn as well so the champion will summon on turn 4. Especially good if the champion costs 5 or more, games often last until turn 4 and the champion does not do much when summoned. Notable champions include (</t>
    </r>
    <r>
      <rPr>
        <rFont val="Fira Sans"/>
        <b/>
        <color theme="1"/>
        <sz val="12.0"/>
      </rPr>
      <t>Heimerdinger, Taliyah, Poro king</t>
    </r>
    <r>
      <rPr>
        <rFont val="Fira Sans"/>
        <color theme="1"/>
        <sz val="12.0"/>
      </rPr>
      <t xml:space="preserve">)
This is also a way to receive 2 of the same champion on the board if you can play the champion before it countdowns completely.
It is also a good way to get </t>
    </r>
    <r>
      <rPr>
        <rFont val="Fira Sans"/>
        <b/>
        <color theme="1"/>
        <sz val="12.0"/>
      </rPr>
      <t>Fiddlesticks</t>
    </r>
    <r>
      <rPr>
        <rFont val="Fira Sans"/>
        <color theme="1"/>
        <sz val="12.0"/>
      </rPr>
      <t xml:space="preserve"> earlier.</t>
    </r>
  </si>
  <si>
    <t>Full Build</t>
  </si>
  <si>
    <r>
      <rPr>
        <rFont val="Fira Sans"/>
        <i/>
        <color theme="1"/>
        <sz val="12.0"/>
      </rPr>
      <t>Challenger</t>
    </r>
    <r>
      <rPr>
        <rFont val="Fira Sans"/>
        <color theme="1"/>
        <sz val="12.0"/>
      </rPr>
      <t xml:space="preserve">, </t>
    </r>
    <r>
      <rPr>
        <rFont val="Fira Sans"/>
        <i/>
        <color theme="1"/>
        <sz val="12.0"/>
      </rPr>
      <t>Tough</t>
    </r>
    <r>
      <rPr>
        <rFont val="Fira Sans"/>
        <color theme="1"/>
        <sz val="12.0"/>
      </rPr>
      <t xml:space="preserve">, and </t>
    </r>
    <r>
      <rPr>
        <rFont val="Fira Sans"/>
        <i/>
        <color theme="1"/>
        <sz val="12.0"/>
      </rPr>
      <t>Overwhelm</t>
    </r>
    <r>
      <rPr>
        <rFont val="Fira Sans"/>
        <color theme="1"/>
        <sz val="12.0"/>
      </rPr>
      <t>.</t>
    </r>
  </si>
  <si>
    <t>Galeforce</t>
  </si>
  <si>
    <r>
      <rPr>
        <rFont val="Fira Sans"/>
        <i/>
        <color theme="1"/>
        <sz val="12.0"/>
      </rPr>
      <t xml:space="preserve">Scout
</t>
    </r>
    <r>
      <rPr>
        <rFont val="Fira Sans"/>
        <b/>
        <color rgb="FFAD943E"/>
        <sz val="12.0"/>
      </rPr>
      <t>Round End</t>
    </r>
    <r>
      <rPr>
        <rFont val="Fira Sans"/>
        <color theme="1"/>
        <sz val="12.0"/>
      </rPr>
      <t>: Shuffle me into your deck.</t>
    </r>
  </si>
  <si>
    <t>Obtainable in the emporium (500)</t>
  </si>
  <si>
    <t>Golden Spatula</t>
  </si>
  <si>
    <t>When I'm summoned, grant me +1|+1 and a random keyword for every 30 cards that started in your deck.</t>
  </si>
  <si>
    <r>
      <rPr>
        <rFont val="Fira Sans"/>
        <color theme="1"/>
        <sz val="12.0"/>
      </rPr>
      <t xml:space="preserve">Decks appear to all start with 18 cards (except Nautilus). Supporting champions add 6 cards. The first two battles should give rewards to boost that to 30. You'd have to dilute your deck a lot to see two keywords, so it doesn't seem very strong on paper, especially when there are Relics that grant your entire board </t>
    </r>
    <r>
      <rPr>
        <rFont val="Fira Sans"/>
        <i/>
        <color theme="1"/>
        <sz val="12.0"/>
      </rPr>
      <t>Overwhelm</t>
    </r>
    <r>
      <rPr>
        <rFont val="Fira Sans"/>
        <color theme="1"/>
        <sz val="12.0"/>
      </rPr>
      <t xml:space="preserve"> or </t>
    </r>
    <r>
      <rPr>
        <rFont val="Fira Sans"/>
        <i/>
        <color theme="1"/>
        <sz val="12.0"/>
      </rPr>
      <t>Challenger</t>
    </r>
    <r>
      <rPr>
        <rFont val="Fira Sans"/>
        <color theme="1"/>
        <sz val="12.0"/>
      </rPr>
      <t xml:space="preserve">.
Nautilus starts with 27 cards (plus 6 from support) and there's incentive to fill his deck at 2*, so this might be good on him. Still fairly weak though.
</t>
    </r>
    <r>
      <rPr>
        <rFont val="Fira Sans"/>
        <b/>
        <color theme="1"/>
        <sz val="12.0"/>
      </rPr>
      <t xml:space="preserve">Can be purchased in Emporium. </t>
    </r>
    <r>
      <rPr>
        <rFont val="Fira Sans"/>
        <color theme="1"/>
        <sz val="12.0"/>
      </rPr>
      <t>(Reported by Daniel Himel)</t>
    </r>
  </si>
  <si>
    <t>Great Talons</t>
  </si>
  <si>
    <r>
      <rPr>
        <rFont val="Fira Sans"/>
        <b/>
        <color theme="6"/>
        <sz val="12.0"/>
      </rPr>
      <t xml:space="preserve">Power: </t>
    </r>
    <r>
      <rPr>
        <rFont val="Fira Sans"/>
        <color theme="1"/>
        <sz val="12.0"/>
      </rPr>
      <t>when you play a 6+ cost base unit, deal 2 to all enemies and enemy Nexus.</t>
    </r>
  </si>
  <si>
    <t>Greater Cosmic Blessing</t>
  </si>
  <si>
    <t>+1|+1.
Quest: Win an Adventure.
Reward: Gain 10x the normal Champion XP.</t>
  </si>
  <si>
    <t>Reward from Pass Events. Can be purchased at Emporium for 200 RP.</t>
  </si>
  <si>
    <t>Greenglade Shadeleaf</t>
  </si>
  <si>
    <r>
      <rPr>
        <rFont val="Fira Sans"/>
        <b/>
        <color rgb="FFAD943E"/>
        <sz val="12.0"/>
      </rPr>
      <t>Support</t>
    </r>
    <r>
      <rPr>
        <rFont val="Fira Sans"/>
        <color theme="1"/>
        <sz val="12.0"/>
      </rPr>
      <t xml:space="preserve">: Grant my supported ally </t>
    </r>
    <r>
      <rPr>
        <rFont val="Fira Sans"/>
        <i/>
        <color theme="1"/>
        <sz val="12.0"/>
      </rPr>
      <t>Elusive</t>
    </r>
    <r>
      <rPr>
        <rFont val="Fira Sans"/>
        <color theme="1"/>
        <sz val="12.0"/>
      </rPr>
      <t>.</t>
    </r>
  </si>
  <si>
    <t>You get this relic as a reward when you complete Annie's two-star campaign.</t>
  </si>
  <si>
    <t>Guardian Angel</t>
  </si>
  <si>
    <r>
      <rPr>
        <rFont val="Fira Sans"/>
        <color theme="1"/>
        <sz val="12.0"/>
      </rPr>
      <t xml:space="preserve">Start adventure with +1 Revive. </t>
    </r>
    <r>
      <rPr>
        <rFont val="Fira Sans"/>
        <b/>
        <color theme="1"/>
        <sz val="12.0"/>
      </rPr>
      <t>Last Breath</t>
    </r>
    <r>
      <rPr>
        <rFont val="Fira Sans"/>
        <color theme="1"/>
        <sz val="12.0"/>
      </rPr>
      <t>: If it's the first time I've been slain this game, revive me with 1 Health.</t>
    </r>
  </si>
  <si>
    <r>
      <rPr>
        <rFont val="Fira Sans"/>
        <color theme="1"/>
        <sz val="12.0"/>
      </rPr>
      <t xml:space="preserve">Patch 4.6 (I think) replaced "If it's the first time I've died" with "If it's the first time I've been slain". Since then all the tricks that combine Guardian Angel with ephemeral units no longer work.
Actually, the </t>
    </r>
    <r>
      <rPr>
        <rFont val="Fira Sans"/>
        <b/>
        <color theme="1"/>
        <sz val="12.0"/>
      </rPr>
      <t>Last Breath</t>
    </r>
    <r>
      <rPr>
        <rFont val="Fira Sans"/>
        <color theme="1"/>
        <sz val="12.0"/>
      </rPr>
      <t xml:space="preserve"> effect is granted to champions every time they are summoned, so </t>
    </r>
    <r>
      <rPr>
        <rFont val="Fira Sans"/>
        <b/>
        <color theme="1"/>
        <sz val="12.0"/>
      </rPr>
      <t>Galeforce</t>
    </r>
    <r>
      <rPr>
        <rFont val="Fira Sans"/>
        <color theme="1"/>
        <sz val="12.0"/>
      </rPr>
      <t xml:space="preserve"> works well with </t>
    </r>
    <r>
      <rPr>
        <rFont val="Fira Sans"/>
        <b/>
        <color theme="1"/>
        <sz val="12.0"/>
      </rPr>
      <t xml:space="preserve">Guardian Angel.
</t>
    </r>
    <r>
      <rPr>
        <rFont val="Fira Sans"/>
        <color theme="1"/>
        <sz val="12.0"/>
      </rPr>
      <t xml:space="preserve">Combined with </t>
    </r>
    <r>
      <rPr>
        <rFont val="Fira Sans"/>
        <b/>
        <color theme="1"/>
        <sz val="12.0"/>
      </rPr>
      <t>Kindred</t>
    </r>
    <r>
      <rPr>
        <rFont val="Fira Sans"/>
        <color theme="1"/>
        <sz val="12.0"/>
      </rPr>
      <t>'s spell, you can get several copies of Kindred: each time you cast it you will receive a Kindred copy from GA and another Kindred with</t>
    </r>
    <r>
      <rPr>
        <rFont val="Fira Sans"/>
        <b/>
        <color theme="1"/>
        <sz val="12.0"/>
      </rPr>
      <t xml:space="preserve"> </t>
    </r>
    <r>
      <rPr>
        <rFont val="Fira Sans"/>
        <color theme="1"/>
        <sz val="12.0"/>
      </rPr>
      <t xml:space="preserve">Guardian Angel. Add Stalker's Blade on time of it and you have quite the board clearing combo almost every turn. Or, for more random fun, add </t>
    </r>
    <r>
      <rPr>
        <rFont val="Fira Sans"/>
        <b/>
        <color theme="1"/>
        <sz val="12.0"/>
      </rPr>
      <t>Guardian's Orb</t>
    </r>
    <r>
      <rPr>
        <rFont val="Fira Sans"/>
        <color theme="1"/>
        <sz val="12.0"/>
      </rPr>
      <t xml:space="preserve"> instead (by Alex Chen).</t>
    </r>
  </si>
  <si>
    <t>Guardian's Orb</t>
  </si>
  <si>
    <t>When I'm summoned, grant Epic items to 3 random cards in your deck.</t>
  </si>
  <si>
    <r>
      <rPr>
        <rFont val="Fira Sans"/>
        <color theme="1"/>
        <sz val="12.0"/>
      </rPr>
      <t xml:space="preserve">Michael Thomas has pointed out that combining two of these with </t>
    </r>
    <r>
      <rPr>
        <rFont val="Fira Sans"/>
        <b/>
        <color theme="1"/>
        <sz val="12.0"/>
      </rPr>
      <t xml:space="preserve">Galeforce </t>
    </r>
    <r>
      <rPr>
        <rFont val="Fira Sans"/>
        <color theme="1"/>
        <sz val="12.0"/>
      </rPr>
      <t>on a low-cost champion might be a good way to stack the cards in your deck with epic items.</t>
    </r>
  </si>
  <si>
    <t>Guardian's Trinket</t>
  </si>
  <si>
    <r>
      <rPr>
        <rFont val="Fira Sans"/>
        <b/>
        <color rgb="FFAD943E"/>
        <sz val="12.0"/>
      </rPr>
      <t>Adventure Start</t>
    </r>
    <r>
      <rPr>
        <rFont val="Fira Sans"/>
        <color theme="1"/>
        <sz val="12.0"/>
      </rPr>
      <t>: Add 2 copies of a random Champion to your deck. Attach a random Epic item to it.</t>
    </r>
  </si>
  <si>
    <t>The randomization makes it tricky to use. Most epic items are very useful, but many champions depend on mechanics which your deck might not have (ex. Daybreak/Nightfall) making them unable or difficult to level up.</t>
  </si>
  <si>
    <t>Guinsoo's Rageblade</t>
  </si>
  <si>
    <r>
      <rPr>
        <rFont val="Fira Sans"/>
        <b/>
        <color rgb="FFAD943E"/>
        <sz val="12.0"/>
      </rPr>
      <t>Attack</t>
    </r>
    <r>
      <rPr>
        <rFont val="Fira Sans"/>
        <color theme="1"/>
        <sz val="12.0"/>
      </rPr>
      <t>: Grant me +1|+1.</t>
    </r>
  </si>
  <si>
    <t>Harmless Scarecrow</t>
  </si>
  <si>
    <r>
      <rPr>
        <rFont val="Fira Sans"/>
        <b/>
        <color theme="1"/>
        <sz val="12.0"/>
      </rPr>
      <t>Power:</t>
    </r>
    <r>
      <rPr>
        <rFont val="Fira Sans"/>
        <color theme="1"/>
        <sz val="12.0"/>
      </rPr>
      <t xml:space="preserve"> When you play a card that costs 3+ Mana, </t>
    </r>
    <r>
      <rPr>
        <rFont val="Fira Sans"/>
        <i/>
        <color theme="1"/>
        <sz val="12.0"/>
      </rPr>
      <t>Terrify</t>
    </r>
    <r>
      <rPr>
        <rFont val="Fira Sans"/>
        <color theme="1"/>
        <sz val="12.0"/>
      </rPr>
      <t xml:space="preserve"> 1. While the enemy has 15 or fewer cards, allies have +2|+2 and </t>
    </r>
    <r>
      <rPr>
        <rFont val="Fira Sans"/>
        <i/>
        <color theme="1"/>
        <sz val="12.0"/>
      </rPr>
      <t>Overwhelm</t>
    </r>
    <r>
      <rPr>
        <rFont val="Fira Sans"/>
        <color theme="1"/>
        <sz val="12.0"/>
      </rPr>
      <t>.</t>
    </r>
  </si>
  <si>
    <t>Terrify triggers nightmares, but also other traps, so useful for Caitlyn (and teemo).</t>
  </si>
  <si>
    <t>Heart of Gold</t>
  </si>
  <si>
    <t>50% more gold</t>
  </si>
  <si>
    <t>Hextech Rifle</t>
  </si>
  <si>
    <r>
      <rPr>
        <rFont val="Fira Sans"/>
        <b/>
        <color rgb="FFC3A500"/>
        <sz val="12.0"/>
      </rPr>
      <t>Power</t>
    </r>
    <r>
      <rPr>
        <rFont val="Fira Sans"/>
        <color theme="1"/>
        <sz val="12.0"/>
      </rPr>
      <t xml:space="preserve">:
</t>
    </r>
    <r>
      <rPr>
        <rFont val="Fira Sans"/>
        <b/>
        <color rgb="FFC3A500"/>
        <sz val="12.0"/>
      </rPr>
      <t>Game Start</t>
    </r>
    <r>
      <rPr>
        <rFont val="Fira Sans"/>
        <color theme="1"/>
        <sz val="12.0"/>
      </rPr>
      <t>: Plant 6 Flashbomb Traps in the top 8 cards of the enemy deck. When a Flashbomb Trap misses, plant it back in the top 8 cards of the enemy deck.</t>
    </r>
  </si>
  <si>
    <t>Hidden Tome</t>
  </si>
  <si>
    <r>
      <rPr>
        <rFont val="Fira Sans"/>
        <b/>
        <color theme="6"/>
        <sz val="12.0"/>
      </rPr>
      <t>Power</t>
    </r>
    <r>
      <rPr>
        <rFont val="Fira Sans"/>
        <color theme="1"/>
        <sz val="12.0"/>
      </rPr>
      <t>: When you play or level up a champion, refill your spell mana.</t>
    </r>
  </si>
  <si>
    <t>Hymn of Valor</t>
  </si>
  <si>
    <r>
      <rPr>
        <rFont val="Fira Sans"/>
        <sz val="12.0"/>
      </rPr>
      <t xml:space="preserve">When I'm summoned, create a </t>
    </r>
    <r>
      <rPr>
        <rFont val="Fira Sans"/>
        <b/>
        <color rgb="FF306399"/>
        <sz val="12.0"/>
        <u/>
      </rPr>
      <t>Redoubled Valor</t>
    </r>
    <r>
      <rPr>
        <rFont val="Fira Sans"/>
        <sz val="12.0"/>
      </rPr>
      <t xml:space="preserve"> in hand. It costs 3.</t>
    </r>
  </si>
  <si>
    <r>
      <rPr>
        <rFont val="Fira Sans"/>
        <b val="0"/>
        <color rgb="FF000000"/>
        <sz val="12.0"/>
      </rPr>
      <t xml:space="preserve">Combine this with Hidden Tomb or Lost chapter and you'll be able to play this card same turn. Very powerful with Varus as his power will double cast this card and double his power. This can often lead to one turn kills with a leveled up Varus.
</t>
    </r>
    <r>
      <rPr>
        <rFont val="Fira Sans"/>
        <b/>
        <color rgb="FF604DE6"/>
        <sz val="12.0"/>
      </rPr>
      <t>You get this relic as a reward when you complete Bard's two-star campaign.</t>
    </r>
  </si>
  <si>
    <t>Icon of Valhir</t>
  </si>
  <si>
    <r>
      <rPr>
        <rFont val="Fira Sans"/>
        <b/>
        <color rgb="FFC3A500"/>
        <sz val="12.0"/>
      </rPr>
      <t>Power</t>
    </r>
    <r>
      <rPr>
        <rFont val="Fira Sans"/>
        <color theme="1"/>
        <sz val="12.0"/>
      </rPr>
      <t>: Your elemental spells and Skills deal 2 extra damage.</t>
    </r>
  </si>
  <si>
    <r>
      <rPr>
        <rFont val="Fira Sans"/>
        <color rgb="FF000000"/>
        <sz val="12.0"/>
      </rPr>
      <t xml:space="preserve">Here are the most relative cards that this power would likely affect in your games: Annie's skill, 2 spells in </t>
    </r>
    <r>
      <rPr>
        <rFont val="Fira Sans"/>
        <b/>
        <color rgb="FF000000"/>
        <sz val="12.0"/>
      </rPr>
      <t>Janna's</t>
    </r>
    <r>
      <rPr>
        <rFont val="Fira Sans"/>
        <color rgb="FF000000"/>
        <sz val="12.0"/>
      </rPr>
      <t xml:space="preserve"> Deck, </t>
    </r>
    <r>
      <rPr>
        <rFont val="Fira Sans"/>
        <b/>
        <color rgb="FF000000"/>
        <sz val="12.0"/>
      </rPr>
      <t>Volibear's</t>
    </r>
    <r>
      <rPr>
        <rFont val="Fira Sans"/>
        <color rgb="FF000000"/>
        <sz val="12.0"/>
      </rPr>
      <t xml:space="preserve"> skill and Avalanche, </t>
    </r>
    <r>
      <rPr>
        <rFont val="Fira Sans"/>
        <b/>
        <color rgb="FF000000"/>
        <sz val="12.0"/>
      </rPr>
      <t>Nami's</t>
    </r>
    <r>
      <rPr>
        <rFont val="Fira Sans"/>
        <color rgb="FF000000"/>
        <sz val="12.0"/>
      </rPr>
      <t xml:space="preserve"> ebb and flow and Tidal wave, Manasoul student in </t>
    </r>
    <r>
      <rPr>
        <rFont val="Fira Sans"/>
        <b/>
        <color rgb="FF000000"/>
        <sz val="12.0"/>
      </rPr>
      <t>Annie</t>
    </r>
    <r>
      <rPr>
        <rFont val="Fira Sans"/>
        <color rgb="FF000000"/>
        <sz val="12.0"/>
      </rPr>
      <t xml:space="preserve"> and </t>
    </r>
    <r>
      <rPr>
        <rFont val="Fira Sans"/>
        <b/>
        <color rgb="FF000000"/>
        <sz val="12.0"/>
      </rPr>
      <t>Jhin's</t>
    </r>
    <r>
      <rPr>
        <rFont val="Fira Sans"/>
        <color rgb="FF000000"/>
        <sz val="12.0"/>
      </rPr>
      <t xml:space="preserve"> decks, </t>
    </r>
    <r>
      <rPr>
        <rFont val="Fira Sans"/>
        <b/>
        <color rgb="FF000000"/>
        <sz val="12.0"/>
      </rPr>
      <t>Taliyah's</t>
    </r>
    <r>
      <rPr>
        <rFont val="Fira Sans"/>
        <color rgb="FF000000"/>
        <sz val="12.0"/>
      </rPr>
      <t xml:space="preserve"> skill (Or her 6-star power), and </t>
    </r>
    <r>
      <rPr>
        <rFont val="Fira Sans"/>
        <b/>
        <color rgb="FF000000"/>
        <sz val="12.0"/>
      </rPr>
      <t>Nilah's</t>
    </r>
    <r>
      <rPr>
        <rFont val="Fira Sans"/>
        <color rgb="FF000000"/>
        <sz val="12.0"/>
      </rPr>
      <t xml:space="preserve"> spell.</t>
    </r>
  </si>
  <si>
    <t>Jaurim's Fist</t>
  </si>
  <si>
    <r>
      <rPr>
        <rFont val="Fira Sans"/>
        <color theme="1"/>
        <sz val="12.0"/>
      </rPr>
      <t xml:space="preserve">Useless. </t>
    </r>
    <r>
      <rPr>
        <rFont val="Fira Sans"/>
        <b/>
        <color theme="1"/>
        <sz val="12.0"/>
      </rPr>
      <t>The Berserker's Buckle</t>
    </r>
    <r>
      <rPr>
        <rFont val="Fira Sans"/>
        <color theme="1"/>
        <sz val="12.0"/>
      </rPr>
      <t xml:space="preserve"> is better in every way. To make this viable it needs to be </t>
    </r>
    <r>
      <rPr>
        <rFont val="Fira Sans"/>
        <i/>
        <color theme="1"/>
        <sz val="12.0"/>
      </rPr>
      <t>at least</t>
    </r>
    <r>
      <rPr>
        <rFont val="Fira Sans"/>
        <color theme="1"/>
        <sz val="12.0"/>
      </rPr>
      <t xml:space="preserve"> +3|+4.</t>
    </r>
  </si>
  <si>
    <t>Jayce's Hextech Battery</t>
  </si>
  <si>
    <t>+1|+2. When I level up, refill 3 mana. If I'm Jayce, refill 6 mana instead.</t>
  </si>
  <si>
    <t>When you play a champion that is going to level immediately, refills your mana after the cost to play the champion has been paid.</t>
  </si>
  <si>
    <t>Laurent Bladerack</t>
  </si>
  <si>
    <r>
      <rPr>
        <rFont val="Fira Sans"/>
        <color theme="1"/>
        <sz val="12.0"/>
      </rPr>
      <t xml:space="preserve">Allies have </t>
    </r>
    <r>
      <rPr>
        <rFont val="Fira Sans"/>
        <i/>
        <color theme="1"/>
        <sz val="12.0"/>
      </rPr>
      <t>Challenger</t>
    </r>
    <r>
      <rPr>
        <rFont val="Fira Sans"/>
        <color theme="1"/>
        <sz val="12.0"/>
      </rPr>
      <t>.</t>
    </r>
  </si>
  <si>
    <t>Strict upgrade of The Grand Duelist's Blade</t>
  </si>
  <si>
    <t>Living Weapon</t>
  </si>
  <si>
    <r>
      <rPr>
        <rFont val="Fira Sans"/>
        <b/>
        <color theme="6"/>
        <sz val="12.0"/>
      </rPr>
      <t>Play</t>
    </r>
    <r>
      <rPr>
        <rFont val="Fira Sans"/>
        <color theme="1"/>
        <sz val="12.0"/>
      </rPr>
      <t xml:space="preserve">, </t>
    </r>
    <r>
      <rPr>
        <rFont val="Fira Sans"/>
        <b/>
        <color theme="6"/>
        <sz val="12.0"/>
      </rPr>
      <t>Attack</t>
    </r>
    <r>
      <rPr>
        <rFont val="Fira Sans"/>
        <color theme="1"/>
        <sz val="12.0"/>
      </rPr>
      <t xml:space="preserve">, and </t>
    </r>
    <r>
      <rPr>
        <rFont val="Fira Sans"/>
        <b/>
        <color theme="6"/>
        <sz val="12.0"/>
      </rPr>
      <t>Round Start</t>
    </r>
    <r>
      <rPr>
        <rFont val="Fira Sans"/>
        <color theme="1"/>
        <sz val="12.0"/>
      </rPr>
      <t>: Forge me.</t>
    </r>
  </si>
  <si>
    <r>
      <rPr>
        <rFont val="Fira Sans"/>
        <color theme="1"/>
        <sz val="12.0"/>
      </rPr>
      <t xml:space="preserve">Best used if you want to simply keep a champion alive longer. The earlier you can play the champion the better. Notable champions include: </t>
    </r>
    <r>
      <rPr>
        <rFont val="Fira Sans"/>
        <b/>
        <color theme="1"/>
        <sz val="12.0"/>
      </rPr>
      <t>Teemo, Jax, Vayne, Norra, Kayn.</t>
    </r>
  </si>
  <si>
    <t>Loaded Dice</t>
  </si>
  <si>
    <t xml:space="preserve"> +3 rerolls
 10% chance to find Epic powers and Items</t>
  </si>
  <si>
    <r>
      <rPr>
        <rFont val="Fira Sans"/>
        <color theme="1"/>
        <sz val="12.0"/>
      </rPr>
      <t xml:space="preserve">A better version of </t>
    </r>
    <r>
      <rPr>
        <rFont val="Fira Sans"/>
        <b/>
        <color theme="1"/>
        <sz val="12.0"/>
      </rPr>
      <t xml:space="preserve">Z-Drive Prototype.
</t>
    </r>
    <r>
      <rPr>
        <rFont val="Fira Sans"/>
        <color theme="1"/>
        <sz val="12.0"/>
      </rPr>
      <t>Surprisingly quite possibly the best relic in the game, A deck only has 10% chance of epics once it has hit Champion level 36. At level 30 the chance is only 7.5%. This makes the 10% over doubles the chances of epics, remember that the Evolution power is epic yet is one of the best powers. This is not even including the 3 more rerolls. Rerolls are already very powerful, but now each one is more valuable as the chance of rolling into epics is significantly higher. This relic is very much worth putting in any deck without a clear relic build. (by Alex Chen)</t>
    </r>
  </si>
  <si>
    <t>Lost Chapter</t>
  </si>
  <si>
    <r>
      <rPr>
        <rFont val="Fira Sans"/>
        <b/>
        <color theme="6"/>
        <sz val="12.0"/>
      </rPr>
      <t>Play:</t>
    </r>
    <r>
      <rPr>
        <rFont val="Fira Sans"/>
        <color theme="1"/>
        <sz val="12.0"/>
      </rPr>
      <t xml:space="preserve"> Refill your spell mana.</t>
    </r>
  </si>
  <si>
    <r>
      <rPr>
        <rFont val="Fira Sans"/>
        <color theme="1"/>
        <sz val="12.0"/>
      </rPr>
      <t xml:space="preserve">Good with </t>
    </r>
    <r>
      <rPr>
        <rFont val="Fira Sans"/>
        <b/>
        <color theme="1"/>
        <sz val="12.0"/>
      </rPr>
      <t>Ahri</t>
    </r>
    <r>
      <rPr>
        <rFont val="Fira Sans"/>
        <color theme="1"/>
        <sz val="12.0"/>
      </rPr>
      <t>.</t>
    </r>
  </si>
  <si>
    <t>Luden's Tempest</t>
  </si>
  <si>
    <t>All your spells and skills deal 1 extra damage.</t>
  </si>
  <si>
    <r>
      <rPr>
        <rFont val="Fira Sans"/>
        <color theme="1"/>
        <sz val="12.0"/>
      </rPr>
      <t xml:space="preserve">According to commenter 'dark', the bonus damage applies to any spell that goes on the stack. Thus </t>
    </r>
    <r>
      <rPr>
        <rFont val="Fira Sans"/>
        <b/>
        <color theme="1"/>
        <sz val="12.0"/>
      </rPr>
      <t>Round End</t>
    </r>
    <r>
      <rPr>
        <rFont val="Fira Sans"/>
        <color theme="1"/>
        <sz val="12.0"/>
      </rPr>
      <t xml:space="preserve"> effects are usually ignored, such as Twisted Fate's starting passive or cards such as </t>
    </r>
    <r>
      <rPr>
        <rFont val="Fira Sans"/>
        <b/>
        <color rgb="FF306399"/>
        <sz val="12.0"/>
      </rPr>
      <t>Giga Gromp</t>
    </r>
    <r>
      <rPr>
        <rFont val="Fira Sans"/>
        <color theme="1"/>
        <sz val="12.0"/>
      </rPr>
      <t xml:space="preserve">, whereas Miss Fortune's starting passive — even though not technically a spell or a skill — does get the benefit.
- Does not work for flashtraps, poison puffcaps, nor with the </t>
    </r>
    <r>
      <rPr>
        <rFont val="Fira Sans"/>
        <b/>
        <color theme="1"/>
        <sz val="12.0"/>
      </rPr>
      <t>Ravenous Hydra</t>
    </r>
    <r>
      <rPr>
        <rFont val="Fira Sans"/>
        <color theme="1"/>
        <sz val="12.0"/>
      </rPr>
      <t xml:space="preserve"> relic (i.e. it still only does 1 damage).
</t>
    </r>
    <r>
      <rPr>
        <rFont val="Fira Sans"/>
        <b/>
        <color theme="1"/>
        <sz val="12.0"/>
      </rPr>
      <t>Riptide Battery</t>
    </r>
    <r>
      <rPr>
        <rFont val="Fira Sans"/>
        <color theme="1"/>
        <sz val="12.0"/>
      </rPr>
      <t xml:space="preserve"> deals +1 additional damage. 
</t>
    </r>
    <r>
      <rPr>
        <rFont val="Fira Sans"/>
        <b/>
        <color rgb="FF7666E6"/>
        <sz val="12.0"/>
      </rPr>
      <t>You get this relic as a reward when you complete Lux's two-star campaign.</t>
    </r>
  </si>
  <si>
    <t>Luminous Orb</t>
  </si>
  <si>
    <r>
      <rPr>
        <rFont val="Fira Sans"/>
        <color theme="1"/>
        <sz val="12.0"/>
      </rPr>
      <t xml:space="preserve">+0|+3 and </t>
    </r>
    <r>
      <rPr>
        <rFont val="Fira Sans"/>
        <i/>
        <color theme="1"/>
        <sz val="12.0"/>
      </rPr>
      <t>Sharpsight</t>
    </r>
  </si>
  <si>
    <r>
      <rPr>
        <rFont val="Fira Sans"/>
        <color theme="1"/>
        <sz val="12.0"/>
      </rPr>
      <t xml:space="preserve">Helpful against </t>
    </r>
    <r>
      <rPr>
        <rFont val="Fira Sans"/>
        <i/>
        <color theme="1"/>
        <sz val="12.0"/>
      </rPr>
      <t>Elusive</t>
    </r>
    <r>
      <rPr>
        <rFont val="Fira Sans"/>
        <color theme="1"/>
        <sz val="12.0"/>
      </rPr>
      <t xml:space="preserve"> units.</t>
    </r>
  </si>
  <si>
    <t>Lux's Incandescent Baton</t>
  </si>
  <si>
    <r>
      <rPr>
        <rFont val="Fira Sans"/>
        <b/>
        <color rgb="FFC3A500"/>
        <sz val="12.0"/>
      </rPr>
      <t>Power</t>
    </r>
    <r>
      <rPr>
        <rFont val="Fira Sans"/>
        <sz val="12.0"/>
      </rPr>
      <t xml:space="preserve">: If I'm Lux, +1 starting mana.
</t>
    </r>
    <r>
      <rPr>
        <rFont val="Fira Sans"/>
        <b/>
        <color rgb="FFC3A500"/>
        <sz val="12.0"/>
      </rPr>
      <t>Game Start</t>
    </r>
    <r>
      <rPr>
        <rFont val="Fira Sans"/>
        <sz val="12.0"/>
      </rPr>
      <t xml:space="preserve">: Draw a follower that costs 2 or less and grant it </t>
    </r>
    <r>
      <rPr>
        <rFont val="Fira Sans"/>
        <b/>
        <color rgb="FF1155CC"/>
        <sz val="12.0"/>
        <u/>
      </rPr>
      <t>Targon's Brace</t>
    </r>
    <r>
      <rPr>
        <rFont val="Fira Sans"/>
        <sz val="12.0"/>
      </rPr>
      <t>.</t>
    </r>
  </si>
  <si>
    <t>Currently in one of the Store's Featured Bundles.</t>
  </si>
  <si>
    <t>Norra's Portal Accelerator</t>
  </si>
  <si>
    <r>
      <rPr>
        <rFont val="Fira Sans"/>
        <b/>
        <color theme="6"/>
        <sz val="12.0"/>
      </rPr>
      <t>Game Start</t>
    </r>
    <r>
      <rPr>
        <rFont val="Fira Sans"/>
        <color theme="1"/>
        <sz val="12.0"/>
      </rPr>
      <t xml:space="preserve">: If I'm Norra, +1 Starting Mana. When you summon a created ally, grant it </t>
    </r>
    <r>
      <rPr>
        <rFont val="Fira Sans"/>
        <i/>
        <color theme="1"/>
        <sz val="12.0"/>
      </rPr>
      <t>Impact</t>
    </r>
    <r>
      <rPr>
        <rFont val="Fira Sans"/>
        <color theme="1"/>
        <sz val="12.0"/>
      </rPr>
      <t>.</t>
    </r>
  </si>
  <si>
    <t>Sold at Emporium</t>
  </si>
  <si>
    <t>Oath of the Guardians</t>
  </si>
  <si>
    <r>
      <rPr>
        <rFont val="Fira Sans"/>
        <b/>
        <color rgb="FFAD943E"/>
        <sz val="12.0"/>
      </rPr>
      <t>Play</t>
    </r>
    <r>
      <rPr>
        <rFont val="Fira Sans"/>
        <color theme="1"/>
        <sz val="12.0"/>
      </rPr>
      <t>: Shuffle 5 level 2 champions into your deck and double their stats, then draw one of them.</t>
    </r>
  </si>
  <si>
    <t>Combo'd with Star gems this can make any low-cost champion significantly stronger by changing the playstyle to just summoning large lvl 2 champions that cost 4 less. 
Notably champions can be Teemo, Norra, Samira, and Nilah. (by Alex Chen)</t>
  </si>
  <si>
    <t>Packed Powder</t>
  </si>
  <si>
    <r>
      <rPr>
        <rFont val="Fira Sans"/>
        <b/>
        <color theme="1"/>
        <sz val="12.0"/>
      </rPr>
      <t>Plunder</t>
    </r>
    <r>
      <rPr>
        <rFont val="Fira Sans"/>
        <color theme="1"/>
        <sz val="12.0"/>
      </rPr>
      <t>: I cost 2 less.
I have +1|+1 for each different round you've damaged the enemy Nexus</t>
    </r>
  </si>
  <si>
    <t>Note from Alex Chen: Great with champions that can easily damage the enemy nexus, (Ex. Jinx, Swain, and Miss Fortune)
This actually turns Miss Fortune 1 cost which allows her to benefit from Yipp's Genius which is part of her Constellation.</t>
  </si>
  <si>
    <t>Perfect Hexcore</t>
  </si>
  <si>
    <r>
      <rPr>
        <rFont val="Fira Sans"/>
        <b/>
        <color rgb="FFC3A500"/>
        <sz val="12.0"/>
      </rPr>
      <t xml:space="preserve">Power: Round Start: </t>
    </r>
    <r>
      <rPr>
        <rFont val="Fira Sans"/>
        <sz val="12.0"/>
      </rPr>
      <t xml:space="preserve">Create a </t>
    </r>
    <r>
      <rPr>
        <rFont val="Fira Sans"/>
        <b/>
        <color rgb="FF1155CC"/>
        <sz val="12.0"/>
        <u/>
      </rPr>
      <t>Hex Core Upgrade</t>
    </r>
    <r>
      <rPr>
        <rFont val="Fira Sans"/>
        <sz val="12.0"/>
      </rPr>
      <t xml:space="preserve"> in hand. Your </t>
    </r>
    <r>
      <rPr>
        <rFont val="Fira Sans"/>
        <b/>
        <color rgb="FF1155CC"/>
        <sz val="12.0"/>
        <u/>
      </rPr>
      <t>Hex Core Upgrades</t>
    </r>
    <r>
      <rPr>
        <rFont val="Fira Sans"/>
        <b/>
        <sz val="12.0"/>
      </rPr>
      <t xml:space="preserve"> </t>
    </r>
    <r>
      <rPr>
        <rFont val="Fira Sans"/>
        <sz val="12.0"/>
      </rPr>
      <t xml:space="preserve">have </t>
    </r>
    <r>
      <rPr>
        <rFont val="Fira Sans"/>
        <b/>
        <sz val="12.0"/>
      </rPr>
      <t>Stopwatch</t>
    </r>
    <r>
      <rPr>
        <rFont val="Fira Sans"/>
        <sz val="12.0"/>
      </rPr>
      <t xml:space="preserve"> and can upgrade any ally. </t>
    </r>
  </si>
  <si>
    <t>Portal Pals</t>
  </si>
  <si>
    <t>When I'm summoned, create 2 random 7+ cost units from your regions and reduce their costs by my base cost.</t>
  </si>
  <si>
    <r>
      <rPr>
        <rFont val="Fira Sans"/>
        <color theme="1"/>
        <sz val="12.0"/>
      </rPr>
      <t>Since the units' costs are reduced by the base cost of the champion, it's best used on champions with cost reduction powers. (</t>
    </r>
    <r>
      <rPr>
        <rFont val="Fira Sans"/>
        <b/>
        <color theme="1"/>
        <sz val="12.0"/>
      </rPr>
      <t>Volibear, Elder Dragon, Viego</t>
    </r>
    <r>
      <rPr>
        <rFont val="Fira Sans"/>
        <color theme="1"/>
        <sz val="12.0"/>
      </rPr>
      <t>) Often letting you play expensive units for free. (by Alex Chen)</t>
    </r>
  </si>
  <si>
    <t>Protectors of Demacia</t>
  </si>
  <si>
    <r>
      <rPr>
        <rFont val="Fira Sans"/>
        <b/>
        <color rgb="FFC3A500"/>
        <sz val="12.0"/>
      </rPr>
      <t>Power:</t>
    </r>
    <r>
      <rPr>
        <rFont val="Fira Sans"/>
        <color rgb="FFC3A500"/>
        <sz val="12.0"/>
      </rPr>
      <t xml:space="preserve"> </t>
    </r>
    <r>
      <rPr>
        <rFont val="Fira Sans"/>
        <color theme="1"/>
        <sz val="12.0"/>
      </rPr>
      <t>When you level up an allied champion, summon</t>
    </r>
    <r>
      <rPr>
        <rFont val="Fira Sans"/>
        <b/>
        <color theme="1"/>
        <sz val="12.0"/>
      </rPr>
      <t xml:space="preserve"> Lux</t>
    </r>
    <r>
      <rPr>
        <rFont val="Fira Sans"/>
        <color theme="1"/>
        <sz val="12.0"/>
      </rPr>
      <t xml:space="preserve">. If you already have </t>
    </r>
    <r>
      <rPr>
        <rFont val="Fira Sans"/>
        <b/>
        <color theme="1"/>
        <sz val="12.0"/>
      </rPr>
      <t>Lux</t>
    </r>
    <r>
      <rPr>
        <rFont val="Fira Sans"/>
        <color theme="1"/>
        <sz val="12.0"/>
      </rPr>
      <t xml:space="preserve">, summon </t>
    </r>
    <r>
      <rPr>
        <rFont val="Fira Sans"/>
        <b/>
        <color theme="1"/>
        <sz val="12.0"/>
      </rPr>
      <t>Garen</t>
    </r>
    <r>
      <rPr>
        <rFont val="Fira Sans"/>
        <color theme="1"/>
        <sz val="12.0"/>
      </rPr>
      <t xml:space="preserve"> instead. If you have both and not </t>
    </r>
    <r>
      <rPr>
        <rFont val="Fira Sans"/>
        <b/>
        <color theme="1"/>
        <sz val="12.0"/>
      </rPr>
      <t>Galio,</t>
    </r>
    <r>
      <rPr>
        <rFont val="Fira Sans"/>
        <color theme="1"/>
        <sz val="12.0"/>
      </rPr>
      <t xml:space="preserve"> summon </t>
    </r>
    <r>
      <rPr>
        <rFont val="Fira Sans"/>
        <b/>
        <color theme="1"/>
        <sz val="12.0"/>
      </rPr>
      <t>Galio.</t>
    </r>
  </si>
  <si>
    <t>Ravenous Hydra</t>
  </si>
  <si>
    <t>When I'm summoned, deal 1 to all enemies.</t>
  </si>
  <si>
    <t>Damage dealt from Hydra counts as the champion dealing the damage. Can proc level up progress, fury and such. (by Alex Chen)</t>
  </si>
  <si>
    <t>Riptide Battery</t>
  </si>
  <si>
    <r>
      <rPr>
        <rFont val="Fira Sans"/>
        <b/>
        <color rgb="FFAD943E"/>
        <sz val="12.0"/>
      </rPr>
      <t>Plunder</t>
    </r>
    <r>
      <rPr>
        <rFont val="Fira Sans"/>
        <b val="0"/>
        <sz val="12.0"/>
      </rPr>
      <t xml:space="preserve">: Play </t>
    </r>
    <r>
      <rPr>
        <rFont val="Fira Sans"/>
        <b/>
        <color rgb="FF306399"/>
        <sz val="12.0"/>
        <u/>
      </rPr>
      <t>Cannon Barrage</t>
    </r>
    <r>
      <rPr>
        <rFont val="Fira Sans"/>
        <b val="0"/>
        <sz val="12.0"/>
      </rPr>
      <t xml:space="preserve"> a number of times equal to my cost.</t>
    </r>
  </si>
  <si>
    <r>
      <rPr>
        <rFont val="Fira Sans"/>
        <b val="0"/>
        <color rgb="FF000000"/>
        <sz val="12.0"/>
      </rPr>
      <t xml:space="preserve">Cost reduction/increase influences the number of Cannon Barrage is played.
Damage can be increased by </t>
    </r>
    <r>
      <rPr>
        <rFont val="Fira Sans"/>
        <b/>
        <color rgb="FF000000"/>
        <sz val="12.0"/>
      </rPr>
      <t>Luden's Tempest</t>
    </r>
    <r>
      <rPr>
        <rFont val="Fira Sans"/>
        <b val="0"/>
        <color rgb="FF000000"/>
        <sz val="12.0"/>
      </rPr>
      <t xml:space="preserve"> and any other +x spell damage buffs.
</t>
    </r>
    <r>
      <rPr>
        <rFont val="Fira Sans"/>
        <b/>
        <color rgb="FF000000"/>
        <sz val="12.0"/>
      </rPr>
      <t>Jinx's</t>
    </r>
    <r>
      <rPr>
        <rFont val="Fira Sans"/>
        <b val="0"/>
        <color rgb="FF000000"/>
        <sz val="12.0"/>
      </rPr>
      <t xml:space="preserve"> starting power triggers first and then </t>
    </r>
    <r>
      <rPr>
        <rFont val="Fira Sans"/>
        <b/>
        <color rgb="FF000000"/>
        <sz val="12.0"/>
      </rPr>
      <t xml:space="preserve">Riptide Battery.
</t>
    </r>
    <r>
      <rPr>
        <rFont val="Fira Sans"/>
        <b val="0"/>
        <color rgb="FF000000"/>
        <sz val="12.0"/>
      </rPr>
      <t xml:space="preserve">Each proc of </t>
    </r>
    <r>
      <rPr>
        <rFont val="Fira Sans"/>
        <b/>
        <color rgb="FF000000"/>
        <sz val="12.0"/>
      </rPr>
      <t>Cannon Barrage</t>
    </r>
    <r>
      <rPr>
        <rFont val="Fira Sans"/>
        <b val="0"/>
        <color rgb="FF000000"/>
        <sz val="12.0"/>
      </rPr>
      <t xml:space="preserve"> will trigger </t>
    </r>
    <r>
      <rPr>
        <rFont val="Fira Sans"/>
        <b/>
        <color rgb="FF000000"/>
        <sz val="12.0"/>
      </rPr>
      <t xml:space="preserve">Jhin's </t>
    </r>
    <r>
      <rPr>
        <rFont val="Fira Sans"/>
        <b val="0"/>
        <color rgb="FF000000"/>
        <sz val="12.0"/>
      </rPr>
      <t>power giving him an extra +4/+4, generate 1 or 2 Captive Audience(s) and contribute to his level up. (by Alex Chen)</t>
    </r>
    <r>
      <rPr>
        <rFont val="Fira Sans"/>
        <b/>
        <color rgb="FF7666E6"/>
        <sz val="12.0"/>
      </rPr>
      <t xml:space="preserve">
You get this relic as a reward when you complete Yasuo's two-star campaign.</t>
    </r>
  </si>
  <si>
    <t>Scales of Judgement</t>
  </si>
  <si>
    <r>
      <rPr>
        <rFont val="Fira Sans"/>
        <b/>
        <color rgb="FFC3A500"/>
        <sz val="12.0"/>
      </rPr>
      <t xml:space="preserve">Power: </t>
    </r>
    <r>
      <rPr>
        <rFont val="Fira Sans"/>
        <color theme="1"/>
        <sz val="12.0"/>
      </rPr>
      <t xml:space="preserve">When you play a champion, it </t>
    </r>
    <r>
      <rPr>
        <rFont val="Fira Sans"/>
        <i/>
        <color theme="1"/>
        <sz val="12.0"/>
      </rPr>
      <t>strikes</t>
    </r>
    <r>
      <rPr>
        <rFont val="Fira Sans"/>
        <color theme="1"/>
        <sz val="12.0"/>
      </rPr>
      <t xml:space="preserve"> the weakest enemy. If it's </t>
    </r>
    <r>
      <rPr>
        <rFont val="Fira Sans"/>
        <b/>
        <color theme="1"/>
        <sz val="12.0"/>
      </rPr>
      <t>Nasus</t>
    </r>
    <r>
      <rPr>
        <rFont val="Fira Sans"/>
        <color theme="1"/>
        <sz val="12.0"/>
      </rPr>
      <t>, it also</t>
    </r>
    <r>
      <rPr>
        <rFont val="Fira Sans"/>
        <i/>
        <color theme="1"/>
        <sz val="12.0"/>
      </rPr>
      <t xml:space="preserve"> strikes</t>
    </r>
    <r>
      <rPr>
        <rFont val="Fira Sans"/>
        <color theme="1"/>
        <sz val="12.0"/>
      </rPr>
      <t xml:space="preserve"> the strongest enemy. </t>
    </r>
  </si>
  <si>
    <t>no</t>
  </si>
  <si>
    <r>
      <rPr>
        <rFont val="Fira Sans"/>
        <color theme="1"/>
        <sz val="12.0"/>
      </rPr>
      <t xml:space="preserve">Compared with </t>
    </r>
    <r>
      <rPr>
        <rFont val="Fira Sans"/>
        <b/>
        <color theme="1"/>
        <sz val="12.0"/>
      </rPr>
      <t>Stalker's Blade</t>
    </r>
    <r>
      <rPr>
        <rFont val="Fira Sans"/>
        <color theme="1"/>
        <sz val="12.0"/>
      </rPr>
      <t xml:space="preserve">, </t>
    </r>
    <r>
      <rPr>
        <rFont val="Fira Sans"/>
        <b/>
        <color theme="1"/>
        <sz val="12.0"/>
      </rPr>
      <t>Scales of Judgment</t>
    </r>
    <r>
      <rPr>
        <rFont val="Fira Sans"/>
        <color theme="1"/>
        <sz val="12.0"/>
      </rPr>
      <t xml:space="preserve"> only triggers on play, but it also triggers for support champions. As such, if you summon your champion more than you play it (via revives for example), </t>
    </r>
    <r>
      <rPr>
        <rFont val="Fira Sans"/>
        <b/>
        <color theme="1"/>
        <sz val="12.0"/>
      </rPr>
      <t>Stalker's blade</t>
    </r>
    <r>
      <rPr>
        <rFont val="Fira Sans"/>
        <color theme="1"/>
        <sz val="12.0"/>
      </rPr>
      <t xml:space="preserve"> is still better.</t>
    </r>
  </si>
  <si>
    <t>Scoundrel Hunter</t>
  </si>
  <si>
    <r>
      <rPr>
        <rFont val="Fira Sans"/>
        <i/>
        <color theme="1"/>
        <sz val="12.0"/>
      </rPr>
      <t>Challenger</t>
    </r>
    <r>
      <rPr>
        <rFont val="Fira Sans"/>
        <color theme="1"/>
        <sz val="12.0"/>
      </rPr>
      <t xml:space="preserve">
</t>
    </r>
    <r>
      <rPr>
        <rFont val="Fira Sans"/>
        <b/>
        <color rgb="FFC3A500"/>
        <sz val="12.0"/>
      </rPr>
      <t>Power:</t>
    </r>
    <r>
      <rPr>
        <rFont val="Fira Sans"/>
        <color theme="1"/>
        <sz val="12.0"/>
      </rPr>
      <t xml:space="preserve"> When you play a champion, </t>
    </r>
    <r>
      <rPr>
        <rFont val="Fira Sans"/>
        <i/>
        <color theme="1"/>
        <sz val="12.0"/>
      </rPr>
      <t>summon</t>
    </r>
    <r>
      <rPr>
        <rFont val="Fira Sans"/>
        <color theme="1"/>
        <sz val="12.0"/>
      </rPr>
      <t xml:space="preserve"> a </t>
    </r>
    <r>
      <rPr>
        <rFont val="Fira Sans"/>
        <b/>
        <color theme="1"/>
        <sz val="12.0"/>
      </rPr>
      <t>Warlord's Palace</t>
    </r>
    <r>
      <rPr>
        <rFont val="Fira Sans"/>
        <color theme="1"/>
        <sz val="12.0"/>
      </rPr>
      <t xml:space="preserve"> or advance it 2 rounds. </t>
    </r>
  </si>
  <si>
    <t>Secret Technique</t>
  </si>
  <si>
    <r>
      <rPr>
        <rFont val="Fira Sans"/>
        <b/>
        <color theme="6"/>
        <sz val="12.0"/>
      </rPr>
      <t>Power</t>
    </r>
    <r>
      <rPr>
        <rFont val="Fira Sans"/>
        <color theme="1"/>
        <sz val="12.0"/>
      </rPr>
      <t>: When an ally gains stats from a spell, it gains twice that many instead.</t>
    </r>
  </si>
  <si>
    <r>
      <rPr>
        <rFont val="Fira Sans"/>
        <color theme="1"/>
        <sz val="12.0"/>
      </rPr>
      <t>Note from Alex Chen: Notably champions would be</t>
    </r>
    <r>
      <rPr>
        <rFont val="Fira Sans"/>
        <b/>
        <color theme="1"/>
        <sz val="12.0"/>
      </rPr>
      <t xml:space="preserve"> Master Yi, Lee Sin, Ornn</t>
    </r>
    <r>
      <rPr>
        <rFont val="Fira Sans"/>
        <color theme="1"/>
        <sz val="12.0"/>
      </rPr>
      <t xml:space="preserve"> (forge spell give +2/+2).
Kayle benefits twice from this with her 3*</t>
    </r>
  </si>
  <si>
    <t>Shield of Daybreak</t>
  </si>
  <si>
    <r>
      <rPr>
        <rFont val="Fira Sans"/>
        <b/>
        <color rgb="FFC3A500"/>
        <sz val="12.0"/>
      </rPr>
      <t>Power:</t>
    </r>
    <r>
      <rPr>
        <rFont val="Fira Sans"/>
        <color theme="1"/>
        <sz val="12.0"/>
      </rPr>
      <t xml:space="preserve"> Allies with </t>
    </r>
    <r>
      <rPr>
        <rFont val="Fira Sans"/>
        <i/>
        <color theme="1"/>
        <sz val="12.0"/>
      </rPr>
      <t>Daybreak</t>
    </r>
    <r>
      <rPr>
        <rFont val="Fira Sans"/>
        <color theme="1"/>
        <sz val="12.0"/>
      </rPr>
      <t xml:space="preserve"> have </t>
    </r>
    <r>
      <rPr>
        <rFont val="Fira Sans"/>
        <i/>
        <color theme="1"/>
        <sz val="12.0"/>
      </rPr>
      <t>Tough.</t>
    </r>
    <r>
      <rPr>
        <rFont val="Fira Sans"/>
        <color theme="1"/>
        <sz val="12.0"/>
      </rPr>
      <t xml:space="preserve"> When an ally activates </t>
    </r>
    <r>
      <rPr>
        <rFont val="Fira Sans"/>
        <i/>
        <color theme="1"/>
        <sz val="12.0"/>
      </rPr>
      <t>Daybreak</t>
    </r>
    <r>
      <rPr>
        <rFont val="Fira Sans"/>
        <color theme="1"/>
        <sz val="12.0"/>
      </rPr>
      <t>, give all allies +0|+1</t>
    </r>
  </si>
  <si>
    <t>Shock &amp; Awe</t>
  </si>
  <si>
    <r>
      <rPr>
        <rFont val="Fira Sans"/>
        <b/>
        <color theme="6"/>
        <sz val="12.0"/>
      </rPr>
      <t>Power</t>
    </r>
    <r>
      <rPr>
        <rFont val="Fira Sans"/>
        <color theme="1"/>
        <sz val="12.0"/>
      </rPr>
      <t>: When an ally that costs 1 or less attacks, deal 1 to the enemy Nexus.</t>
    </r>
  </si>
  <si>
    <t>Siren's Call</t>
  </si>
  <si>
    <t>Hand
Units</t>
  </si>
  <si>
    <r>
      <rPr>
        <rFont val="Fira Sans"/>
        <b/>
        <color theme="6"/>
        <sz val="12.0"/>
      </rPr>
      <t xml:space="preserve">Game Start: </t>
    </r>
    <r>
      <rPr>
        <rFont val="Fira Sans"/>
        <color theme="1"/>
        <sz val="12.0"/>
      </rPr>
      <t xml:space="preserve">Create an </t>
    </r>
    <r>
      <rPr>
        <rFont val="Fira Sans"/>
        <b/>
        <color theme="1"/>
        <sz val="12.0"/>
      </rPr>
      <t>Evelynn</t>
    </r>
    <r>
      <rPr>
        <rFont val="Fira Sans"/>
        <color theme="1"/>
        <sz val="12.0"/>
      </rPr>
      <t xml:space="preserve"> in hand. When you summon a husk, it loses </t>
    </r>
    <r>
      <rPr>
        <rFont val="Fira Sans"/>
        <i/>
        <color theme="1"/>
        <sz val="12.0"/>
      </rPr>
      <t>Immobile.</t>
    </r>
  </si>
  <si>
    <t>Soul Spear</t>
  </si>
  <si>
    <r>
      <rPr>
        <rFont val="Fira Sans"/>
        <color theme="1"/>
        <sz val="12.0"/>
      </rPr>
      <t xml:space="preserve">+1|+0 and </t>
    </r>
    <r>
      <rPr>
        <rFont val="Fira Sans"/>
        <i/>
        <color theme="1"/>
        <sz val="12.0"/>
      </rPr>
      <t>Fearsome</t>
    </r>
  </si>
  <si>
    <t>Spectral Scissors</t>
  </si>
  <si>
    <r>
      <rPr>
        <rFont val="Fira Sans"/>
        <b/>
        <color rgb="FFC3A500"/>
        <sz val="12.0"/>
      </rPr>
      <t>Support</t>
    </r>
    <r>
      <rPr>
        <rFont val="Fira Sans"/>
        <color theme="1"/>
        <sz val="12.0"/>
      </rPr>
      <t>: If my supported ally is a follower, grant it ephemeral and summon an exact copy of it attacking.</t>
    </r>
  </si>
  <si>
    <r>
      <rPr>
        <rFont val="Fira Sans"/>
        <color theme="1"/>
        <sz val="12.0"/>
      </rPr>
      <t xml:space="preserve">Even though it seems to be designed for </t>
    </r>
    <r>
      <rPr>
        <rFont val="Fira Sans"/>
        <b/>
        <color theme="1"/>
        <sz val="12.0"/>
      </rPr>
      <t>Gwen</t>
    </r>
    <r>
      <rPr>
        <rFont val="Fira Sans"/>
        <color theme="1"/>
        <sz val="12.0"/>
      </rPr>
      <t xml:space="preserve">, it actually is fairly weak on </t>
    </r>
    <r>
      <rPr>
        <rFont val="Fira Sans"/>
        <b/>
        <color theme="1"/>
        <sz val="12.0"/>
      </rPr>
      <t>Gwen</t>
    </r>
    <r>
      <rPr>
        <rFont val="Fira Sans"/>
        <color theme="1"/>
        <sz val="12.0"/>
      </rPr>
      <t xml:space="preserve"> as you often want Gwen to be the 2nd unit attacking to proc Hallow twice on her, meaning you would have to have to have a 3rd unit for this relic, but the 3rd unit wouldn't benefit from</t>
    </r>
    <r>
      <rPr>
        <rFont val="Fira Sans"/>
        <i/>
        <color theme="1"/>
        <sz val="12.0"/>
      </rPr>
      <t xml:space="preserve"> hallow </t>
    </r>
    <r>
      <rPr>
        <rFont val="Fira Sans"/>
        <color theme="1"/>
        <sz val="12.0"/>
      </rPr>
      <t>before it is copied.</t>
    </r>
  </si>
  <si>
    <t>Spellweaver's Symphony</t>
  </si>
  <si>
    <r>
      <rPr>
        <rFont val="Fira Sans"/>
        <b/>
        <color theme="6"/>
        <sz val="12.0"/>
      </rPr>
      <t>Power</t>
    </r>
    <r>
      <rPr>
        <rFont val="Fira Sans"/>
        <color theme="1"/>
        <sz val="12.0"/>
      </rPr>
      <t xml:space="preserve">: When you gain the attack token, create a random spell that costs 2 from your regions in hand. It costs 0 and is </t>
    </r>
    <r>
      <rPr>
        <rFont val="Fira Sans"/>
        <b/>
        <color theme="1"/>
        <sz val="12.0"/>
      </rPr>
      <t>Fleeting</t>
    </r>
    <r>
      <rPr>
        <rFont val="Fira Sans"/>
        <color theme="1"/>
        <sz val="12.0"/>
      </rPr>
      <t>.</t>
    </r>
  </si>
  <si>
    <t>Great for Aurelion Sol to have 0 cost created cards for his power.</t>
  </si>
  <si>
    <t>Spirit of the Buhru</t>
  </si>
  <si>
    <r>
      <rPr>
        <rFont val="Fira Sans"/>
        <b/>
        <color theme="6"/>
        <sz val="12.0"/>
      </rPr>
      <t>Power</t>
    </r>
    <r>
      <rPr>
        <rFont val="Fira Sans"/>
        <color theme="1"/>
        <sz val="12.0"/>
      </rPr>
      <t>: Allies that cost 1 or less have Overwhelm, Quick Attack, and Fury.</t>
    </r>
  </si>
  <si>
    <t>Stacked Deck</t>
  </si>
  <si>
    <r>
      <rPr>
        <rFont val="Fira Sans"/>
        <color theme="1"/>
        <sz val="12.0"/>
      </rPr>
      <t xml:space="preserve">+200 Starting Gold
</t>
    </r>
    <r>
      <rPr>
        <rFont val="Fira Sans"/>
        <b/>
        <color theme="6"/>
        <sz val="12.0"/>
      </rPr>
      <t>Power</t>
    </r>
    <r>
      <rPr>
        <rFont val="Fira Sans"/>
        <color theme="1"/>
        <sz val="12.0"/>
      </rPr>
      <t>: Allies have +1|+1 for every 12 cards in your deck past 18 at game start.</t>
    </r>
  </si>
  <si>
    <t>Stalker's Blade</t>
  </si>
  <si>
    <t>When I'm summoned, I strike the weakest enemy.</t>
  </si>
  <si>
    <r>
      <rPr>
        <rFont val="Fira Sans"/>
        <b val="0"/>
        <color rgb="FF000000"/>
        <sz val="12.0"/>
      </rPr>
      <t xml:space="preserve">Best to use it in high power champions.
</t>
    </r>
    <r>
      <rPr>
        <rFont val="Fira Sans"/>
        <b/>
        <color rgb="FF604DE6"/>
        <sz val="12.0"/>
      </rPr>
      <t>You get this relic as a reward when you complete Jinx's two-star campaign.</t>
    </r>
  </si>
  <si>
    <t>Star Gem</t>
  </si>
  <si>
    <t>Allied champions have +1|+1 and cost 2 less.</t>
  </si>
  <si>
    <r>
      <rPr>
        <rFont val="Fira Sans"/>
        <color theme="1"/>
        <sz val="12.0"/>
      </rPr>
      <t xml:space="preserve">Weak relic. If a relic's rarity refers to its quality and not its frequency of occurrence, this should be a common relic.
Best in cheap champions to summon other champions early.
Best paired with </t>
    </r>
    <r>
      <rPr>
        <rFont val="Fira Sans"/>
        <b/>
        <color theme="1"/>
        <sz val="12.0"/>
      </rPr>
      <t>Oath of Guardians</t>
    </r>
  </si>
  <si>
    <t>Star-Forged Gauntlets</t>
  </si>
  <si>
    <r>
      <rPr>
        <rFont val="Fira Sans"/>
        <b/>
        <color rgb="FFC3A500"/>
        <sz val="12.0"/>
      </rPr>
      <t>Power</t>
    </r>
    <r>
      <rPr>
        <rFont val="Fira Sans"/>
        <color theme="1"/>
        <sz val="12.0"/>
      </rPr>
      <t>: If I'm Titanic, +1 Starting Mana.
You can find Level 2 Champions when you Invoke or Manifest.</t>
    </r>
  </si>
  <si>
    <t>LOR Developers Note: The Level 2 Champion will sometimes proc as a fourth Invoke option instead of replacing one of the three normal options! Happy fishing!</t>
  </si>
  <si>
    <t>Starfire Spellblade</t>
  </si>
  <si>
    <r>
      <rPr>
        <rFont val="Fira Sans"/>
        <b/>
        <color theme="6"/>
        <sz val="12.0"/>
      </rPr>
      <t>Power:</t>
    </r>
    <r>
      <rPr>
        <rFont val="Fira Sans"/>
        <color theme="1"/>
        <sz val="12.0"/>
      </rPr>
      <t xml:space="preserve"> If I'm </t>
    </r>
    <r>
      <rPr>
        <rFont val="Fira Sans"/>
        <b/>
        <color theme="1"/>
        <sz val="12.0"/>
      </rPr>
      <t>Kayle</t>
    </r>
    <r>
      <rPr>
        <rFont val="Fira Sans"/>
        <color theme="1"/>
        <sz val="12.0"/>
      </rPr>
      <t xml:space="preserve"> +1 starting Mana
I have +1|+0 for each encounter you've won this adventure.</t>
    </r>
  </si>
  <si>
    <t>Stormrazor</t>
  </si>
  <si>
    <t>Quick Attack</t>
  </si>
  <si>
    <t>Strength of Stone</t>
  </si>
  <si>
    <r>
      <rPr>
        <rFont val="Fira Sans"/>
        <b/>
        <color rgb="FFC3A500"/>
        <sz val="12.0"/>
      </rPr>
      <t>Power</t>
    </r>
    <r>
      <rPr>
        <rFont val="Fira Sans"/>
        <color theme="1"/>
        <sz val="12.0"/>
      </rPr>
      <t xml:space="preserve">: When you summon an ally, grant it +0|+1 and </t>
    </r>
    <r>
      <rPr>
        <rFont val="Fira Sans"/>
        <i/>
        <color theme="1"/>
        <sz val="12.0"/>
      </rPr>
      <t>Formidable</t>
    </r>
    <r>
      <rPr>
        <rFont val="Fira Sans"/>
        <color theme="1"/>
        <sz val="12.0"/>
      </rPr>
      <t>.</t>
    </r>
  </si>
  <si>
    <r>
      <rPr>
        <rFont val="Fira Sans"/>
        <color theme="1"/>
        <sz val="12.0"/>
      </rPr>
      <t>Very strong on</t>
    </r>
    <r>
      <rPr>
        <rFont val="Fira Sans"/>
        <b/>
        <color theme="1"/>
        <sz val="12.0"/>
      </rPr>
      <t xml:space="preserve"> Vi</t>
    </r>
    <r>
      <rPr>
        <rFont val="Fira Sans"/>
        <color theme="1"/>
        <sz val="12.0"/>
      </rPr>
      <t xml:space="preserve">, and notably good on </t>
    </r>
    <r>
      <rPr>
        <rFont val="Fira Sans"/>
        <b/>
        <color theme="1"/>
        <sz val="12.0"/>
      </rPr>
      <t>Kayn</t>
    </r>
    <r>
      <rPr>
        <rFont val="Fira Sans"/>
        <color theme="1"/>
        <sz val="12.0"/>
      </rPr>
      <t xml:space="preserve"> and </t>
    </r>
    <r>
      <rPr>
        <rFont val="Fira Sans"/>
        <b/>
        <color theme="1"/>
        <sz val="12.0"/>
      </rPr>
      <t>Heim</t>
    </r>
    <r>
      <rPr>
        <rFont val="Fira Sans"/>
        <color theme="1"/>
        <sz val="12.0"/>
      </rPr>
      <t xml:space="preserve"> as they can grant more health and heal. (By Alex Chen)</t>
    </r>
  </si>
  <si>
    <t>Succubus's Brand</t>
  </si>
  <si>
    <t>+1|+1
When I kill a unit, summon a random Husk.</t>
  </si>
  <si>
    <t>Swain's Raven Army</t>
  </si>
  <si>
    <r>
      <rPr>
        <rFont val="Fira Sans"/>
        <b/>
        <color rgb="FFC3A500"/>
        <sz val="12.0"/>
      </rPr>
      <t>Power</t>
    </r>
    <r>
      <rPr>
        <rFont val="Fira Sans"/>
        <color theme="1"/>
        <sz val="12.0"/>
      </rPr>
      <t xml:space="preserve">: </t>
    </r>
    <r>
      <rPr>
        <rFont val="Fira Sans"/>
        <b/>
        <color rgb="FFAD943E"/>
        <sz val="12.0"/>
      </rPr>
      <t>Game Start</t>
    </r>
    <r>
      <rPr>
        <rFont val="Fira Sans"/>
        <color theme="1"/>
        <sz val="12.0"/>
      </rPr>
      <t xml:space="preserve">: Drain 5 from the enemy Nexus. </t>
    </r>
    <r>
      <rPr>
        <rFont val="Fira Sans"/>
        <b/>
        <color rgb="FFAD943E"/>
        <sz val="12.0"/>
      </rPr>
      <t>Play</t>
    </r>
    <r>
      <rPr>
        <rFont val="Fira Sans"/>
        <color theme="1"/>
        <sz val="12.0"/>
      </rPr>
      <t>: If I'm Swain, refill your spell mana.</t>
    </r>
  </si>
  <si>
    <t>Tempest Blade</t>
  </si>
  <si>
    <r>
      <rPr>
        <rFont val="Fira Sans"/>
        <b val="0"/>
        <color theme="1"/>
        <sz val="12.0"/>
      </rPr>
      <t xml:space="preserve">When I level up, </t>
    </r>
    <r>
      <rPr>
        <rFont val="Fira Sans"/>
        <b/>
        <color theme="1"/>
        <sz val="12.0"/>
      </rPr>
      <t>Stun</t>
    </r>
    <r>
      <rPr>
        <rFont val="Fira Sans"/>
        <b val="0"/>
        <color theme="1"/>
        <sz val="12.0"/>
      </rPr>
      <t xml:space="preserve"> all enemies.</t>
    </r>
  </si>
  <si>
    <r>
      <rPr>
        <rFont val="Fira Sans"/>
        <color theme="1"/>
        <sz val="12.0"/>
      </rPr>
      <t xml:space="preserve">Obviously very attractive for Yasuo.
</t>
    </r>
    <r>
      <rPr>
        <rFont val="Fira Sans"/>
        <b/>
        <color rgb="FF604DE6"/>
        <sz val="12.0"/>
      </rPr>
      <t>You get this relic as a reward when you complete Miss Fortune's two-star campaign.</t>
    </r>
  </si>
  <si>
    <t>The Beast Within</t>
  </si>
  <si>
    <r>
      <rPr>
        <rFont val="Fira Sans"/>
        <b/>
        <color rgb="FFC3A500"/>
        <sz val="12.0"/>
      </rPr>
      <t>Power</t>
    </r>
    <r>
      <rPr>
        <rFont val="Fira Sans"/>
        <color theme="1"/>
        <sz val="12.0"/>
      </rPr>
      <t xml:space="preserve">: Allies have </t>
    </r>
    <r>
      <rPr>
        <rFont val="Fira Sans"/>
        <i/>
        <color theme="1"/>
        <sz val="12.0"/>
      </rPr>
      <t>Overwhelm</t>
    </r>
    <r>
      <rPr>
        <rFont val="Fira Sans"/>
        <color theme="1"/>
        <sz val="12.0"/>
      </rPr>
      <t>, and if they have a subtype, +1|+1.</t>
    </r>
  </si>
  <si>
    <t>The Berserker's Buckle</t>
  </si>
  <si>
    <r>
      <rPr>
        <rFont val="Fira Sans"/>
        <b/>
        <color rgb="FF34A853"/>
        <sz val="12.0"/>
      </rPr>
      <t xml:space="preserve">Bouncing Blades
</t>
    </r>
    <r>
      <rPr>
        <rFont val="Fira Sans"/>
        <b val="0"/>
        <color theme="1"/>
        <sz val="12.0"/>
      </rPr>
      <t>Endurance</t>
    </r>
  </si>
  <si>
    <t>When I survive damage, grant me +2|+2.</t>
  </si>
  <si>
    <r>
      <rPr>
        <rFont val="Fira Sans"/>
        <color theme="1"/>
        <sz val="12.0"/>
      </rPr>
      <t xml:space="preserve">It's easy to underestimate the value of this relic, but more than allowing your champion to be able to block more effectively while also building your attack damage considerably, it also makes you far more resistant to enemy damage spells. </t>
    </r>
    <r>
      <rPr>
        <rFont val="Fira Sans"/>
        <b/>
        <color rgb="FF306399"/>
        <sz val="12.0"/>
      </rPr>
      <t>Mystic Shot</t>
    </r>
    <r>
      <rPr>
        <rFont val="Fira Sans"/>
        <color theme="1"/>
        <sz val="12.0"/>
      </rPr>
      <t xml:space="preserve"> becomes a welcome power buff, and even a 3 damage spell is a welcome trade in most cases. Stacking two of these relics doubles this effect, rendering you almost immune to damage spells, though pairing with </t>
    </r>
    <r>
      <rPr>
        <rFont val="Fira Sans"/>
        <b/>
        <color theme="1"/>
        <sz val="12.0"/>
      </rPr>
      <t>Warmog's Armor</t>
    </r>
    <r>
      <rPr>
        <rFont val="Fira Sans"/>
        <color theme="1"/>
        <sz val="12.0"/>
      </rPr>
      <t xml:space="preserve"> (</t>
    </r>
    <r>
      <rPr>
        <rFont val="Fira Sans"/>
        <i/>
        <color theme="1"/>
        <sz val="12.0"/>
      </rPr>
      <t>Regeneration</t>
    </r>
    <r>
      <rPr>
        <rFont val="Fira Sans"/>
        <color theme="1"/>
        <sz val="12.0"/>
      </rPr>
      <t>) is usually a more reliable strategy.</t>
    </r>
  </si>
  <si>
    <t>The Bounty Hunter's Renown</t>
  </si>
  <si>
    <t>I have +1|+1 for every 200 gold you have.</t>
  </si>
  <si>
    <r>
      <rPr>
        <rFont val="Fira Sans"/>
        <color theme="1"/>
        <sz val="12.0"/>
      </rPr>
      <t xml:space="preserve">I would modify this so it's +1|+1 for every 100g you have (instead of 200) to make it more viable. Because of the fact that it depends on your gold amount, it's not as strong until you have acquired a significant amount of gold, and furthermore it's gold you cannot spend, so you essentially gimp the rest of your deck. In virtually every scenario, </t>
    </r>
    <r>
      <rPr>
        <rFont val="Fira Sans"/>
        <b/>
        <color theme="1"/>
        <sz val="12.0"/>
      </rPr>
      <t>The Berserker's Buckle</t>
    </r>
    <r>
      <rPr>
        <rFont val="Fira Sans"/>
        <color theme="1"/>
        <sz val="12.0"/>
      </rPr>
      <t xml:space="preserve"> is a better option to go with.</t>
    </r>
  </si>
  <si>
    <t>The Card Master's Gambit</t>
  </si>
  <si>
    <t>+1|+1
When you win an encounter without taking any nexus damage, earn 1 reroll.</t>
  </si>
  <si>
    <t>Very powerful with fast decks/champions like Jinx who can easily eliminate most Foes before they can muster a response. If you see Adaptron-3000, you can use your many rerolls to get very strong tech allies because you always see the same cards but each reroll allows you to get 2 more copies (with additional items).</t>
  </si>
  <si>
    <t>The Chameleon's Necklace</t>
  </si>
  <si>
    <r>
      <rPr>
        <rFont val="Fira Sans"/>
        <b/>
        <color rgb="FFAD943E"/>
        <sz val="12.0"/>
      </rPr>
      <t>Game Start</t>
    </r>
    <r>
      <rPr>
        <rFont val="Fira Sans"/>
        <color theme="1"/>
        <sz val="12.0"/>
      </rPr>
      <t>: Create 2 copies of me in your deck.</t>
    </r>
  </si>
  <si>
    <r>
      <rPr>
        <rFont val="Fira Sans"/>
        <color theme="1"/>
        <sz val="12.0"/>
      </rPr>
      <t xml:space="preserve">Champions created by this relic get discounted by the </t>
    </r>
    <r>
      <rPr>
        <rFont val="Fira Sans"/>
        <b/>
        <color theme="1"/>
        <sz val="12.0"/>
      </rPr>
      <t>Wild Inspiration</t>
    </r>
    <r>
      <rPr>
        <rFont val="Fira Sans"/>
        <color theme="1"/>
        <sz val="12.0"/>
      </rPr>
      <t xml:space="preserve"> passive.</t>
    </r>
  </si>
  <si>
    <t>The Collector</t>
  </si>
  <si>
    <t>+1|+1
When I kill an enemy you earn 50 gold. (Max 2 kills per encounter).</t>
  </si>
  <si>
    <t>The Curator's Gatebreaker</t>
  </si>
  <si>
    <t>-1|-0
Play: I strike the enemy Nexus.</t>
  </si>
  <si>
    <t>I would find it useful in high damage champions at late game.</t>
  </si>
  <si>
    <t>The Deceiver's Crest</t>
  </si>
  <si>
    <t>When I level up, create a copy of my champion spell in hand. It costs 0 this round.</t>
  </si>
  <si>
    <t>Only a few hero's really make use of this well (Nami, maybe Jayce, possibly Irelia).
Very impractical for champions that level up at round end (ex. Volibear), useful for champions that level up at round start, particularly Kayle, or champions with a burst speed champion spell.</t>
  </si>
  <si>
    <t>The Grand Duelist's Blade</t>
  </si>
  <si>
    <t>Challenger</t>
  </si>
  <si>
    <r>
      <rPr>
        <rFont val="Fira Sans"/>
        <b/>
        <color theme="1"/>
        <sz val="12.0"/>
      </rPr>
      <t>Laurent Bladerack</t>
    </r>
    <r>
      <rPr>
        <rFont val="Fira Sans"/>
        <color theme="1"/>
        <sz val="12.0"/>
      </rPr>
      <t xml:space="preserve"> is a strict upgrade if you have a rare slot.</t>
    </r>
  </si>
  <si>
    <t>The Grand General's Counterplan</t>
  </si>
  <si>
    <r>
      <rPr>
        <rFont val="Fira Sans"/>
        <b/>
        <color rgb="FFAD943E"/>
        <sz val="12.0"/>
      </rPr>
      <t>Round Start</t>
    </r>
    <r>
      <rPr>
        <rFont val="Fira Sans"/>
        <color theme="1"/>
        <sz val="12.0"/>
      </rPr>
      <t xml:space="preserve">: Create a </t>
    </r>
    <r>
      <rPr>
        <rFont val="Fira Sans"/>
        <b/>
        <color theme="1"/>
        <sz val="12.0"/>
      </rPr>
      <t>Fleeting</t>
    </r>
    <r>
      <rPr>
        <rFont val="Fira Sans"/>
        <color theme="1"/>
        <sz val="12.0"/>
      </rPr>
      <t xml:space="preserve"> copy of me in hand.</t>
    </r>
  </si>
  <si>
    <t>You get this relic as a reward when you complete Vi's two-star campaign.</t>
  </si>
  <si>
    <t>The Gravedigger's Spade</t>
  </si>
  <si>
    <t>Higher Education
Quick Draw</t>
  </si>
  <si>
    <r>
      <rPr>
        <rFont val="Fira Sans"/>
        <b/>
        <color rgb="FFAD943E"/>
        <sz val="12.0"/>
      </rPr>
      <t>Round Start</t>
    </r>
    <r>
      <rPr>
        <rFont val="Fira Sans"/>
        <color theme="1"/>
        <sz val="12.0"/>
      </rPr>
      <t>: Draw 1 and give it Fleeting.</t>
    </r>
  </si>
  <si>
    <r>
      <rPr>
        <rFont val="Fira Sans"/>
        <color theme="1"/>
        <sz val="12.0"/>
      </rPr>
      <t xml:space="preserve">Draw is always valuable, but especially for spell-heavy decks. Note that this is different than the </t>
    </r>
    <r>
      <rPr>
        <rFont val="Fira Sans"/>
        <b/>
        <color theme="1"/>
        <sz val="12.0"/>
      </rPr>
      <t>Fast Deal</t>
    </r>
    <r>
      <rPr>
        <rFont val="Fira Sans"/>
        <color theme="1"/>
        <sz val="12.0"/>
      </rPr>
      <t xml:space="preserve"> passive: the </t>
    </r>
    <r>
      <rPr>
        <rFont val="Fira Sans"/>
        <b/>
        <color theme="1"/>
        <sz val="12.0"/>
      </rPr>
      <t>Fleeting</t>
    </r>
    <r>
      <rPr>
        <rFont val="Fira Sans"/>
        <color theme="1"/>
        <sz val="12.0"/>
      </rPr>
      <t xml:space="preserve"> cards are simply discarded if unused (rather than put back into your deck). Hence the name, because you will be digging your own grave if you aren't careful.
</t>
    </r>
    <r>
      <rPr>
        <rFont val="Fira Sans"/>
        <b/>
        <color rgb="FF604DE6"/>
        <sz val="12.0"/>
      </rPr>
      <t>You get this relic as a reward when you complete Illaoi's two-star campaign.</t>
    </r>
  </si>
  <si>
    <t>The Loose Cannon's Payload</t>
  </si>
  <si>
    <r>
      <rPr>
        <rFont val="Fira Sans"/>
        <sz val="12.0"/>
      </rPr>
      <t xml:space="preserve">When I'm summoned, discard your hand then create that many </t>
    </r>
    <r>
      <rPr>
        <rFont val="Fira Sans"/>
        <b/>
        <color rgb="FF306399"/>
        <sz val="12.0"/>
        <u/>
      </rPr>
      <t>Pow-Pows</t>
    </r>
    <r>
      <rPr>
        <rFont val="Fira Sans"/>
        <sz val="12.0"/>
      </rPr>
      <t xml:space="preserve"> in hand.</t>
    </r>
  </si>
  <si>
    <r>
      <rPr>
        <rFont val="Fira Sans"/>
        <color theme="1"/>
        <sz val="12.0"/>
      </rPr>
      <t xml:space="preserve">Clearly for Jinx since her deck is fast enough that she rarely levels before winning the match.
</t>
    </r>
    <r>
      <rPr>
        <rFont val="Fira Sans"/>
        <b/>
        <color rgb="FF604DE6"/>
        <sz val="12.0"/>
      </rPr>
      <t>You get this relic as a reward when you complete Garen's two-star campaign.</t>
    </r>
  </si>
  <si>
    <t>The Scourge's Stash</t>
  </si>
  <si>
    <r>
      <rPr>
        <rFont val="Fira Sans"/>
        <b/>
        <color rgb="FFAD943E"/>
        <sz val="12.0"/>
      </rPr>
      <t>Plunder</t>
    </r>
    <r>
      <rPr>
        <rFont val="Fira Sans"/>
        <color theme="1"/>
        <sz val="12.0"/>
      </rPr>
      <t>: I cost 2 less.</t>
    </r>
  </si>
  <si>
    <r>
      <rPr>
        <rFont val="Fira Sans"/>
        <color theme="1"/>
        <sz val="12.0"/>
      </rPr>
      <t xml:space="preserve">Jinx's starting power has you triggering plunder routinely, as does Miss Fortune's. Irelia's blade dances can trigger it as well since they aren't always blocked.
</t>
    </r>
    <r>
      <rPr>
        <rFont val="Fira Sans"/>
        <b/>
        <color rgb="FF7666E6"/>
        <sz val="12.0"/>
      </rPr>
      <t>You get this relic as a reward when you complete Lee Sin's two-star campaign.</t>
    </r>
  </si>
  <si>
    <t>The Starchild's Staff</t>
  </si>
  <si>
    <r>
      <rPr>
        <rFont val="Fira Sans"/>
        <b/>
        <color rgb="FFAD943E"/>
        <sz val="12.0"/>
      </rPr>
      <t>Game Start</t>
    </r>
    <r>
      <rPr>
        <rFont val="Fira Sans"/>
        <color theme="1"/>
        <sz val="12.0"/>
      </rPr>
      <t>: Heal your Nexus 5.</t>
    </r>
  </si>
  <si>
    <r>
      <rPr>
        <rFont val="Fira Sans"/>
        <b/>
        <color theme="1"/>
        <sz val="12.0"/>
      </rPr>
      <t>Swain's Raven Army</t>
    </r>
    <r>
      <rPr>
        <rFont val="Fira Sans"/>
        <color theme="1"/>
        <sz val="12.0"/>
      </rPr>
      <t xml:space="preserve"> is technically an upgrade of this, but it takes an epic slot.</t>
    </r>
  </si>
  <si>
    <t>The Troll King's Crusher</t>
  </si>
  <si>
    <t>Transmogulator</t>
  </si>
  <si>
    <r>
      <rPr>
        <rFont val="Fira Sans"/>
        <b/>
        <color theme="6"/>
        <sz val="12.0"/>
      </rPr>
      <t>Support</t>
    </r>
    <r>
      <rPr>
        <rFont val="Fira Sans"/>
        <color theme="1"/>
        <sz val="12.0"/>
      </rPr>
      <t>: Transform my supported ally into a random follower that costs 3 more.</t>
    </r>
  </si>
  <si>
    <r>
      <rPr>
        <rFont val="Fira Sans"/>
        <color theme="1"/>
        <sz val="12.0"/>
      </rPr>
      <t xml:space="preserve">Has synergy with </t>
    </r>
    <r>
      <rPr>
        <rFont val="Fira Sans"/>
        <b/>
        <color theme="1"/>
        <sz val="12.0"/>
      </rPr>
      <t>Nidalee's</t>
    </r>
    <r>
      <rPr>
        <rFont val="Fira Sans"/>
        <color theme="1"/>
        <sz val="12.0"/>
      </rPr>
      <t xml:space="preserve"> star power (By Alex Chen)</t>
    </r>
  </si>
  <si>
    <t>Treasures of the Deep</t>
  </si>
  <si>
    <r>
      <rPr>
        <rFont val="Fira Sans"/>
        <i/>
        <color theme="1"/>
        <sz val="12.0"/>
      </rPr>
      <t>Deep</t>
    </r>
    <r>
      <rPr>
        <rFont val="Fira Sans"/>
        <color theme="1"/>
        <sz val="12.0"/>
      </rPr>
      <t xml:space="preserve"> and I am a Sea Monster.
When I'm summoned, if you aren't </t>
    </r>
    <r>
      <rPr>
        <rFont val="Fira Sans"/>
        <i/>
        <color theme="1"/>
        <sz val="12.0"/>
      </rPr>
      <t>Deep</t>
    </r>
    <r>
      <rPr>
        <rFont val="Fira Sans"/>
        <color theme="1"/>
        <sz val="12.0"/>
      </rPr>
      <t xml:space="preserve">, </t>
    </r>
    <r>
      <rPr>
        <rFont val="Fira Sans"/>
        <i/>
        <color theme="1"/>
        <sz val="12.0"/>
      </rPr>
      <t xml:space="preserve">Toss </t>
    </r>
    <r>
      <rPr>
        <rFont val="Fira Sans"/>
        <color theme="1"/>
        <sz val="12.0"/>
      </rPr>
      <t>equal to my cost.</t>
    </r>
  </si>
  <si>
    <t>Troll King's Crown</t>
  </si>
  <si>
    <r>
      <rPr>
        <rFont val="Fira Sans"/>
        <b val="0"/>
        <color theme="1"/>
        <sz val="12.0"/>
      </rPr>
      <t xml:space="preserve">Allies have </t>
    </r>
    <r>
      <rPr>
        <rFont val="Fira Sans"/>
        <b val="0"/>
        <i/>
        <color theme="1"/>
        <sz val="12.0"/>
      </rPr>
      <t>Overwhelm</t>
    </r>
    <r>
      <rPr>
        <rFont val="Fira Sans"/>
        <b val="0"/>
        <color theme="1"/>
        <sz val="12.0"/>
      </rPr>
      <t>.</t>
    </r>
  </si>
  <si>
    <r>
      <rPr>
        <rFont val="Fira Sans"/>
        <b val="0"/>
        <color theme="1"/>
        <sz val="12.0"/>
      </rPr>
      <t xml:space="preserve">A better version of </t>
    </r>
    <r>
      <rPr>
        <rFont val="Fira Sans"/>
        <b/>
        <color theme="1"/>
        <sz val="12.0"/>
      </rPr>
      <t>The Troll king's Crusher.</t>
    </r>
  </si>
  <si>
    <t>True Ice Flail</t>
  </si>
  <si>
    <r>
      <rPr>
        <rFont val="Fira Sans"/>
        <b val="0"/>
        <color theme="1"/>
        <sz val="12.0"/>
      </rPr>
      <t xml:space="preserve">When I'm summoned, give enemies </t>
    </r>
    <r>
      <rPr>
        <rFont val="Fira Sans"/>
        <b val="0"/>
        <i/>
        <color theme="1"/>
        <sz val="12.0"/>
      </rPr>
      <t>Vulnerable</t>
    </r>
    <r>
      <rPr>
        <rFont val="Fira Sans"/>
        <b val="0"/>
        <color theme="1"/>
        <sz val="12.0"/>
      </rPr>
      <t xml:space="preserve"> this round.</t>
    </r>
  </si>
  <si>
    <t>2* Nasus somewhat makes use of this.</t>
  </si>
  <si>
    <t>Turret Plating</t>
  </si>
  <si>
    <r>
      <rPr>
        <rFont val="Fira Sans"/>
        <b val="0"/>
        <color theme="1"/>
        <sz val="12.0"/>
      </rPr>
      <t xml:space="preserve">Your nexus has </t>
    </r>
    <r>
      <rPr>
        <rFont val="Fira Sans"/>
        <b val="0"/>
        <i/>
        <color theme="1"/>
        <sz val="12.0"/>
      </rPr>
      <t>Tough</t>
    </r>
    <r>
      <rPr>
        <rFont val="Fira Sans"/>
        <b val="0"/>
        <color theme="1"/>
        <sz val="12.0"/>
      </rPr>
      <t>.</t>
    </r>
  </si>
  <si>
    <t>You become immune to 1 damage sources.</t>
  </si>
  <si>
    <t>Twin Drakehounds</t>
  </si>
  <si>
    <r>
      <rPr>
        <rFont val="Fira Sans"/>
        <b/>
        <color theme="6"/>
        <sz val="12.0"/>
      </rPr>
      <t xml:space="preserve">Attack: </t>
    </r>
    <r>
      <rPr>
        <rFont val="Fira Sans"/>
        <b val="0"/>
        <color theme="1"/>
        <sz val="12.0"/>
      </rPr>
      <t>deal 2 to the enemy Nexus. If i´ve already attacked this round, deal 2 to all enemies as well.</t>
    </r>
  </si>
  <si>
    <r>
      <rPr>
        <rFont val="Fira Sans"/>
        <color theme="1"/>
        <sz val="12.0"/>
      </rPr>
      <t xml:space="preserve">Ambessa bundle
Interesting on champions with extra attacks/scout. Also interesting for </t>
    </r>
    <r>
      <rPr>
        <rFont val="Fira Sans"/>
        <b/>
        <color theme="1"/>
        <sz val="12.0"/>
      </rPr>
      <t xml:space="preserve">Swain </t>
    </r>
    <r>
      <rPr>
        <rFont val="Fira Sans"/>
        <color theme="1"/>
        <sz val="12.0"/>
      </rPr>
      <t>for the extra non-combat damage.</t>
    </r>
  </si>
  <si>
    <t>Utmost Despair</t>
  </si>
  <si>
    <r>
      <rPr>
        <rFont val="Fira Sans"/>
        <b/>
        <color rgb="FFAD943E"/>
        <sz val="12.0"/>
      </rPr>
      <t>Play</t>
    </r>
    <r>
      <rPr>
        <rFont val="Fira Sans"/>
        <b val="0"/>
        <color theme="1"/>
        <sz val="12.0"/>
      </rPr>
      <t>:</t>
    </r>
    <r>
      <rPr>
        <rFont val="Fira Sans"/>
        <b/>
        <color theme="1"/>
        <sz val="12.0"/>
      </rPr>
      <t xml:space="preserve"> </t>
    </r>
    <r>
      <rPr>
        <rFont val="Fira Sans"/>
        <b val="0"/>
        <color theme="1"/>
        <sz val="12.0"/>
      </rPr>
      <t xml:space="preserve">Grant enemies </t>
    </r>
    <r>
      <rPr>
        <rFont val="Fira Sans"/>
        <b/>
        <color theme="1"/>
        <sz val="12.0"/>
      </rPr>
      <t>Gloom</t>
    </r>
    <r>
      <rPr>
        <rFont val="Fira Sans"/>
        <b val="0"/>
        <color theme="1"/>
        <sz val="12.0"/>
      </rPr>
      <t>.</t>
    </r>
  </si>
  <si>
    <r>
      <rPr>
        <rFont val="Fira Sans"/>
        <color theme="1"/>
        <sz val="12.0"/>
      </rPr>
      <t xml:space="preserve">Perfect for </t>
    </r>
    <r>
      <rPr>
        <rFont val="Fira Sans"/>
        <b/>
        <color theme="1"/>
        <sz val="12.0"/>
      </rPr>
      <t>Vex</t>
    </r>
    <r>
      <rPr>
        <rFont val="Fira Sans"/>
        <color theme="1"/>
        <sz val="12.0"/>
      </rPr>
      <t>.
Synergizes with</t>
    </r>
    <r>
      <rPr>
        <rFont val="Fira Sans"/>
        <b/>
        <color theme="1"/>
        <sz val="12.0"/>
      </rPr>
      <t xml:space="preserve"> Fear-Cleaving Axe.</t>
    </r>
  </si>
  <si>
    <t>Voidborne Carapace</t>
  </si>
  <si>
    <r>
      <rPr>
        <rFont val="Fira Sans"/>
        <i/>
        <color theme="1"/>
        <sz val="12.0"/>
      </rPr>
      <t>Evolve</t>
    </r>
    <r>
      <rPr>
        <rFont val="Fira Sans"/>
        <color theme="1"/>
        <sz val="12.0"/>
      </rPr>
      <t xml:space="preserve">
When ANY unit dies, grant me its keywords.</t>
    </r>
  </si>
  <si>
    <t>Useful on champions with lots of kill spells/effects, such as Kindred. Also useful for campaigns with lots of enemy keywords, such as campaigns that have Kai'sa or Viktor. (by Jordan Stags)</t>
  </si>
  <si>
    <t>Warlord's Helmet</t>
  </si>
  <si>
    <r>
      <rPr>
        <rFont val="Fira Sans"/>
        <i val="0"/>
        <color theme="1"/>
        <sz val="12.0"/>
      </rPr>
      <t xml:space="preserve"> +10 Nexus Health 
</t>
    </r>
    <r>
      <rPr>
        <rFont val="Fira Sans"/>
        <b/>
        <i val="0"/>
        <color theme="1"/>
        <sz val="12.0"/>
      </rPr>
      <t>Power</t>
    </r>
    <r>
      <rPr>
        <rFont val="Fira Sans"/>
        <i val="0"/>
        <color theme="1"/>
        <sz val="12.0"/>
      </rPr>
      <t>: If I'm Tryndamere, when you grant stats to a unit in your deck, grant twice as much.</t>
    </r>
  </si>
  <si>
    <t>Warmog's Armor</t>
  </si>
  <si>
    <t>Regeneration</t>
  </si>
  <si>
    <r>
      <rPr>
        <rFont val="Fira Sans"/>
        <color theme="1"/>
        <sz val="12.0"/>
      </rPr>
      <t xml:space="preserve">One of the better relics, especially when paired with </t>
    </r>
    <r>
      <rPr>
        <rFont val="Fira Sans"/>
        <b/>
        <color theme="1"/>
        <sz val="12.0"/>
      </rPr>
      <t>The Berserker's Buckle</t>
    </r>
    <r>
      <rPr>
        <rFont val="Fira Sans"/>
        <color theme="1"/>
        <sz val="12.0"/>
      </rPr>
      <t>.</t>
    </r>
  </si>
  <si>
    <t>Whisper</t>
  </si>
  <si>
    <r>
      <rPr>
        <rFont val="Fira Sans"/>
        <b/>
        <color theme="1"/>
        <sz val="12.0"/>
      </rPr>
      <t>Power</t>
    </r>
    <r>
      <rPr>
        <rFont val="Fira Sans"/>
        <color theme="1"/>
        <sz val="12.0"/>
      </rPr>
      <t xml:space="preserve">: Your skills deal 1 extra damage per </t>
    </r>
    <r>
      <rPr>
        <rFont val="Fira Sans"/>
        <i/>
        <color theme="1"/>
        <sz val="12.0"/>
      </rPr>
      <t>stunned</t>
    </r>
    <r>
      <rPr>
        <rFont val="Fira Sans"/>
        <color theme="1"/>
        <sz val="12.0"/>
      </rPr>
      <t xml:space="preserve"> enemy</t>
    </r>
  </si>
  <si>
    <t>Wicked Harvest</t>
  </si>
  <si>
    <r>
      <rPr>
        <rFont val="Fira Sans"/>
        <b/>
        <color rgb="FFAD943E"/>
        <sz val="12.0"/>
      </rPr>
      <t>Play</t>
    </r>
    <r>
      <rPr>
        <rFont val="Fira Sans"/>
        <color theme="1"/>
        <sz val="12.0"/>
      </rPr>
      <t>: Deal 3 to all other units</t>
    </r>
  </si>
  <si>
    <r>
      <rPr>
        <rFont val="Fira Sans"/>
        <color theme="1"/>
        <sz val="12.0"/>
      </rPr>
      <t xml:space="preserve">Great for board clearing early game. Damage counts as the champion dealing the damage. (Great for </t>
    </r>
    <r>
      <rPr>
        <rFont val="Fira Sans"/>
        <b/>
        <color theme="1"/>
        <sz val="12.0"/>
      </rPr>
      <t>Gwen, Pyke, Swain, Yi</t>
    </r>
    <r>
      <rPr>
        <rFont val="Fira Sans"/>
        <color theme="1"/>
        <sz val="12.0"/>
      </rPr>
      <t>)
Also counts as slaying units for</t>
    </r>
    <r>
      <rPr>
        <rFont val="Fira Sans"/>
        <b/>
        <color theme="1"/>
        <sz val="12.0"/>
      </rPr>
      <t xml:space="preserve"> Nasus </t>
    </r>
    <r>
      <rPr>
        <rFont val="Fira Sans"/>
        <color theme="1"/>
        <sz val="12.0"/>
      </rPr>
      <t xml:space="preserve">and </t>
    </r>
    <r>
      <rPr>
        <rFont val="Fira Sans"/>
        <b/>
        <color theme="1"/>
        <sz val="12.0"/>
      </rPr>
      <t>Viego</t>
    </r>
    <r>
      <rPr>
        <rFont val="Fira Sans"/>
        <color theme="1"/>
        <sz val="12.0"/>
      </rPr>
      <t xml:space="preserve"> or Fury. (By Alex Chen)</t>
    </r>
  </si>
  <si>
    <t>Wriggle's Lantern</t>
  </si>
  <si>
    <r>
      <rPr>
        <rFont val="Fira Sans"/>
        <b/>
        <color rgb="FFAD943E"/>
        <sz val="12.0"/>
      </rPr>
      <t>Round End</t>
    </r>
    <r>
      <rPr>
        <rFont val="Fira Sans"/>
        <color theme="1"/>
        <sz val="12.0"/>
      </rPr>
      <t xml:space="preserve">: Grant me </t>
    </r>
    <r>
      <rPr>
        <rFont val="Fira Sans"/>
        <i/>
        <color theme="1"/>
        <sz val="12.0"/>
      </rPr>
      <t>Impact</t>
    </r>
    <r>
      <rPr>
        <rFont val="Fira Sans"/>
        <color theme="1"/>
        <sz val="12.0"/>
      </rPr>
      <t xml:space="preserve"> twice if I'm in hand (max Impact 10)</t>
    </r>
  </si>
  <si>
    <t>Looks like this might be especially juicy for Vi and other mid game champions.</t>
  </si>
  <si>
    <t>Yasuo's WindBlade</t>
  </si>
  <si>
    <r>
      <rPr>
        <rFont val="Fira Sans"/>
        <b/>
        <color rgb="FFC3A500"/>
        <sz val="12.0"/>
      </rPr>
      <t>Power</t>
    </r>
    <r>
      <rPr>
        <rFont val="Fira Sans"/>
        <color theme="1"/>
        <sz val="12.0"/>
      </rPr>
      <t xml:space="preserve">: If I'm Yasuo, +1 starting mana. </t>
    </r>
    <r>
      <rPr>
        <rFont val="Fira Sans"/>
        <b/>
        <color rgb="FFC3A500"/>
        <sz val="12.0"/>
      </rPr>
      <t>Power</t>
    </r>
    <r>
      <rPr>
        <rFont val="Fira Sans"/>
        <color theme="1"/>
        <sz val="12.0"/>
      </rPr>
      <t xml:space="preserve">: When you </t>
    </r>
    <r>
      <rPr>
        <rFont val="Fira Sans"/>
        <b/>
        <color theme="1"/>
        <sz val="12.0"/>
      </rPr>
      <t>Recall</t>
    </r>
    <r>
      <rPr>
        <rFont val="Fira Sans"/>
        <color theme="1"/>
        <sz val="12.0"/>
      </rPr>
      <t xml:space="preserve"> an enemy, increase its cost by 2.</t>
    </r>
  </si>
  <si>
    <t>Z-Drive Prototype</t>
  </si>
  <si>
    <t>Start adventure with +2 rerolls</t>
  </si>
  <si>
    <r>
      <rPr>
        <rFont val="Fira Sans"/>
        <color rgb="FF1155CC"/>
        <sz val="12.0"/>
        <u/>
      </rPr>
      <t>u/skyzoid</t>
    </r>
    <r>
      <rPr>
        <rFont val="Fira Sans"/>
        <sz val="12.0"/>
      </rPr>
      <t>: "I almost always went with the +2 rerolls and completed 4 champions in my first try. Even on the toughest ones that needed a few tries, like MF or Cait vs Nautilus, I found it very valuable at getting a decent support champion."</t>
    </r>
  </si>
  <si>
    <t>Item</t>
  </si>
  <si>
    <t>Target</t>
  </si>
  <si>
    <t>Effect</t>
  </si>
  <si>
    <t>Alchemist's Incendiary</t>
  </si>
  <si>
    <r>
      <rPr>
        <rFont val="Fira Sans"/>
        <color theme="1"/>
        <sz val="12.0"/>
      </rPr>
      <t xml:space="preserve">I have </t>
    </r>
    <r>
      <rPr>
        <rFont val="Fira Sans"/>
        <b/>
        <color rgb="FFAD943E"/>
        <sz val="12.0"/>
      </rPr>
      <t>Countdown</t>
    </r>
    <r>
      <rPr>
        <rFont val="Fira Sans"/>
        <color theme="1"/>
        <sz val="12.0"/>
      </rPr>
      <t xml:space="preserve"> 3: Deal damage to the enemy Nexus equal to twice my cost.</t>
    </r>
  </si>
  <si>
    <t>Cannot appear on 0 cost cards.</t>
  </si>
  <si>
    <t>Ancient Coin</t>
  </si>
  <si>
    <t>Units</t>
  </si>
  <si>
    <t>-1 cost</t>
  </si>
  <si>
    <t>Only appears on 3+ cost cards</t>
  </si>
  <si>
    <t>Ante Up</t>
  </si>
  <si>
    <t>Units
Spells
Landmark
Equipment</t>
  </si>
  <si>
    <t>-2 Cost and Fleeting.</t>
  </si>
  <si>
    <t>Only appears on 4+ cost cards</t>
  </si>
  <si>
    <t>Arcane Knowledge</t>
  </si>
  <si>
    <t>Draw a spell.</t>
  </si>
  <si>
    <t>Ardent Censer</t>
  </si>
  <si>
    <t>Grant the top ally in your deck +3|+3.</t>
  </si>
  <si>
    <t>Battle Banner</t>
  </si>
  <si>
    <t>Give allies +1|+1 this round.</t>
  </si>
  <si>
    <r>
      <rPr>
        <rFont val="Fira Sans"/>
        <sz val="12.0"/>
      </rPr>
      <t xml:space="preserve">Only appears on 4+ cost cards. </t>
    </r>
    <r>
      <rPr>
        <rFont val="Fira Sans"/>
        <b/>
        <color rgb="FF1155CC"/>
        <sz val="12.0"/>
        <u/>
      </rPr>
      <t xml:space="preserve">The Ruination </t>
    </r>
    <r>
      <rPr>
        <rFont val="Fira Sans"/>
        <sz val="12.0"/>
      </rPr>
      <t xml:space="preserve">cannot get this item. </t>
    </r>
  </si>
  <si>
    <t>Bilgewater Cutlass</t>
  </si>
  <si>
    <t>Equipments</t>
  </si>
  <si>
    <r>
      <rPr>
        <rFont val="Fira Sans"/>
        <i/>
        <color theme="1"/>
        <sz val="12.0"/>
      </rPr>
      <t>Challenger</t>
    </r>
    <r>
      <rPr>
        <rFont val="Fira Sans"/>
        <color theme="1"/>
        <sz val="12.0"/>
      </rPr>
      <t xml:space="preserve"> cards cannot get this item.</t>
    </r>
  </si>
  <si>
    <t>Black Cleaver</t>
  </si>
  <si>
    <t>When I'm summoned, double my power and health.</t>
  </si>
  <si>
    <r>
      <rPr>
        <rFont val="Fira Sans"/>
        <b/>
        <color theme="1"/>
        <sz val="12.0"/>
      </rPr>
      <t>Tony Martin:</t>
    </r>
    <r>
      <rPr>
        <rFont val="Fira Sans"/>
        <color theme="1"/>
        <sz val="12.0"/>
      </rPr>
      <t xml:space="preserve"> Powerful when combined with </t>
    </r>
    <r>
      <rPr>
        <rFont val="Fira Sans"/>
        <b/>
        <color theme="1"/>
        <sz val="12.0"/>
      </rPr>
      <t>Shadow Totem</t>
    </r>
    <r>
      <rPr>
        <rFont val="Fira Sans"/>
        <color theme="1"/>
        <sz val="12.0"/>
      </rPr>
      <t xml:space="preserve"> item or </t>
    </r>
    <r>
      <rPr>
        <rFont val="Fira Sans"/>
        <b/>
        <color theme="1"/>
        <sz val="12.0"/>
      </rPr>
      <t>Stabilize</t>
    </r>
    <r>
      <rPr>
        <rFont val="Fira Sans"/>
        <color theme="1"/>
        <sz val="12.0"/>
      </rPr>
      <t xml:space="preserve"> passive. Each copy summoned has double the stats of the previous copy. (so the second copy has x4 stats)
Recalled allies over and over by</t>
    </r>
    <r>
      <rPr>
        <rFont val="Fira Sans"/>
        <b/>
        <color theme="1"/>
        <sz val="12.0"/>
      </rPr>
      <t xml:space="preserve"> Ahri's </t>
    </r>
    <r>
      <rPr>
        <rFont val="Fira Sans"/>
        <color theme="1"/>
        <sz val="12.0"/>
      </rPr>
      <t>deck become big stat buddies.</t>
    </r>
  </si>
  <si>
    <t>Blasting Sigil</t>
  </si>
  <si>
    <t>Double Damage</t>
  </si>
  <si>
    <t>Only for 4+ cost spells</t>
  </si>
  <si>
    <t>Bloodletter's Veil</t>
  </si>
  <si>
    <r>
      <rPr>
        <rFont val="Fira Sans"/>
        <b/>
        <color rgb="FFAD943E"/>
        <sz val="12.0"/>
      </rPr>
      <t>Round End</t>
    </r>
    <r>
      <rPr>
        <rFont val="Fira Sans"/>
        <color theme="1"/>
        <sz val="12.0"/>
      </rPr>
      <t>: Deal 1 to me and grant me +2|+0.</t>
    </r>
  </si>
  <si>
    <r>
      <rPr>
        <rFont val="Fira Sans"/>
        <color theme="1"/>
        <sz val="12.0"/>
      </rPr>
      <t xml:space="preserve">Only available as a reward from the </t>
    </r>
    <r>
      <rPr>
        <rFont val="Fira Sans"/>
        <b/>
        <color theme="1"/>
        <sz val="12.0"/>
      </rPr>
      <t>Crimson Aristocrat</t>
    </r>
    <r>
      <rPr>
        <rFont val="Fira Sans"/>
        <color theme="1"/>
        <sz val="12.0"/>
      </rPr>
      <t xml:space="preserve"> special location.</t>
    </r>
  </si>
  <si>
    <t>Bloodprice Prism</t>
  </si>
  <si>
    <t>I cost 0. When cast, deal damage to your Nexus equal to my original cost.</t>
  </si>
  <si>
    <t>This item isn't very beneficial, it causes more harm than good most of the time.</t>
  </si>
  <si>
    <t>Bonded Bucklers</t>
  </si>
  <si>
    <r>
      <rPr>
        <rFont val="Fira Sans"/>
        <b/>
        <color rgb="FFAD943E"/>
        <sz val="12.0"/>
      </rPr>
      <t>Support</t>
    </r>
    <r>
      <rPr>
        <rFont val="Fira Sans"/>
        <color theme="1"/>
        <sz val="12.0"/>
      </rPr>
      <t>: Give my supported ally +1|+1 and my keywords this round.</t>
    </r>
  </si>
  <si>
    <r>
      <rPr>
        <rFont val="Fira Sans"/>
        <color theme="1"/>
        <sz val="12.0"/>
      </rPr>
      <t xml:space="preserve">Would be nice if it was made to work with </t>
    </r>
    <r>
      <rPr>
        <rFont val="Fira Sans"/>
        <b/>
        <color theme="1"/>
        <sz val="12.0"/>
      </rPr>
      <t>Scout</t>
    </r>
    <r>
      <rPr>
        <rFont val="Fira Sans"/>
        <color theme="1"/>
        <sz val="12.0"/>
      </rPr>
      <t>.</t>
    </r>
  </si>
  <si>
    <t>Bounty Board</t>
  </si>
  <si>
    <r>
      <rPr>
        <rFont val="Fira Sans"/>
        <b/>
        <color rgb="FFC3A500"/>
        <sz val="12.0"/>
      </rPr>
      <t>Last Breath</t>
    </r>
    <r>
      <rPr>
        <rFont val="Fira Sans"/>
        <color theme="1"/>
        <sz val="12.0"/>
      </rPr>
      <t>: Summon a random 1 cost unit from your regions.</t>
    </r>
  </si>
  <si>
    <t>Brain Worm</t>
  </si>
  <si>
    <t>The Foe discards a random card.</t>
  </si>
  <si>
    <t>Bright Staff</t>
  </si>
  <si>
    <t>Spirit</t>
  </si>
  <si>
    <t>Chain Vest</t>
  </si>
  <si>
    <t>Tough</t>
  </si>
  <si>
    <t>Chalice of Harmony</t>
  </si>
  <si>
    <t>Spells &amp; Landmarks</t>
  </si>
  <si>
    <t>-3 cost</t>
  </si>
  <si>
    <t>Charging Sigil I</t>
  </si>
  <si>
    <t>Charging Sigil II</t>
  </si>
  <si>
    <t>Charging Sigil III</t>
  </si>
  <si>
    <t>Good for damaging spells</t>
  </si>
  <si>
    <t>Chronomancy</t>
  </si>
  <si>
    <t>Summon a Preservarium</t>
  </si>
  <si>
    <t>Colossal Hammer</t>
  </si>
  <si>
    <t>Grants +3|+1</t>
  </si>
  <si>
    <t>Consuming Wrath</t>
  </si>
  <si>
    <r>
      <rPr>
        <rFont val="Fira Sans"/>
        <color theme="1"/>
        <sz val="12.0"/>
      </rPr>
      <t xml:space="preserve">
+4|+0 and </t>
    </r>
    <r>
      <rPr>
        <rFont val="Fira Sans"/>
        <b/>
        <color theme="1"/>
        <sz val="12.0"/>
      </rPr>
      <t>Can't Block</t>
    </r>
  </si>
  <si>
    <t>Coralcrush Gauntlets</t>
  </si>
  <si>
    <t>Brash and +1|+0.</t>
  </si>
  <si>
    <t>Corrupted Gatebreaker</t>
  </si>
  <si>
    <r>
      <rPr>
        <rFont val="Fira Sans"/>
        <b/>
        <color rgb="FFC3A500"/>
        <sz val="12.0"/>
      </rPr>
      <t xml:space="preserve">Play: </t>
    </r>
    <r>
      <rPr>
        <rFont val="Fira Sans"/>
        <color theme="1"/>
        <sz val="12.0"/>
      </rPr>
      <t>I strike the enemy Nexus.</t>
    </r>
  </si>
  <si>
    <t>Crystal Carrier</t>
  </si>
  <si>
    <r>
      <rPr>
        <rFont val="Fira Sans"/>
        <b/>
        <color theme="6"/>
        <sz val="12.0"/>
      </rPr>
      <t>Round Start</t>
    </r>
    <r>
      <rPr>
        <rFont val="Fira Sans"/>
        <color theme="6"/>
        <sz val="12.0"/>
      </rPr>
      <t>:</t>
    </r>
    <r>
      <rPr>
        <rFont val="Fira Sans"/>
        <color theme="1"/>
        <sz val="12.0"/>
      </rPr>
      <t xml:space="preserve"> Get an extra mana gem this round.</t>
    </r>
  </si>
  <si>
    <t>Crystalline Bracer</t>
  </si>
  <si>
    <t>When I'm summoned or destroyed, heal your Nexus equal to my cost.</t>
  </si>
  <si>
    <t>Cursed Cloak</t>
  </si>
  <si>
    <r>
      <rPr>
        <rFont val="Fira Sans"/>
        <color theme="1"/>
        <sz val="12.0"/>
      </rPr>
      <t xml:space="preserve">The unit is </t>
    </r>
    <r>
      <rPr>
        <rFont val="Fira Sans"/>
        <i/>
        <color theme="1"/>
        <sz val="12.0"/>
      </rPr>
      <t>Ephemeral</t>
    </r>
  </si>
  <si>
    <t>Found in the Dreg Dredgers encounter.</t>
  </si>
  <si>
    <t>Cursed Symbol</t>
  </si>
  <si>
    <r>
      <rPr>
        <rFont val="Fira Sans"/>
        <color theme="1"/>
        <sz val="12.0"/>
      </rPr>
      <t xml:space="preserve">Grants +3|+3 and </t>
    </r>
    <r>
      <rPr>
        <rFont val="Fira Sans"/>
        <i/>
        <color theme="1"/>
        <sz val="12.0"/>
      </rPr>
      <t>Ephemeral</t>
    </r>
    <r>
      <rPr>
        <rFont val="Fira Sans"/>
        <color theme="1"/>
        <sz val="12.0"/>
      </rPr>
      <t>.</t>
    </r>
  </si>
  <si>
    <t>Cursed Stone</t>
  </si>
  <si>
    <t>Units
Spells
Landmark</t>
  </si>
  <si>
    <t>Fleeting</t>
  </si>
  <si>
    <t>Diving Helmet</t>
  </si>
  <si>
    <r>
      <rPr>
        <rFont val="Fira Sans"/>
        <b/>
        <color theme="1"/>
        <sz val="12.0"/>
      </rPr>
      <t>Deep</t>
    </r>
    <r>
      <rPr>
        <rFont val="Fira Sans"/>
        <color theme="1"/>
        <sz val="12.0"/>
      </rPr>
      <t xml:space="preserve"> and I am a Sea Monster.</t>
    </r>
  </si>
  <si>
    <t>Double Time Watch</t>
  </si>
  <si>
    <r>
      <rPr>
        <rFont val="Fira Sans"/>
        <b/>
        <color theme="6"/>
        <sz val="12.0"/>
      </rPr>
      <t>Round End</t>
    </r>
    <r>
      <rPr>
        <rFont val="Fira Sans"/>
        <color theme="6"/>
        <sz val="12.0"/>
      </rPr>
      <t xml:space="preserve">: </t>
    </r>
    <r>
      <rPr>
        <rFont val="Fira Sans"/>
        <color theme="1"/>
        <sz val="12.0"/>
      </rPr>
      <t>Reduce my cost by 1.</t>
    </r>
  </si>
  <si>
    <t>Doubling Dice</t>
  </si>
  <si>
    <t>When cast, there's a 50% chance to create a copy of me in hand that costs 0 this round.</t>
  </si>
  <si>
    <t>Dragon Egg</t>
  </si>
  <si>
    <r>
      <rPr>
        <rFont val="Fira Sans"/>
        <b/>
        <color rgb="FFAD943E"/>
        <sz val="12.0"/>
      </rPr>
      <t>Play:</t>
    </r>
    <r>
      <rPr>
        <rFont val="Fira Sans"/>
        <color theme="1"/>
        <sz val="12.0"/>
      </rPr>
      <t xml:space="preserve"> Summon a random </t>
    </r>
    <r>
      <rPr>
        <rFont val="Fira Sans"/>
        <i/>
        <color theme="1"/>
        <sz val="12.0"/>
      </rPr>
      <t>Dragon</t>
    </r>
    <r>
      <rPr>
        <rFont val="Fira Sans"/>
        <color theme="1"/>
        <sz val="12.0"/>
      </rPr>
      <t xml:space="preserve"> of my base cost or less.</t>
    </r>
  </si>
  <si>
    <t>Dragon Leather</t>
  </si>
  <si>
    <t xml:space="preserve"> +2|+2</t>
  </si>
  <si>
    <t>Dragon Tooth</t>
  </si>
  <si>
    <r>
      <rPr>
        <rFont val="Fira Sans"/>
        <color theme="1"/>
        <sz val="12.0"/>
      </rPr>
      <t xml:space="preserve">Grants +1|+1, </t>
    </r>
    <r>
      <rPr>
        <rFont val="Fira Sans"/>
        <i/>
        <color theme="1"/>
        <sz val="12.0"/>
      </rPr>
      <t>Fury</t>
    </r>
    <r>
      <rPr>
        <rFont val="Fira Sans"/>
        <color theme="1"/>
        <sz val="12.0"/>
      </rPr>
      <t>, and Dragon subtype</t>
    </r>
  </si>
  <si>
    <t>Elixir of Skill</t>
  </si>
  <si>
    <t>When cast, draw 1.</t>
  </si>
  <si>
    <t>Elixir of Sorcery</t>
  </si>
  <si>
    <t>When cast, cast me again onto the same target.</t>
  </si>
  <si>
    <t>Emperor’s Favor</t>
  </si>
  <si>
    <r>
      <rPr>
        <rFont val="Fira Sans"/>
        <sz val="12.0"/>
      </rPr>
      <t xml:space="preserve">Create a random card from the </t>
    </r>
    <r>
      <rPr>
        <rFont val="Fira Sans"/>
        <b/>
        <color rgb="FF306399"/>
        <sz val="12.0"/>
        <u/>
      </rPr>
      <t>Emperor's Deck</t>
    </r>
    <r>
      <rPr>
        <rFont val="Fira Sans"/>
        <sz val="12.0"/>
      </rPr>
      <t xml:space="preserve"> in hand.</t>
    </r>
  </si>
  <si>
    <t>Entrancing Lure</t>
  </si>
  <si>
    <r>
      <rPr>
        <rFont val="Fira Sans"/>
        <b/>
        <color theme="6"/>
        <sz val="12.0"/>
      </rPr>
      <t>Strike</t>
    </r>
    <r>
      <rPr>
        <rFont val="Fira Sans"/>
        <color theme="1"/>
        <sz val="12.0"/>
      </rPr>
      <t>: Draw 1</t>
    </r>
  </si>
  <si>
    <t>Equinox Crystal</t>
  </si>
  <si>
    <r>
      <rPr>
        <rFont val="Fira Sans"/>
        <b/>
        <color rgb="FFAD943E"/>
        <sz val="12.0"/>
      </rPr>
      <t>Round Start</t>
    </r>
    <r>
      <rPr>
        <rFont val="Fira Sans"/>
        <color theme="1"/>
        <sz val="12.0"/>
      </rPr>
      <t>: Get an extra mana gem this round.</t>
    </r>
  </si>
  <si>
    <t>Essence Reaver</t>
  </si>
  <si>
    <t>When you play a spell, grant me +1|+1.</t>
  </si>
  <si>
    <t>Excavator charge</t>
  </si>
  <si>
    <t>When you play a card, give me +1|+1 this round.</t>
  </si>
  <si>
    <t>Expired Mana potion</t>
  </si>
  <si>
    <t xml:space="preserve"> +1 cost</t>
  </si>
  <si>
    <t>Eye of the Aspect</t>
  </si>
  <si>
    <t>When I'm destroyed, create a copy of me in hand.</t>
  </si>
  <si>
    <t>Eye of the Watchers</t>
  </si>
  <si>
    <t>When I'm summoned or destroyed, summon a follower with my cost from your regions.</t>
  </si>
  <si>
    <t>Fae's Favor</t>
  </si>
  <si>
    <t>Fated and becomes Fae</t>
  </si>
  <si>
    <t>Farsight Alteration</t>
  </si>
  <si>
    <t>Start of the game: Draw me if I'm not in your hand.</t>
  </si>
  <si>
    <t>Faulty Blasting Sigil</t>
  </si>
  <si>
    <t>Double Damage, but costs +1 more</t>
  </si>
  <si>
    <t>Only for 3 cost spells or less</t>
  </si>
  <si>
    <t>Flame-Wreathed Soul</t>
  </si>
  <si>
    <r>
      <rPr>
        <rFont val="Fira Sans"/>
        <b/>
        <color theme="6"/>
        <sz val="12.0"/>
      </rPr>
      <t>Play:</t>
    </r>
    <r>
      <rPr>
        <rFont val="Fira Sans"/>
        <b/>
        <color theme="1"/>
        <sz val="12.0"/>
      </rPr>
      <t xml:space="preserve"> </t>
    </r>
    <r>
      <rPr>
        <rFont val="Fira Sans"/>
        <color theme="1"/>
        <sz val="12.0"/>
      </rPr>
      <t xml:space="preserve">Play two </t>
    </r>
    <r>
      <rPr>
        <rFont val="Fira Sans"/>
        <i/>
        <color theme="1"/>
        <sz val="12.0"/>
      </rPr>
      <t xml:space="preserve">Dragon Boons </t>
    </r>
    <r>
      <rPr>
        <rFont val="Fira Sans"/>
        <color theme="1"/>
        <sz val="12.0"/>
      </rPr>
      <t xml:space="preserve">on me. </t>
    </r>
  </si>
  <si>
    <t>Flashbomb Satchel</t>
  </si>
  <si>
    <r>
      <rPr>
        <rFont val="Fira Sans"/>
        <color theme="1"/>
        <sz val="12.0"/>
      </rPr>
      <t xml:space="preserve">When I'm summoned, plant 4 </t>
    </r>
    <r>
      <rPr>
        <rFont val="Fira Sans"/>
        <b/>
        <color rgb="FF306399"/>
        <sz val="12.0"/>
      </rPr>
      <t>Flashbomb Traps</t>
    </r>
    <r>
      <rPr>
        <rFont val="Fira Sans"/>
        <color theme="1"/>
        <sz val="12.0"/>
      </rPr>
      <t xml:space="preserve"> randomly in the top 8 cards of the enemy deck.</t>
    </r>
  </si>
  <si>
    <t>Focusing Crystal</t>
  </si>
  <si>
    <t>When you cast a spell, grant me +1|+1.</t>
  </si>
  <si>
    <t>Forbidden Idol</t>
  </si>
  <si>
    <r>
      <rPr>
        <rFont val="Fira Sans"/>
        <b/>
        <color rgb="FFAD943E"/>
        <sz val="12.0"/>
      </rPr>
      <t>Plunder</t>
    </r>
    <r>
      <rPr>
        <rFont val="Fira Sans"/>
        <color theme="1"/>
        <sz val="12.0"/>
      </rPr>
      <t>: I cost 3 less.</t>
    </r>
  </si>
  <si>
    <t>Giant's Belt</t>
  </si>
  <si>
    <t>Grants +0|+2</t>
  </si>
  <si>
    <t>Gigaphage</t>
  </si>
  <si>
    <t>3+|3+</t>
  </si>
  <si>
    <t>Greatclub</t>
  </si>
  <si>
    <t>Grifter's deck</t>
  </si>
  <si>
    <t>When cast, shuffle 2 copies of me into your deck. They cost 1.</t>
  </si>
  <si>
    <t>Hand Censer</t>
  </si>
  <si>
    <t>Grant the top ally in your deck +1|+1.</t>
  </si>
  <si>
    <t>Haunting Trophy</t>
  </si>
  <si>
    <t>Health Potion</t>
  </si>
  <si>
    <t>When cast, heal your nexus equal to my cost.</t>
  </si>
  <si>
    <t>Hearty Rations</t>
  </si>
  <si>
    <t>Double Attack</t>
  </si>
  <si>
    <t>Hero's Horn</t>
  </si>
  <si>
    <t>Draw a champion.</t>
  </si>
  <si>
    <t>Heroes Call</t>
  </si>
  <si>
    <t>Draw a unit.</t>
  </si>
  <si>
    <t>Heroes' Reward</t>
  </si>
  <si>
    <t>Allies have +1|+1</t>
  </si>
  <si>
    <t>Hextech Fabricator I</t>
  </si>
  <si>
    <t>Grant your strongest ally a random common item this game.</t>
  </si>
  <si>
    <r>
      <rPr>
        <rFont val="Fira Sans"/>
        <color theme="1"/>
        <sz val="12.0"/>
      </rPr>
      <t xml:space="preserve">These Hextech Fabricators are more valuable than you might think initially because </t>
    </r>
    <r>
      <rPr>
        <rFont val="Fira Sans"/>
        <b/>
        <color theme="1"/>
        <sz val="12.0"/>
      </rPr>
      <t>giving an item to an ally in play also gives that same item to all other copies in your hand and deck!</t>
    </r>
  </si>
  <si>
    <t>Hextech Fabricator II</t>
  </si>
  <si>
    <t>Grant your strongest ally a random rare item this game.</t>
  </si>
  <si>
    <r>
      <rPr>
        <rFont val="Fira Sans"/>
        <color theme="1"/>
        <sz val="12.0"/>
      </rPr>
      <t xml:space="preserve">These Hextech Fabricators are more valuable than you might think initially because </t>
    </r>
    <r>
      <rPr>
        <rFont val="Fira Sans"/>
        <b/>
        <color theme="1"/>
        <sz val="12.0"/>
      </rPr>
      <t>giving an item to an ally in play also gives that same item to all other copies in your hand and deck!</t>
    </r>
  </si>
  <si>
    <t>Hextech Fabricator III</t>
  </si>
  <si>
    <t>Grant your strongest ally a random epic item this game.</t>
  </si>
  <si>
    <r>
      <rPr>
        <rFont val="Fira Sans"/>
        <color theme="1"/>
        <sz val="12.0"/>
      </rPr>
      <t xml:space="preserve">These Hextech Fabricators are more valuable than you might think initially because </t>
    </r>
    <r>
      <rPr>
        <rFont val="Fira Sans"/>
        <b/>
        <color theme="1"/>
        <sz val="12.0"/>
      </rPr>
      <t>giving an item to an ally in play also gives that same item to all other copies in your hand and deck!</t>
    </r>
  </si>
  <si>
    <t>Hextech Protobelt-01</t>
  </si>
  <si>
    <t>Reduce my cost by the cost of your most expensive ally Champion.</t>
  </si>
  <si>
    <t>Home Turf</t>
  </si>
  <si>
    <r>
      <rPr>
        <rFont val="Fira Sans"/>
        <b/>
        <color theme="6"/>
        <sz val="12.0"/>
      </rPr>
      <t>Game Start</t>
    </r>
    <r>
      <rPr>
        <rFont val="Fira Sans"/>
        <color theme="1"/>
        <sz val="12.0"/>
      </rPr>
      <t>: Summon one of me from deck.</t>
    </r>
  </si>
  <si>
    <t>Iceborn</t>
  </si>
  <si>
    <r>
      <rPr>
        <rFont val="Fira Sans"/>
        <b/>
        <color theme="6"/>
        <sz val="12.0"/>
      </rPr>
      <t>Play:</t>
    </r>
    <r>
      <rPr>
        <rFont val="Fira Sans"/>
        <color theme="1"/>
        <sz val="12.0"/>
      </rPr>
      <t xml:space="preserve"> Deal 2 damage to all enemies and enemy nexus</t>
    </r>
  </si>
  <si>
    <t>Iceborn Gauntlet</t>
  </si>
  <si>
    <r>
      <rPr>
        <rFont val="Fira Sans"/>
        <color theme="1"/>
        <sz val="12.0"/>
      </rPr>
      <t xml:space="preserve">When I'm summoned, I </t>
    </r>
    <r>
      <rPr>
        <rFont val="Fira Sans"/>
        <b/>
        <color rgb="FFAD943E"/>
        <sz val="12.0"/>
      </rPr>
      <t>Capture</t>
    </r>
    <r>
      <rPr>
        <rFont val="Fira Sans"/>
        <color theme="1"/>
        <sz val="12.0"/>
      </rPr>
      <t xml:space="preserve"> the Strongest enemy.</t>
    </r>
  </si>
  <si>
    <t>Definitely see this more while playing Tahm Kench.</t>
  </si>
  <si>
    <t>Scout</t>
  </si>
  <si>
    <t>Deathless</t>
  </si>
  <si>
    <t xml:space="preserve">Useful in any unit with on board effects/items. </t>
  </si>
  <si>
    <t>Little Titan</t>
  </si>
  <si>
    <t xml:space="preserve"> +2|+2 but cost 1 more </t>
  </si>
  <si>
    <t>Only for 3 cost units or less</t>
  </si>
  <si>
    <t>Locket of the Iron Solari</t>
  </si>
  <si>
    <r>
      <rPr>
        <rFont val="Fira Sans"/>
        <b val="0"/>
        <color theme="1"/>
        <sz val="12.0"/>
      </rPr>
      <t xml:space="preserve">When I'm summoned, grant me </t>
    </r>
    <r>
      <rPr>
        <rFont val="Fira Sans"/>
        <b val="0"/>
        <i/>
        <color theme="1"/>
        <sz val="12.0"/>
      </rPr>
      <t>Barrier</t>
    </r>
    <r>
      <rPr>
        <rFont val="Fira Sans"/>
        <b/>
        <color theme="1"/>
        <sz val="12.0"/>
      </rPr>
      <t>.</t>
    </r>
  </si>
  <si>
    <r>
      <rPr>
        <rFont val="Fira Sans"/>
        <b/>
        <color theme="1"/>
        <sz val="12.0"/>
      </rPr>
      <t xml:space="preserve">Tony Martin: </t>
    </r>
    <r>
      <rPr>
        <rFont val="Fira Sans"/>
        <b val="0"/>
        <color theme="1"/>
        <sz val="12.0"/>
      </rPr>
      <t xml:space="preserve">"Excellent with </t>
    </r>
    <r>
      <rPr>
        <rFont val="Fira Sans"/>
        <b/>
        <color theme="1"/>
        <sz val="12.0"/>
      </rPr>
      <t>Elise³</t>
    </r>
    <r>
      <rPr>
        <rFont val="Fira Sans"/>
        <b val="0"/>
        <color theme="1"/>
        <sz val="12.0"/>
      </rPr>
      <t>, because her Barrier is passed on to all her Spiderlings. Works even better if you have equipped Galeforce because you can keep resummoning Elise and applying Barrier."</t>
    </r>
  </si>
  <si>
    <t>Mage's Handbook</t>
  </si>
  <si>
    <t>When you cast a spell, reduce my cost by 1.</t>
  </si>
  <si>
    <t>Mana Deposit</t>
  </si>
  <si>
    <t>When I'm summoned, refill your mana equal to my cost.</t>
  </si>
  <si>
    <t>Best to use it in expensive units :D</t>
  </si>
  <si>
    <t>Mana Potion</t>
  </si>
  <si>
    <t>Mariner's Ruse</t>
  </si>
  <si>
    <r>
      <rPr>
        <rFont val="Fira Sans"/>
        <color theme="1"/>
        <sz val="12.0"/>
      </rPr>
      <t xml:space="preserve">Grants +1|+1, </t>
    </r>
    <r>
      <rPr>
        <rFont val="Fira Sans"/>
        <i/>
        <color theme="1"/>
        <sz val="12.0"/>
      </rPr>
      <t>Lurk</t>
    </r>
    <r>
      <rPr>
        <rFont val="Fira Sans"/>
        <color theme="1"/>
        <sz val="12.0"/>
      </rPr>
      <t>, and I am a Lurker.</t>
    </r>
  </si>
  <si>
    <t>While Lurk is a keyword, keep in mind that it will also turn the unit into a Lurker subtype card, which can be a good or bad thing depending on your setup.</t>
  </si>
  <si>
    <t>Mighty Moustache</t>
  </si>
  <si>
    <r>
      <rPr>
        <rFont val="Fira Sans"/>
        <sz val="12.0"/>
      </rPr>
      <t xml:space="preserve">Summon a </t>
    </r>
    <r>
      <rPr>
        <rFont val="Fira Sans"/>
        <b/>
        <color rgb="FF306399"/>
        <sz val="12.0"/>
        <u/>
      </rPr>
      <t>Mighty Poro</t>
    </r>
    <r>
      <rPr>
        <rFont val="Fira Sans"/>
        <sz val="12.0"/>
      </rPr>
      <t>.</t>
    </r>
  </si>
  <si>
    <t>Miraculous Melody</t>
  </si>
  <si>
    <t>Hallowed</t>
  </si>
  <si>
    <t>Mischievous Spirit</t>
  </si>
  <si>
    <r>
      <rPr>
        <rFont val="Fira Sans"/>
        <i/>
        <color theme="1"/>
        <sz val="12.0"/>
      </rPr>
      <t>Attune</t>
    </r>
    <r>
      <rPr>
        <rFont val="Fira Sans"/>
        <color theme="1"/>
        <sz val="12.0"/>
      </rPr>
      <t xml:space="preserve">
When I'm summoned, create a Prank in hand</t>
    </r>
  </si>
  <si>
    <t>Morellonomicon</t>
  </si>
  <si>
    <r>
      <rPr>
        <rFont val="Fira Sans"/>
        <color theme="1"/>
        <sz val="12.0"/>
      </rPr>
      <t xml:space="preserve">Applies </t>
    </r>
    <r>
      <rPr>
        <rFont val="Fira Sans"/>
        <i/>
        <color theme="1"/>
        <sz val="12.0"/>
      </rPr>
      <t>Gloom</t>
    </r>
    <r>
      <rPr>
        <rFont val="Fira Sans"/>
        <color theme="1"/>
        <sz val="12.0"/>
      </rPr>
      <t xml:space="preserve"> instead dealing damage to Units</t>
    </r>
  </si>
  <si>
    <t>Elusive</t>
  </si>
  <si>
    <t>Nomad's Medallion</t>
  </si>
  <si>
    <t>-2 cost</t>
  </si>
  <si>
    <t>Norra’s Tea</t>
  </si>
  <si>
    <t>All</t>
  </si>
  <si>
    <r>
      <rPr>
        <rFont val="Fira Sans"/>
        <b/>
        <color rgb="FFC3A500"/>
        <sz val="12.0"/>
      </rPr>
      <t>Game Start</t>
    </r>
    <r>
      <rPr>
        <rFont val="Fira Sans"/>
        <b val="0"/>
        <sz val="12.0"/>
      </rPr>
      <t xml:space="preserve">: Plant a </t>
    </r>
    <r>
      <rPr>
        <rFont val="Fira Sans"/>
        <b/>
        <color rgb="FF306399"/>
        <sz val="12.0"/>
        <u/>
      </rPr>
      <t>Mysterious Portal</t>
    </r>
    <r>
      <rPr>
        <rFont val="Fira Sans"/>
        <b val="0"/>
        <sz val="12.0"/>
      </rPr>
      <t xml:space="preserve"> on me.</t>
    </r>
  </si>
  <si>
    <t xml:space="preserve">In the case of spells and units, this item is only available for those that cost 6+ mana.
</t>
  </si>
  <si>
    <t>Oracle's Lens</t>
  </si>
  <si>
    <t>Predict</t>
  </si>
  <si>
    <t>Pale Imitation</t>
  </si>
  <si>
    <r>
      <rPr>
        <rFont val="Fira Sans"/>
        <color theme="1"/>
        <sz val="12.0"/>
      </rPr>
      <t xml:space="preserve">-4 cost, but </t>
    </r>
    <r>
      <rPr>
        <rFont val="Fira Sans"/>
        <i/>
        <color theme="1"/>
        <sz val="12.0"/>
      </rPr>
      <t>Ephemeral</t>
    </r>
  </si>
  <si>
    <t>Phage</t>
  </si>
  <si>
    <t>Grants +2|+2</t>
  </si>
  <si>
    <t>Phantom Dancer</t>
  </si>
  <si>
    <t>Philosopher's Stone</t>
  </si>
  <si>
    <t>When I'm summoned, draw 1.</t>
  </si>
  <si>
    <t>Reckoner Mark</t>
  </si>
  <si>
    <t>Grants +2|+2 and when I'm summoned, the strongest enemy and I strike each other.</t>
  </si>
  <si>
    <t>Pickaxe</t>
  </si>
  <si>
    <t>Grants +2|+0</t>
  </si>
  <si>
    <t>This item can only appear on Units with 2 cost or higher</t>
  </si>
  <si>
    <t>Poro Fluft</t>
  </si>
  <si>
    <t>Reduce my cost and stats to 1. I am a Poro.</t>
  </si>
  <si>
    <t>Poro Snax</t>
  </si>
  <si>
    <t>When cast, summon a random 1 cost Poro.
When I'm summoned, summon a random 1 cost Poro.</t>
  </si>
  <si>
    <t>2022/03/05 (3.03.14) - I noticed this item has a different wording when used for landmarks vs. spells, which stands in contrast to other items which seem to be unique per type of card (e.g. Elixir of Skill for spells vs. Philosopher's Stone for units, or Mana Potion for spells and Ancient Coin for units).</t>
  </si>
  <si>
    <t>Cost 1 less for each card you've drawn this round.</t>
  </si>
  <si>
    <t>v. 6.1 Rarity Changed to Epic</t>
  </si>
  <si>
    <t>Progressive Growth</t>
  </si>
  <si>
    <r>
      <rPr>
        <rFont val="Fira Sans"/>
        <b/>
        <color rgb="FFC3A500"/>
        <sz val="12.0"/>
      </rPr>
      <t>Round Start:</t>
    </r>
    <r>
      <rPr>
        <rFont val="Fira Sans"/>
        <color theme="1"/>
        <sz val="12.0"/>
      </rPr>
      <t xml:space="preserve"> Grant me +1|+1 if I'm in hand or play.</t>
    </r>
  </si>
  <si>
    <t>Pyromantic Wake</t>
  </si>
  <si>
    <t>Deal 3 to the enemy Nexus.</t>
  </si>
  <si>
    <t>Quickstrike Blade</t>
  </si>
  <si>
    <r>
      <rPr>
        <rFont val="Fira Sans"/>
        <b/>
        <color rgb="FFAD943E"/>
        <sz val="12.0"/>
      </rPr>
      <t>Play</t>
    </r>
    <r>
      <rPr>
        <rFont val="Fira Sans"/>
        <color theme="1"/>
        <sz val="12.0"/>
      </rPr>
      <t>: I start a free attack.</t>
    </r>
  </si>
  <si>
    <t>Radiant Plate Armor</t>
  </si>
  <si>
    <t>Grants +3|+3, but costs 1 more.</t>
  </si>
  <si>
    <t>Rally Banner</t>
  </si>
  <si>
    <r>
      <rPr>
        <rFont val="Fira Sans"/>
        <b/>
        <color rgb="FFAD943E"/>
        <sz val="12.0"/>
      </rPr>
      <t>Last Breath</t>
    </r>
    <r>
      <rPr>
        <rFont val="Fira Sans"/>
        <color theme="1"/>
        <sz val="12.0"/>
      </rPr>
      <t xml:space="preserve">: </t>
    </r>
    <r>
      <rPr>
        <rFont val="Fira Sans"/>
        <b/>
        <color rgb="FFAD943E"/>
        <sz val="12.0"/>
      </rPr>
      <t>Rally</t>
    </r>
    <r>
      <rPr>
        <rFont val="Fira Sans"/>
        <color theme="1"/>
        <sz val="12.0"/>
      </rPr>
      <t>.</t>
    </r>
  </si>
  <si>
    <t>Rallying Standard</t>
  </si>
  <si>
    <t>Rally</t>
  </si>
  <si>
    <t>Rejuvenation Bead</t>
  </si>
  <si>
    <t>Rusty Armor</t>
  </si>
  <si>
    <t>Can't Block</t>
  </si>
  <si>
    <t>Rusty Sword</t>
  </si>
  <si>
    <t xml:space="preserve">-1|-0 </t>
  </si>
  <si>
    <t>Sapphire Crystal</t>
  </si>
  <si>
    <t>Get an empty mana gem.</t>
  </si>
  <si>
    <t>Savage Shield</t>
  </si>
  <si>
    <t>Grants +1|+3</t>
  </si>
  <si>
    <t>Serrated Dirk</t>
  </si>
  <si>
    <t>Fearsome</t>
  </si>
  <si>
    <t>Shadow Totem</t>
  </si>
  <si>
    <r>
      <rPr>
        <rFont val="Fira Sans"/>
        <color theme="1"/>
        <sz val="12.0"/>
      </rPr>
      <t xml:space="preserve">When I'm played, summon an </t>
    </r>
    <r>
      <rPr>
        <rFont val="Fira Sans"/>
        <i/>
        <color theme="1"/>
        <sz val="12.0"/>
      </rPr>
      <t>Ephemeral</t>
    </r>
    <r>
      <rPr>
        <rFont val="Fira Sans"/>
        <color theme="1"/>
        <sz val="12.0"/>
      </rPr>
      <t xml:space="preserve"> copy of me.</t>
    </r>
  </si>
  <si>
    <r>
      <rPr>
        <rFont val="Fira Sans"/>
        <color theme="1"/>
        <sz val="12.0"/>
      </rPr>
      <t xml:space="preserve">Cannot appear in cards with </t>
    </r>
    <r>
      <rPr>
        <rFont val="Fira Sans"/>
        <i/>
        <color theme="1"/>
        <sz val="12.0"/>
      </rPr>
      <t>Ephemeral.</t>
    </r>
  </si>
  <si>
    <t>Sheen</t>
  </si>
  <si>
    <t>Attack: Grant me +1|+1.</t>
  </si>
  <si>
    <t>Skirmisher's Sabre</t>
  </si>
  <si>
    <t>Solari Sunspear</t>
  </si>
  <si>
    <r>
      <rPr>
        <rFont val="Fira Sans"/>
        <b/>
        <i/>
        <color theme="1"/>
        <sz val="12.0"/>
      </rPr>
      <t xml:space="preserve">Daybreak: </t>
    </r>
    <r>
      <rPr>
        <rFont val="Fira Sans"/>
        <color theme="1"/>
        <sz val="12.0"/>
      </rPr>
      <t>Give me +3|+3 this round.</t>
    </r>
  </si>
  <si>
    <t>Sorcerer's Tower</t>
  </si>
  <si>
    <r>
      <rPr>
        <rFont val="Fira Sans"/>
        <b/>
        <color theme="6"/>
        <sz val="12.0"/>
      </rPr>
      <t>Round Start</t>
    </r>
    <r>
      <rPr>
        <rFont val="Fira Sans"/>
        <color theme="1"/>
        <sz val="12.0"/>
      </rPr>
      <t>: Refill your spell mana.</t>
    </r>
  </si>
  <si>
    <t>Spark of Brilliance</t>
  </si>
  <si>
    <t>Refill your Spell Mana</t>
  </si>
  <si>
    <t>Special Delivery</t>
  </si>
  <si>
    <r>
      <rPr>
        <rFont val="Fira Sans"/>
        <b/>
        <color rgb="FFAD943E"/>
        <sz val="12.0"/>
      </rPr>
      <t>Attack</t>
    </r>
    <r>
      <rPr>
        <rFont val="Fira Sans"/>
        <color theme="1"/>
        <sz val="12.0"/>
      </rPr>
      <t xml:space="preserve">: Plant 5 </t>
    </r>
    <r>
      <rPr>
        <rFont val="Fira Sans"/>
        <b/>
        <color rgb="FF306399"/>
        <sz val="12.0"/>
      </rPr>
      <t>Poison Puffcaps</t>
    </r>
    <r>
      <rPr>
        <rFont val="Fira Sans"/>
        <color theme="1"/>
        <sz val="12.0"/>
      </rPr>
      <t xml:space="preserve"> on random cards in the enemy deck.</t>
    </r>
  </si>
  <si>
    <t>Speed Wraps</t>
  </si>
  <si>
    <t>Spirit Stone</t>
  </si>
  <si>
    <r>
      <rPr>
        <rFont val="Fira Sans"/>
        <color theme="1"/>
        <sz val="12.0"/>
      </rPr>
      <t xml:space="preserve">When I'm summoned, create a </t>
    </r>
    <r>
      <rPr>
        <rFont val="Fira Sans"/>
        <b/>
        <color theme="1"/>
        <sz val="12.0"/>
      </rPr>
      <t>Fleeting</t>
    </r>
    <r>
      <rPr>
        <rFont val="Fira Sans"/>
        <color theme="1"/>
        <sz val="12.0"/>
      </rPr>
      <t xml:space="preserve"> copy of me in hand.</t>
    </r>
  </si>
  <si>
    <r>
      <rPr>
        <rFont val="Fira Sans"/>
        <sz val="12.0"/>
      </rPr>
      <t>This item can only appear on units with 3 cost or less. (</t>
    </r>
    <r>
      <rPr>
        <rFont val="Fira Sans"/>
        <color rgb="FF1155CC"/>
        <sz val="12.0"/>
        <u/>
      </rPr>
      <t>Here's why</t>
    </r>
    <r>
      <rPr>
        <rFont val="Fira Sans"/>
        <sz val="12.0"/>
      </rPr>
      <t>)</t>
    </r>
  </si>
  <si>
    <t>Standard Starchart</t>
  </si>
  <si>
    <t>Units &amp; Spells</t>
  </si>
  <si>
    <t>Invoke</t>
  </si>
  <si>
    <t>Stopwatch</t>
  </si>
  <si>
    <t>When I'm summoned, advance me 1.</t>
  </si>
  <si>
    <t>Stormcalling</t>
  </si>
  <si>
    <r>
      <rPr>
        <rFont val="Fira Sans"/>
        <sz val="12.0"/>
      </rPr>
      <t xml:space="preserve">Manifest a Titanic unit and summon 2 </t>
    </r>
    <r>
      <rPr>
        <rFont val="Fira Sans"/>
        <b/>
        <color rgb="FF306399"/>
        <sz val="12.0"/>
        <u/>
      </rPr>
      <t>Sigils of the Storm</t>
    </r>
    <r>
      <rPr>
        <rFont val="Fira Sans"/>
        <sz val="12.0"/>
      </rPr>
      <t>.</t>
    </r>
  </si>
  <si>
    <t>Studded Leather</t>
  </si>
  <si>
    <t>Grants +1|+1</t>
  </si>
  <si>
    <t>Summoner's Stone</t>
  </si>
  <si>
    <t>Summon a random champion of my cost.</t>
  </si>
  <si>
    <t>Summoning Beacon</t>
  </si>
  <si>
    <t>When cast, summon a follower with my cost from your regions.</t>
  </si>
  <si>
    <t>Symbol of Strength</t>
  </si>
  <si>
    <t>When I'm summoned or destroyed, grant your strongest ally +1|+1.</t>
  </si>
  <si>
    <t>Targon's Brace</t>
  </si>
  <si>
    <r>
      <rPr>
        <rFont val="Fira Sans"/>
        <b/>
        <color rgb="FFAD943E"/>
        <sz val="12.0"/>
      </rPr>
      <t>Support</t>
    </r>
    <r>
      <rPr>
        <rFont val="Fira Sans"/>
        <color theme="1"/>
        <sz val="12.0"/>
      </rPr>
      <t>: Give my supported ally +1|+1.</t>
    </r>
  </si>
  <si>
    <t>Tear of the Goddess</t>
  </si>
  <si>
    <t>Tech Evolution</t>
  </si>
  <si>
    <t>Augment and Tech.</t>
  </si>
  <si>
    <t>The Mist</t>
  </si>
  <si>
    <r>
      <rPr>
        <rFont val="Fira Sans"/>
        <color theme="1"/>
        <sz val="12.0"/>
      </rPr>
      <t xml:space="preserve">When I'm summoned and </t>
    </r>
    <r>
      <rPr>
        <rFont val="Fira Sans"/>
        <b/>
        <color theme="6"/>
        <sz val="12.0"/>
      </rPr>
      <t>Round Start</t>
    </r>
    <r>
      <rPr>
        <rFont val="Fira Sans"/>
        <color theme="1"/>
        <sz val="12.0"/>
      </rPr>
      <t xml:space="preserve">: Summon an </t>
    </r>
    <r>
      <rPr>
        <rFont val="Fira Sans"/>
        <b/>
        <color rgb="FF306399"/>
        <sz val="12.0"/>
      </rPr>
      <t>Encroaching Mist</t>
    </r>
    <r>
      <rPr>
        <rFont val="Fira Sans"/>
        <color theme="1"/>
        <sz val="12.0"/>
      </rPr>
      <t>.</t>
    </r>
  </si>
  <si>
    <t>Thieves' Tools</t>
  </si>
  <si>
    <r>
      <rPr>
        <rFont val="Fira Sans"/>
        <b/>
        <color rgb="FFAD943E"/>
        <sz val="12.0"/>
      </rPr>
      <t>Attack</t>
    </r>
    <r>
      <rPr>
        <rFont val="Fira Sans"/>
        <color theme="1"/>
        <sz val="12.0"/>
      </rPr>
      <t>: Nab 1.</t>
    </r>
  </si>
  <si>
    <t>Titan's Axe</t>
  </si>
  <si>
    <t>Grants +3|+3</t>
  </si>
  <si>
    <t>Titan's Pickaxe</t>
  </si>
  <si>
    <t xml:space="preserve"> +5|+0</t>
  </si>
  <si>
    <t>Titan's Belt</t>
  </si>
  <si>
    <t xml:space="preserve"> +0|+5</t>
  </si>
  <si>
    <t>Titanic Censer</t>
  </si>
  <si>
    <t>Grant the top ally in your deck +6|+6.</t>
  </si>
  <si>
    <t>Titanic Maul</t>
  </si>
  <si>
    <t xml:space="preserve"> +5|+5</t>
  </si>
  <si>
    <t>Only for 8+ cost units.</t>
  </si>
  <si>
    <t>Titanify</t>
  </si>
  <si>
    <t>Grow my stats to 8|8.</t>
  </si>
  <si>
    <t>Trapped Treasure</t>
  </si>
  <si>
    <r>
      <rPr>
        <rFont val="Fira Sans"/>
        <color theme="1"/>
        <sz val="12.0"/>
      </rPr>
      <t xml:space="preserve">When I'm summoned, I </t>
    </r>
    <r>
      <rPr>
        <rFont val="Fira Sans"/>
        <b/>
        <color theme="1"/>
        <sz val="12.0"/>
      </rPr>
      <t>Capture</t>
    </r>
    <r>
      <rPr>
        <rFont val="Fira Sans"/>
        <color theme="1"/>
        <sz val="12.0"/>
      </rPr>
      <t xml:space="preserve"> the Strongest enemy.</t>
    </r>
  </si>
  <si>
    <t>True Reflection</t>
  </si>
  <si>
    <r>
      <rPr>
        <rFont val="Fira Sans"/>
        <b/>
        <color theme="6"/>
        <sz val="12.0"/>
      </rPr>
      <t xml:space="preserve">Play: </t>
    </r>
    <r>
      <rPr>
        <rFont val="Fira Sans"/>
        <color theme="1"/>
        <sz val="12.0"/>
      </rPr>
      <t>Summon an exact copy of me.</t>
    </r>
  </si>
  <si>
    <t>Unstable Formula</t>
  </si>
  <si>
    <t>Deal 8 damage to a random enemy or enemy nexus if there is none.</t>
  </si>
  <si>
    <t>Urumi</t>
  </si>
  <si>
    <t>Create a Slipstream in hand.</t>
  </si>
  <si>
    <t>Vampiric Scepter</t>
  </si>
  <si>
    <t>When I'm summoned, heal your nexus equal to my cost.</t>
  </si>
  <si>
    <t>Voidling Shell</t>
  </si>
  <si>
    <t>While in hand, I have a random keyword that changes each round. When I'm summoned, grant me this keyword.</t>
  </si>
  <si>
    <t>Wanderer's Blessing</t>
  </si>
  <si>
    <t>Units &amp; Landmarks</t>
  </si>
  <si>
    <t>When I'm summoned, plant 6 Chimes on random cards in your deck.</t>
  </si>
  <si>
    <t>Warding Charm</t>
  </si>
  <si>
    <t>Yordle Portal</t>
  </si>
  <si>
    <t>Manifest a card from my regions.</t>
  </si>
  <si>
    <t>v 6.1 Rarity changed to common</t>
  </si>
  <si>
    <t>Zeal</t>
  </si>
  <si>
    <t>Zhonya's Blessing</t>
  </si>
  <si>
    <t>I can't take damage or die.</t>
  </si>
  <si>
    <t>Zz'Rot Portal</t>
  </si>
  <si>
    <t>When I'm summoned, summon a copy of me.</t>
  </si>
  <si>
    <r>
      <rPr>
        <rFont val="Fira Sans"/>
        <color theme="1"/>
        <sz val="12.0"/>
      </rPr>
      <t xml:space="preserve">Remember that adding items to cards already in your deck gives you more benefit compared to adding new cards with items, because </t>
    </r>
    <r>
      <rPr>
        <rFont val="Fira Sans"/>
        <i/>
        <color theme="1"/>
        <sz val="12.0"/>
      </rPr>
      <t xml:space="preserve">adding an item to a card in your deck </t>
    </r>
    <r>
      <rPr>
        <rFont val="Fira Sans"/>
        <i/>
        <color theme="1"/>
        <sz val="12.0"/>
        <u/>
      </rPr>
      <t xml:space="preserve">adds it to </t>
    </r>
    <r>
      <rPr>
        <rFont val="Fira Sans"/>
        <b/>
        <i/>
        <color theme="1"/>
        <sz val="12.0"/>
        <u/>
      </rPr>
      <t>all copies</t>
    </r>
    <r>
      <rPr>
        <rFont val="Fira Sans"/>
        <i/>
        <color theme="1"/>
        <sz val="12.0"/>
        <u/>
      </rPr>
      <t xml:space="preserve"> already in your deck</t>
    </r>
    <r>
      <rPr>
        <rFont val="Fira Sans"/>
        <color theme="1"/>
        <sz val="12.0"/>
      </rPr>
      <t>. So between two otherwise equal item options to choose from, pick the item on the card you already have.</t>
    </r>
  </si>
  <si>
    <t>Shop</t>
  </si>
  <si>
    <r>
      <rPr>
        <rFont val="Fira Sans"/>
        <color theme="1"/>
        <sz val="12.0"/>
      </rPr>
      <t xml:space="preserve">Buy cards with randomly generated items to add to your deck. 3 semi-random cards shown. Cards that your main champion can use effectively appear more frequently, as well as cards already in your deck.
</t>
    </r>
    <r>
      <rPr>
        <rFont val="Fira Sans"/>
        <b/>
        <color theme="1"/>
        <sz val="12.0"/>
      </rPr>
      <t xml:space="preserve">Legend Rank 6: </t>
    </r>
    <r>
      <rPr>
        <rFont val="Fira Sans"/>
        <color theme="1"/>
        <sz val="12.0"/>
      </rPr>
      <t xml:space="preserve">You now see 6 cards at shops.
</t>
    </r>
    <r>
      <rPr>
        <rFont val="Fira Sans"/>
        <b/>
        <color theme="1"/>
        <sz val="12.0"/>
      </rPr>
      <t>Legend Rank 13:</t>
    </r>
    <r>
      <rPr>
        <rFont val="Fira Sans"/>
        <color theme="1"/>
        <sz val="12.0"/>
      </rPr>
      <t xml:space="preserve"> You can now choose to buy an additional random power and "a discounted card".
</t>
    </r>
    <r>
      <rPr>
        <rFont val="Fira Sans"/>
        <b/>
        <color theme="1"/>
        <sz val="12.0"/>
      </rPr>
      <t>Power Cost:</t>
    </r>
    <r>
      <rPr>
        <rFont val="Fira Sans"/>
        <color theme="1"/>
        <sz val="12.0"/>
      </rPr>
      <t xml:space="preserve"> 200g Common, 300g Rare, 400g Epic, 500g Legendary</t>
    </r>
  </si>
  <si>
    <t>It appears the "discounted card" is the "featured" card (first one shown at shops when you get the rank 13 upgrade).</t>
  </si>
  <si>
    <r>
      <rPr>
        <rFont val="Fira Sans"/>
        <color theme="1"/>
        <sz val="12.0"/>
      </rPr>
      <t xml:space="preserve">Buy cards with randomly generated items to add to your deck. 3 semi-random cards shown. Cards that your main champion can use effectively appear more frequently, as well as cards already in your deck.
</t>
    </r>
    <r>
      <rPr>
        <rFont val="Fira Sans"/>
        <b/>
        <color theme="1"/>
        <sz val="12.0"/>
      </rPr>
      <t xml:space="preserve">Legend Rank 6: </t>
    </r>
    <r>
      <rPr>
        <rFont val="Fira Sans"/>
        <color theme="1"/>
        <sz val="12.0"/>
      </rPr>
      <t xml:space="preserve">You now see 6 cards at shops.
</t>
    </r>
    <r>
      <rPr>
        <rFont val="Fira Sans"/>
        <b/>
        <color theme="1"/>
        <sz val="12.0"/>
      </rPr>
      <t>Legend Rank 13:</t>
    </r>
    <r>
      <rPr>
        <rFont val="Fira Sans"/>
        <color theme="1"/>
        <sz val="12.0"/>
      </rPr>
      <t xml:space="preserve"> You can now choose to buy an additional random power and "a discounted card".
</t>
    </r>
    <r>
      <rPr>
        <rFont val="Fira Sans"/>
        <b/>
        <color theme="1"/>
        <sz val="12.0"/>
      </rPr>
      <t>Power Cost:</t>
    </r>
    <r>
      <rPr>
        <rFont val="Fira Sans"/>
        <color theme="1"/>
        <sz val="12.0"/>
      </rPr>
      <t xml:space="preserve"> 200g Common, 300g Rare, 400g Epic, 500g Legendary</t>
    </r>
  </si>
  <si>
    <r>
      <rPr>
        <rFont val="Fira Sans"/>
        <color theme="1"/>
        <sz val="12.0"/>
      </rPr>
      <t xml:space="preserve">Buy cards with randomly generated items to add to your deck. 3 semi-random cards shown. Cards that your main champion can use effectively appear more frequently, as well as cards already in your deck.
</t>
    </r>
    <r>
      <rPr>
        <rFont val="Fira Sans"/>
        <b/>
        <color theme="1"/>
        <sz val="12.0"/>
      </rPr>
      <t xml:space="preserve">Legend Rank 6: </t>
    </r>
    <r>
      <rPr>
        <rFont val="Fira Sans"/>
        <color theme="1"/>
        <sz val="12.0"/>
      </rPr>
      <t xml:space="preserve">You now see 6 cards at shops.
</t>
    </r>
    <r>
      <rPr>
        <rFont val="Fira Sans"/>
        <b/>
        <color theme="1"/>
        <sz val="12.0"/>
      </rPr>
      <t>Legend Rank 13:</t>
    </r>
    <r>
      <rPr>
        <rFont val="Fira Sans"/>
        <color theme="1"/>
        <sz val="12.0"/>
      </rPr>
      <t xml:space="preserve"> You can now choose to buy an additional random power and "a discounted card".
</t>
    </r>
    <r>
      <rPr>
        <rFont val="Fira Sans"/>
        <b/>
        <color theme="1"/>
        <sz val="12.0"/>
      </rPr>
      <t>Power Cost:</t>
    </r>
    <r>
      <rPr>
        <rFont val="Fira Sans"/>
        <color theme="1"/>
        <sz val="12.0"/>
      </rPr>
      <t xml:space="preserve"> 200g Common, 300g Rare, 400g Epic, 500g Legendary</t>
    </r>
  </si>
  <si>
    <t>Chest
(Spells)</t>
  </si>
  <si>
    <t>Free</t>
  </si>
  <si>
    <t>Select a spell among 3 choices and add 2 copies to your deck. Usually all have items, and they are usually, but not always, spells you don't already have. Spells that your main champion can use effectively appear more frequently.</t>
  </si>
  <si>
    <t>Chest
(Items)</t>
  </si>
  <si>
    <t>Select a card in your deck from 3 randomly chosen cards. Add an item to all copies of it and put an extra copy in your deck.</t>
  </si>
  <si>
    <t>These nodes are generally more valuable than nodes which add more cards to your deck because adding new cards tends to dilute one's deck and make it harder to get the cards one wants. Furthermore, adding an item to a card in your deck adds it to all copies of the card in your deck.</t>
  </si>
  <si>
    <t xml:space="preserve">Select a card in your deck from 3 randomly chosen cards. Add an item to all copies of it and put an extra copy in your deck.
</t>
  </si>
  <si>
    <t>Chest
(Champion
Item)</t>
  </si>
  <si>
    <r>
      <rPr>
        <rFont val="Fira Sans"/>
        <color theme="1"/>
        <sz val="12.0"/>
      </rPr>
      <t xml:space="preserve">Choose an item for your champion (of 3 random chosen from your deck) and get an extra copy of that champion. Seems to be one of the rarest if not </t>
    </r>
    <r>
      <rPr>
        <rFont val="Fira Sans"/>
        <i/>
        <color theme="1"/>
        <sz val="12.0"/>
      </rPr>
      <t>the</t>
    </r>
    <r>
      <rPr>
        <rFont val="Fira Sans"/>
        <color theme="1"/>
        <sz val="12.0"/>
      </rPr>
      <t xml:space="preserve"> rarest non-unique node.</t>
    </r>
  </si>
  <si>
    <t>Perhaps even more valuable than Item chest nodes because the item is guaranteed for your champion and you get an additional copy of them, making your champion easier to obtain in any given game.</t>
  </si>
  <si>
    <t>Champion
Item Chest</t>
  </si>
  <si>
    <t>Choose an item for your champion (of 3 random chosen from your deck) and get an extra copy of that champion.</t>
  </si>
  <si>
    <t>Gold Chest</t>
  </si>
  <si>
    <t>Gives 300g</t>
  </si>
  <si>
    <t>Gives 200g</t>
  </si>
  <si>
    <t>Gives 100g</t>
  </si>
  <si>
    <t>Healer</t>
  </si>
  <si>
    <r>
      <rPr>
        <rFont val="Fira Sans"/>
        <color theme="1"/>
        <sz val="12.0"/>
      </rPr>
      <t xml:space="preserve">Heal 25% of max health.
</t>
    </r>
    <r>
      <rPr>
        <rFont val="Fira Sans"/>
        <b/>
        <color theme="1"/>
        <sz val="12.0"/>
      </rPr>
      <t xml:space="preserve">Legend Level 10: </t>
    </r>
    <r>
      <rPr>
        <rFont val="Fira Sans"/>
        <color theme="1"/>
        <sz val="12.0"/>
      </rPr>
      <t xml:space="preserve">Instead of healing, you may cut all copies of 1 of 3 randomly selected cards from your deck.
</t>
    </r>
    <r>
      <rPr>
        <rFont val="Fira Sans"/>
        <b/>
        <color theme="1"/>
        <sz val="12.0"/>
      </rPr>
      <t xml:space="preserve">Legend Level 15: </t>
    </r>
    <r>
      <rPr>
        <rFont val="Fira Sans"/>
        <color theme="1"/>
        <sz val="12.0"/>
      </rPr>
      <t xml:space="preserve">When cutting cards, you may now choose ANY card from your deck.
</t>
    </r>
    <r>
      <rPr>
        <rFont val="Fira Sans"/>
        <b/>
        <color theme="1"/>
        <sz val="12.0"/>
      </rPr>
      <t>Legend Level 20:</t>
    </r>
    <r>
      <rPr>
        <rFont val="Fira Sans"/>
        <color theme="1"/>
        <sz val="12.0"/>
      </rPr>
      <t xml:space="preserve"> Heal now restores 100% of your health.</t>
    </r>
  </si>
  <si>
    <t>Cost to heal 100% health:
1* Champion - 125 gold
2* Champion - 150 gold
3* Champion - 175 gold</t>
  </si>
  <si>
    <t xml:space="preserve"> Healer</t>
  </si>
  <si>
    <r>
      <rPr>
        <rFont val="Fira Sans"/>
        <color theme="1"/>
        <sz val="12.0"/>
      </rPr>
      <t xml:space="preserve">Heal 25% of max health.
</t>
    </r>
    <r>
      <rPr>
        <rFont val="Fira Sans"/>
        <b/>
        <color theme="1"/>
        <sz val="12.0"/>
      </rPr>
      <t xml:space="preserve">Legend Level 10: </t>
    </r>
    <r>
      <rPr>
        <rFont val="Fira Sans"/>
        <color theme="1"/>
        <sz val="12.0"/>
      </rPr>
      <t xml:space="preserve">Instead of healing, you may cut all copies of 1 of 3 randomly selected cards from your deck.
</t>
    </r>
    <r>
      <rPr>
        <rFont val="Fira Sans"/>
        <b/>
        <color theme="1"/>
        <sz val="12.0"/>
      </rPr>
      <t xml:space="preserve">Legend Level 15: </t>
    </r>
    <r>
      <rPr>
        <rFont val="Fira Sans"/>
        <color theme="1"/>
        <sz val="12.0"/>
      </rPr>
      <t xml:space="preserve">When cutting cards, you may now choose ANY card from your deck.
</t>
    </r>
    <r>
      <rPr>
        <rFont val="Fira Sans"/>
        <b/>
        <color theme="1"/>
        <sz val="12.0"/>
      </rPr>
      <t>Legend Level 20:</t>
    </r>
    <r>
      <rPr>
        <rFont val="Fira Sans"/>
        <color theme="1"/>
        <sz val="12.0"/>
      </rPr>
      <t xml:space="preserve"> Pay gold to heal 100% of your health.</t>
    </r>
  </si>
  <si>
    <t>Cost to heal 100% health:
1* Champion - 125 gold
2* Champion - 150 gold
3* Champion - 175 gold</t>
  </si>
  <si>
    <r>
      <rPr>
        <rFont val="Fira Sans"/>
        <color theme="1"/>
        <sz val="12.0"/>
      </rPr>
      <t xml:space="preserve">Heal 25% of max health.
</t>
    </r>
    <r>
      <rPr>
        <rFont val="Fira Sans"/>
        <b/>
        <color theme="1"/>
        <sz val="12.0"/>
      </rPr>
      <t xml:space="preserve">Legend Level 10: </t>
    </r>
    <r>
      <rPr>
        <rFont val="Fira Sans"/>
        <color theme="1"/>
        <sz val="12.0"/>
      </rPr>
      <t xml:space="preserve">Instead of healing, you may cut all copies of 1 of 3 randomly selected cards from your deck.
</t>
    </r>
    <r>
      <rPr>
        <rFont val="Fira Sans"/>
        <b/>
        <color theme="1"/>
        <sz val="12.0"/>
      </rPr>
      <t xml:space="preserve">Legend Level 15: </t>
    </r>
    <r>
      <rPr>
        <rFont val="Fira Sans"/>
        <color theme="1"/>
        <sz val="12.0"/>
      </rPr>
      <t xml:space="preserve">When cutting cards, you may now choose ANY card from your deck.
</t>
    </r>
    <r>
      <rPr>
        <rFont val="Fira Sans"/>
        <b/>
        <color theme="1"/>
        <sz val="12.0"/>
      </rPr>
      <t>Legend Level 20:</t>
    </r>
    <r>
      <rPr>
        <rFont val="Fira Sans"/>
        <color theme="1"/>
        <sz val="12.0"/>
      </rPr>
      <t xml:space="preserve"> You can now pay to Heal 100% of your health</t>
    </r>
    <r>
      <rPr>
        <rFont val="Fira Sans"/>
        <color theme="1"/>
        <sz val="8.0"/>
      </rPr>
      <t xml:space="preserve"> (cost scale based on adventure difficulty)</t>
    </r>
  </si>
  <si>
    <t>Reward
(Reinforcements)</t>
  </si>
  <si>
    <t>After the first battle of every region, you have to choose a supporting champion and associated cards to add to your deck.</t>
  </si>
  <si>
    <t>Reward
(Power)</t>
  </si>
  <si>
    <t>Choose a power among three on offer.
The powers offered are semi-random: the chances of a power being offered depend on its rarity. Also, there seems to be a bias to offer powers that benefit the playstyle of your deck and powers you have chosen often in previous adventures.</t>
  </si>
  <si>
    <r>
      <rPr>
        <rFont val="Fira Sans"/>
        <color theme="1"/>
        <sz val="12.0"/>
      </rPr>
      <t xml:space="preserve">In most adventures the power reward is the first location you will travel to, and there aren't any more power rewards in the adventure. In some high level adventures, though, there's an additional power reward at some intermediate point. In these cases, the power reward is located after a specially difficult fight in which the opponent has the </t>
    </r>
    <r>
      <rPr>
        <rFont val="Fira Sans"/>
        <b/>
        <color theme="1"/>
        <sz val="12.0"/>
      </rPr>
      <t>Vicious Enemy</t>
    </r>
    <r>
      <rPr>
        <rFont val="Fira Sans"/>
        <color theme="1"/>
        <sz val="12.0"/>
      </rPr>
      <t xml:space="preserve"> modifier (+10 nexus health, +1 starting mana, +1 starting hand size). An exception are weekly adventures: these mirror the reward layout of standard adventures, but not their fights layout. As a result, some weekly adventures have power rewards located after normal fights.</t>
    </r>
  </si>
  <si>
    <t>Champion
powers</t>
  </si>
  <si>
    <t>Buy one of the star powers of a champion.
The name of most of these locations indicate what champion powers are on sale, like "Miss Fortune's Arsenal". Sometimes the names are not so clear, though. For example, the location that sells Aurelion Sol's powers is called "The Power of Stars". These are listed in the Special Locations tab. For the names and descriptions of the powers of each champion, check the Champions tab.
The price of these powers depend on their rarity. So far I have seen common, epic and legendary rarities (no rares yet). However, it is not clear what these mean. Looks like higher level powers have higher rarities, but it's not clear how the five levels of champion powers are correlated to the three levels of rarity. At any rate, the prices of powers of each rarity are:
Common: 200g | Epic: 400g | Legendary: 500g</t>
  </si>
  <si>
    <t>Special
Location</t>
  </si>
  <si>
    <t>*</t>
  </si>
  <si>
    <r>
      <rPr>
        <rFont val="Fira Sans"/>
        <color theme="1"/>
        <sz val="12.0"/>
      </rPr>
      <t xml:space="preserve">See the </t>
    </r>
    <r>
      <rPr>
        <rFont val="Fira Sans"/>
        <b/>
        <color theme="1"/>
        <sz val="12.0"/>
      </rPr>
      <t>Special Locations</t>
    </r>
    <r>
      <rPr>
        <rFont val="Fira Sans"/>
        <color theme="1"/>
        <sz val="12.0"/>
      </rPr>
      <t xml:space="preserve"> tab.</t>
    </r>
  </si>
  <si>
    <r>
      <rPr>
        <rFont val="Fira Sans"/>
        <color theme="1"/>
        <sz val="12.0"/>
      </rPr>
      <t xml:space="preserve">See the </t>
    </r>
    <r>
      <rPr>
        <rFont val="Fira Sans"/>
        <b/>
        <color theme="1"/>
        <sz val="12.0"/>
      </rPr>
      <t>Special Locations</t>
    </r>
    <r>
      <rPr>
        <rFont val="Fira Sans"/>
        <color theme="1"/>
        <sz val="12.0"/>
      </rPr>
      <t xml:space="preserve"> tab.</t>
    </r>
  </si>
  <si>
    <r>
      <rPr>
        <rFont val="Fira Sans"/>
        <color theme="1"/>
        <sz val="12.0"/>
      </rPr>
      <t xml:space="preserve">See the </t>
    </r>
    <r>
      <rPr>
        <rFont val="Fira Sans"/>
        <b/>
        <color theme="1"/>
        <sz val="12.0"/>
      </rPr>
      <t>Special Locations</t>
    </r>
    <r>
      <rPr>
        <rFont val="Fira Sans"/>
        <color theme="1"/>
        <sz val="12.0"/>
      </rPr>
      <t xml:space="preserve"> tab.</t>
    </r>
  </si>
  <si>
    <r>
      <rPr>
        <rFont val="Fira Sans"/>
        <b/>
        <color theme="1"/>
        <sz val="14.0"/>
      </rPr>
      <t xml:space="preserve">Deciphering the icons
</t>
    </r>
    <r>
      <rPr>
        <rFont val="Fira Sans"/>
        <color theme="1"/>
        <sz val="12.0"/>
      </rPr>
      <t xml:space="preserve">If you take a close look at the icons for each node, you'll notice there are one or two icons in each of the node locations. At a minimum, all consist of a large, central icon, and the nodes with two icons also have a smaller one stacked on top of the larger one and off to the side a bit.
</t>
    </r>
    <r>
      <rPr>
        <rFont val="Fira Sans"/>
        <b/>
        <color theme="1"/>
        <sz val="12.0"/>
      </rPr>
      <t xml:space="preserve">- Large icon: </t>
    </r>
    <r>
      <rPr>
        <rFont val="Fira Sans"/>
        <color theme="1"/>
        <sz val="12.0"/>
      </rPr>
      <t xml:space="preserve">Besides the special locations (with the exclamation mark icon) and healer locations (the heart with a '+'), </t>
    </r>
    <r>
      <rPr>
        <rFont val="Fira Sans"/>
        <b/>
        <color theme="1"/>
        <sz val="12.0"/>
      </rPr>
      <t>generally the larger, central icon is either a chest or what appears to be a bag of coins/gold.</t>
    </r>
    <r>
      <rPr>
        <rFont val="Fira Sans"/>
        <color theme="1"/>
        <sz val="12.0"/>
      </rPr>
      <t xml:space="preserve"> 
    - </t>
    </r>
    <r>
      <rPr>
        <rFont val="Fira Sans"/>
        <b/>
        <color theme="1"/>
        <sz val="12.0"/>
      </rPr>
      <t xml:space="preserve">Chest: </t>
    </r>
    <r>
      <rPr>
        <rFont val="Fira Sans"/>
        <color theme="1"/>
        <sz val="12.0"/>
      </rPr>
      <t xml:space="preserve">If it's a chest that means the reward is free, but you only get one.
    - </t>
    </r>
    <r>
      <rPr>
        <rFont val="Fira Sans"/>
        <b/>
        <color theme="1"/>
        <sz val="12.0"/>
      </rPr>
      <t xml:space="preserve">Bag: </t>
    </r>
    <r>
      <rPr>
        <rFont val="Fira Sans"/>
        <color theme="1"/>
        <sz val="12.0"/>
      </rPr>
      <t xml:space="preserve">If it's a bag, that means it's a shop and you can purchase cards/items there with gold you have earned on your run (each card shown can be purchased a maximum of three times).
</t>
    </r>
    <r>
      <rPr>
        <rFont val="Fira Sans"/>
        <b/>
        <color theme="1"/>
        <sz val="12.0"/>
      </rPr>
      <t>- Small icon:</t>
    </r>
    <r>
      <rPr>
        <rFont val="Fira Sans"/>
        <color theme="1"/>
        <sz val="12.0"/>
      </rPr>
      <t xml:space="preserve"> Small icons only appear associated with the larger chest icon (meaning it's a gift/free) — it tells you what you can expect there.
    - A </t>
    </r>
    <r>
      <rPr>
        <rFont val="Fira Sans"/>
        <b/>
        <color theme="1"/>
        <sz val="12.0"/>
      </rPr>
      <t xml:space="preserve">hexagon </t>
    </r>
    <r>
      <rPr>
        <rFont val="Fira Sans"/>
        <color theme="1"/>
        <sz val="12.0"/>
      </rPr>
      <t xml:space="preserve">symbol means you will be obtaining items to add to existing, randomly-chosen cards from your deck.
    - A </t>
    </r>
    <r>
      <rPr>
        <rFont val="Fira Sans"/>
        <b/>
        <color theme="1"/>
        <sz val="12.0"/>
      </rPr>
      <t xml:space="preserve">fire </t>
    </r>
    <r>
      <rPr>
        <rFont val="Fira Sans"/>
        <color theme="1"/>
        <sz val="12.0"/>
      </rPr>
      <t xml:space="preserve">symbol means you will obtaining spells (also usually with items).
    - A </t>
    </r>
    <r>
      <rPr>
        <rFont val="Fira Sans"/>
        <b/>
        <color theme="1"/>
        <sz val="12.0"/>
      </rPr>
      <t xml:space="preserve">helmet </t>
    </r>
    <r>
      <rPr>
        <rFont val="Fira Sans"/>
        <color theme="1"/>
        <sz val="12.0"/>
      </rPr>
      <t xml:space="preserve">symbol means you are obtaining items to add to your champions (up to 3 randomly chosen from your deck)
    - A </t>
    </r>
    <r>
      <rPr>
        <rFont val="Fira Sans"/>
        <b/>
        <color theme="1"/>
        <sz val="12.0"/>
      </rPr>
      <t xml:space="preserve">coins/gold </t>
    </r>
    <r>
      <rPr>
        <rFont val="Fira Sans"/>
        <color theme="1"/>
        <sz val="12.0"/>
      </rPr>
      <t>symbol means you are obtaining gold.
After tracking my rewards from each location in each of the rarities, I can only say that higher rarity nodes (as shown by the symbol at the bottom of the node — hexagon/diamond/triangle — and also the colored circle around the icon) will tend to offer higher quality items, but there is a fair amount of randomness as well. I have seen Epic items from Common nodes and vice versa. I haven't tracked the cards themselves so I cannot say for sure if the rarity corresponds to the quality of the cards shown (as opposed to merely the items on those cards).</t>
    </r>
  </si>
  <si>
    <r>
      <rPr>
        <rFont val="Fira Sans"/>
        <b/>
        <color theme="1"/>
        <sz val="14.0"/>
      </rPr>
      <t xml:space="preserve">General Navigation tips
</t>
    </r>
    <r>
      <rPr>
        <rFont val="Fira Sans"/>
        <color theme="1"/>
        <sz val="12.0"/>
      </rPr>
      <t>When you first arrive at a location, press "Leave". You can still revisit the node you are at, but by leaving first you will reveal the next two nodes you can travel to, and with that you can determine how best to proceed. If you notice for example that there are no more nodes in the future that allow you to spend gold, then you know to dump all your gold at your present location if possible (you know a location involves the use of gold when the icon contains a bag symbol — see the top 2 location types on this page).</t>
    </r>
  </si>
  <si>
    <r>
      <rPr>
        <rFont val="Fira Sans"/>
        <b/>
        <color theme="1"/>
        <sz val="12.0"/>
      </rPr>
      <t>A note on "randomness"</t>
    </r>
    <r>
      <rPr>
        <rFont val="Fira Sans"/>
        <color theme="1"/>
        <sz val="12.0"/>
      </rPr>
      <t xml:space="preserve">
While there is likely some element of (pseudo-)randomness in the generation of post-battle rewards, the cards and items generated at shops, the passives choices shown to you when picking a passive power, etc., it's clearly not </t>
    </r>
    <r>
      <rPr>
        <rFont val="Fira Sans"/>
        <i/>
        <color theme="1"/>
        <sz val="12.0"/>
      </rPr>
      <t>entirely</t>
    </r>
    <r>
      <rPr>
        <rFont val="Fira Sans"/>
        <color theme="1"/>
        <sz val="12.0"/>
      </rPr>
      <t xml:space="preserve"> random. Riot collects data on which passives and items and card combinations players pick and will generally show combinations that players prefer (and generally this means you will see options that are for your deck). Riot may do one completely random option and two less random options as a way of A/B testing... it's difficult to say and not terribly important to know but just note that when I use the term "random" throughout this document, it is not likely </t>
    </r>
    <r>
      <rPr>
        <rFont val="Fira Sans"/>
        <i/>
        <color theme="1"/>
        <sz val="12.0"/>
      </rPr>
      <t>purely</t>
    </r>
    <r>
      <rPr>
        <rFont val="Fira Sans"/>
        <color theme="1"/>
        <sz val="12.0"/>
      </rPr>
      <t xml:space="preserve"> random.</t>
    </r>
  </si>
  <si>
    <t xml:space="preserve"> </t>
  </si>
  <si>
    <t>Type</t>
  </si>
  <si>
    <t>Extras</t>
  </si>
  <si>
    <t>Adaptatron 3000</t>
  </si>
  <si>
    <r>
      <rPr>
        <rFont val="Fira Sans"/>
        <sz val="12.0"/>
      </rPr>
      <t xml:space="preserve">You may purchase with gold up to 2 copies each </t>
    </r>
    <r>
      <rPr>
        <rFont val="Fira Sans"/>
        <color rgb="FF1155CC"/>
        <sz val="12.0"/>
        <u/>
      </rPr>
      <t>any of the 9 turrets</t>
    </r>
    <r>
      <rPr>
        <rFont val="Fira Sans"/>
        <sz val="12.0"/>
      </rPr>
      <t xml:space="preserve"> and add them to your deck, the top 6 of which come with random item upgrades of any rarity.</t>
    </r>
  </si>
  <si>
    <r>
      <rPr>
        <rFont val="Fira Sans"/>
        <color theme="1"/>
        <sz val="12.0"/>
      </rPr>
      <t xml:space="preserve">Dilutes your deck quickly, but excellent with the </t>
    </r>
    <r>
      <rPr>
        <rFont val="Fira Sans"/>
        <b/>
        <color theme="1"/>
        <sz val="12.0"/>
      </rPr>
      <t>Sharing is Caring</t>
    </r>
    <r>
      <rPr>
        <rFont val="Fira Sans"/>
        <color theme="1"/>
        <sz val="12.0"/>
      </rPr>
      <t xml:space="preserve"> passive. Can be extremely powerful in combination with </t>
    </r>
    <r>
      <rPr>
        <rFont val="Fira Sans"/>
        <b/>
        <color theme="1"/>
        <sz val="12.0"/>
      </rPr>
      <t>The Card Master's Gambit</t>
    </r>
    <r>
      <rPr>
        <rFont val="Fira Sans"/>
        <color theme="1"/>
        <sz val="12.0"/>
      </rPr>
      <t xml:space="preserve"> relic which — when paired with a fast deck like Jinx's or Annie's — can help you get a very high reroll count and allow you to create up mech units with lots of items (because you can buy 2 copies every time you reroll).
Ideal node for </t>
    </r>
    <r>
      <rPr>
        <rFont val="Fira Sans"/>
        <b/>
        <color theme="1"/>
        <sz val="12.0"/>
      </rPr>
      <t>Heimerdinger</t>
    </r>
    <r>
      <rPr>
        <rFont val="Fira Sans"/>
        <color theme="1"/>
        <sz val="12.0"/>
      </rPr>
      <t>, as it can buff his created turrets.</t>
    </r>
  </si>
  <si>
    <t>Arena Kingpin</t>
  </si>
  <si>
    <t>Power</t>
  </si>
  <si>
    <r>
      <rPr>
        <rFont val="Fira Sans"/>
        <color theme="1"/>
        <sz val="12.0"/>
      </rPr>
      <t xml:space="preserve">Choose one:
</t>
    </r>
    <r>
      <rPr>
        <rFont val="Fira Sans"/>
        <b/>
        <color theme="1"/>
        <sz val="12.0"/>
      </rPr>
      <t>- Bribe</t>
    </r>
    <r>
      <rPr>
        <rFont val="Fira Sans"/>
        <color theme="1"/>
        <sz val="12.0"/>
      </rPr>
      <t xml:space="preserve">: Pay 500g to get the </t>
    </r>
    <r>
      <rPr>
        <rFont val="Fira Sans"/>
        <b/>
        <color theme="1"/>
        <sz val="12.0"/>
      </rPr>
      <t>House Rules</t>
    </r>
    <r>
      <rPr>
        <rFont val="Fira Sans"/>
        <color theme="1"/>
        <sz val="12.0"/>
      </rPr>
      <t xml:space="preserve"> passive.
</t>
    </r>
    <r>
      <rPr>
        <rFont val="Fira Sans"/>
        <b/>
        <color theme="1"/>
        <sz val="12.0"/>
      </rPr>
      <t>House Rules</t>
    </r>
    <r>
      <rPr>
        <rFont val="Fira Sans"/>
        <color theme="1"/>
        <sz val="12.0"/>
      </rPr>
      <t xml:space="preserve">: </t>
    </r>
    <r>
      <rPr>
        <rFont val="Fira Sans"/>
        <b/>
        <color rgb="FFAD943E"/>
        <sz val="12.0"/>
      </rPr>
      <t>Round Start</t>
    </r>
    <r>
      <rPr>
        <rFont val="Fira Sans"/>
        <color theme="1"/>
        <sz val="12.0"/>
      </rPr>
      <t xml:space="preserve">: Grant a random item to a random card in your hand.
</t>
    </r>
    <r>
      <rPr>
        <rFont val="Fira Sans"/>
        <b/>
        <color theme="1"/>
        <sz val="12.0"/>
      </rPr>
      <t>- Auction Off a Fighter</t>
    </r>
    <r>
      <rPr>
        <rFont val="Fira Sans"/>
        <color theme="1"/>
        <sz val="12.0"/>
      </rPr>
      <t>: Sell a follower from your deck for 200g.</t>
    </r>
  </si>
  <si>
    <r>
      <rPr>
        <rFont val="Fira Sans"/>
        <color theme="1"/>
        <sz val="12.0"/>
      </rPr>
      <t>A very good passive, especially because items apply to all copies of cards in your deck. Seems to be very rare — Documented Locations: (</t>
    </r>
    <r>
      <rPr>
        <rFont val="Fira Sans"/>
        <b/>
        <color theme="1"/>
        <sz val="12.0"/>
      </rPr>
      <t>The Glorious Executioner</t>
    </r>
    <r>
      <rPr>
        <rFont val="Fira Sans"/>
        <color theme="1"/>
        <sz val="12.0"/>
      </rPr>
      <t xml:space="preserve">, </t>
    </r>
    <r>
      <rPr>
        <rFont val="Fira Sans"/>
        <b/>
        <color theme="1"/>
        <sz val="12.0"/>
      </rPr>
      <t>The Star Forged</t>
    </r>
    <r>
      <rPr>
        <rFont val="Fira Sans"/>
        <color theme="1"/>
        <sz val="12.0"/>
      </rPr>
      <t xml:space="preserve">, </t>
    </r>
    <r>
      <rPr>
        <rFont val="Fira Sans"/>
        <b/>
        <color theme="1"/>
        <sz val="12.0"/>
      </rPr>
      <t>The Frost Witch</t>
    </r>
    <r>
      <rPr>
        <rFont val="Fira Sans"/>
        <color theme="1"/>
        <sz val="12.0"/>
      </rPr>
      <t xml:space="preserve">, The </t>
    </r>
    <r>
      <rPr>
        <rFont val="Fira Sans"/>
        <b/>
        <color theme="1"/>
        <sz val="12.0"/>
      </rPr>
      <t>Noxian Grand General</t>
    </r>
    <r>
      <rPr>
        <rFont val="Fira Sans"/>
        <color theme="1"/>
        <sz val="12.0"/>
      </rPr>
      <t xml:space="preserve">, </t>
    </r>
    <r>
      <rPr>
        <rFont val="Fira Sans"/>
        <b/>
        <color rgb="FFCC0000"/>
        <sz val="12.0"/>
      </rPr>
      <t>The Ruined King</t>
    </r>
    <r>
      <rPr>
        <rFont val="Fira Sans"/>
        <color theme="1"/>
        <sz val="12.0"/>
      </rPr>
      <t xml:space="preserve">, and </t>
    </r>
    <r>
      <rPr>
        <rFont val="Fira Sans"/>
        <b/>
        <color theme="1"/>
        <sz val="12.0"/>
      </rPr>
      <t>The Unforgiven</t>
    </r>
    <r>
      <rPr>
        <rFont val="Fira Sans"/>
        <color theme="1"/>
        <sz val="12.0"/>
      </rPr>
      <t xml:space="preserve">). </t>
    </r>
  </si>
  <si>
    <t>Arena Mechacaster</t>
  </si>
  <si>
    <t>Buy Mecha-Yordles and add them to your deck.</t>
  </si>
  <si>
    <t>Avatar of the Tides</t>
  </si>
  <si>
    <t>Champion specific</t>
  </si>
  <si>
    <r>
      <rPr>
        <rFont val="Fira Sans"/>
        <color theme="1"/>
        <sz val="12.0"/>
      </rPr>
      <t xml:space="preserve">Choose one:
</t>
    </r>
    <r>
      <rPr>
        <rFont val="Fira Sans"/>
        <b/>
        <color theme="1"/>
        <sz val="12.0"/>
      </rPr>
      <t xml:space="preserve">- </t>
    </r>
    <r>
      <rPr>
        <rFont val="Fira Sans"/>
        <color theme="1"/>
        <sz val="12.0"/>
      </rPr>
      <t xml:space="preserve">Get useful passive for Nami (seen </t>
    </r>
    <r>
      <rPr>
        <rFont val="Fira Sans"/>
        <b/>
        <color theme="1"/>
        <sz val="12.0"/>
      </rPr>
      <t>Manaflow</t>
    </r>
    <r>
      <rPr>
        <rFont val="Fira Sans"/>
        <color theme="1"/>
        <sz val="12.0"/>
      </rPr>
      <t xml:space="preserve"> as well as </t>
    </r>
    <r>
      <rPr>
        <rFont val="Fira Sans"/>
        <b/>
        <color theme="1"/>
        <sz val="12.0"/>
      </rPr>
      <t>Spellslinger</t>
    </r>
    <r>
      <rPr>
        <rFont val="Fira Sans"/>
        <color theme="1"/>
        <sz val="12.0"/>
      </rPr>
      <t xml:space="preserve">).
</t>
    </r>
    <r>
      <rPr>
        <rFont val="Fira Sans"/>
        <b/>
        <color theme="1"/>
        <sz val="12.0"/>
      </rPr>
      <t xml:space="preserve">- </t>
    </r>
    <r>
      <rPr>
        <rFont val="Fira Sans"/>
        <color theme="1"/>
        <sz val="12.0"/>
      </rPr>
      <t xml:space="preserve">Nami gets an item. (In the 3 cases this location was seen, it was an epic item: Focusing Crystal - When you cast a spell, grant me +1|+1.)
</t>
    </r>
    <r>
      <rPr>
        <rFont val="Fira Sans"/>
        <b/>
        <color theme="1"/>
        <sz val="12.0"/>
      </rPr>
      <t xml:space="preserve">- </t>
    </r>
    <r>
      <rPr>
        <rFont val="Fira Sans"/>
        <color theme="1"/>
        <sz val="12.0"/>
      </rPr>
      <t>Get 300g</t>
    </r>
  </si>
  <si>
    <r>
      <rPr>
        <rFont val="Fira Sans"/>
        <color theme="1"/>
        <sz val="12.0"/>
      </rPr>
      <t xml:space="preserve">You will only see this if </t>
    </r>
    <r>
      <rPr>
        <rFont val="Fira Sans"/>
        <b/>
        <color theme="1"/>
        <sz val="12.0"/>
      </rPr>
      <t xml:space="preserve">Nami </t>
    </r>
    <r>
      <rPr>
        <rFont val="Fira Sans"/>
        <color theme="1"/>
        <sz val="12.0"/>
      </rPr>
      <t>is in your deck.</t>
    </r>
  </si>
  <si>
    <t>Bayou Brunch</t>
  </si>
  <si>
    <t>Choose one of 3 random items to give to both Tahm Kench and a random follower from your deck.</t>
  </si>
  <si>
    <r>
      <rPr>
        <rFont val="Fira Sans"/>
        <color theme="1"/>
        <sz val="12.0"/>
      </rPr>
      <t xml:space="preserve">You will only see this if </t>
    </r>
    <r>
      <rPr>
        <rFont val="Fira Sans"/>
        <b/>
        <color theme="1"/>
        <sz val="12.0"/>
      </rPr>
      <t xml:space="preserve">Tahm Kench </t>
    </r>
    <r>
      <rPr>
        <rFont val="Fira Sans"/>
        <color theme="1"/>
        <sz val="12.0"/>
      </rPr>
      <t>is in your deck.</t>
    </r>
  </si>
  <si>
    <t>Blossoming Blade</t>
  </si>
  <si>
    <t>Give one of 3 units in your deck "Play: I start a free attack".</t>
  </si>
  <si>
    <r>
      <rPr>
        <rFont val="Fira Sans"/>
        <color theme="1"/>
        <sz val="12.0"/>
      </rPr>
      <t xml:space="preserve">Has spawned for </t>
    </r>
    <r>
      <rPr>
        <rFont val="Fira Sans"/>
        <b/>
        <color theme="1"/>
        <sz val="12.0"/>
      </rPr>
      <t>Irelia</t>
    </r>
    <r>
      <rPr>
        <rFont val="Fira Sans"/>
        <color theme="1"/>
        <sz val="12.0"/>
      </rPr>
      <t xml:space="preserve"> and </t>
    </r>
    <r>
      <rPr>
        <rFont val="Fira Sans"/>
        <b/>
        <color theme="1"/>
        <sz val="12.0"/>
      </rPr>
      <t>Ahri.</t>
    </r>
  </si>
  <si>
    <r>
      <rPr>
        <rFont val="Fira Sans"/>
        <color theme="1"/>
        <sz val="12.0"/>
      </rPr>
      <t xml:space="preserve">Pay health to buy 2 copies of </t>
    </r>
    <r>
      <rPr>
        <rFont val="Fira Sans"/>
        <b/>
        <color rgb="FF306399"/>
        <sz val="12.0"/>
      </rPr>
      <t>Dust Up Diplomacy</t>
    </r>
    <r>
      <rPr>
        <rFont val="Fira Sans"/>
        <color theme="1"/>
        <sz val="12.0"/>
      </rPr>
      <t xml:space="preserve">. </t>
    </r>
    <r>
      <rPr>
        <rFont val="Fira Sans"/>
        <i/>
        <color rgb="FF666666"/>
        <sz val="12.0"/>
      </rPr>
      <t xml:space="preserve">[1 cost - Draw 1, deal 1 to all enemies and the enemy Nexus, and summon a random 1 cost follower]
</t>
    </r>
    <r>
      <rPr>
        <rFont val="Fira Sans"/>
        <color theme="1"/>
        <sz val="12.0"/>
      </rPr>
      <t>3 choices of the same card just with different items.
No item = 1 health cost; Common item = 5 health cost; Rare item = 10 health cost; Epic item = 15 health cost</t>
    </r>
  </si>
  <si>
    <r>
      <rPr>
        <rFont val="Fira Sans"/>
        <b/>
        <color rgb="FF306399"/>
        <sz val="12.0"/>
      </rPr>
      <t>Dust Up Diplomacy</t>
    </r>
    <r>
      <rPr>
        <rFont val="Fira Sans"/>
        <color theme="1"/>
        <sz val="12.0"/>
      </rPr>
      <t xml:space="preserve"> is a very strong card for low and medium level adventures. The only times I might avoid it are when facing enemies that get stronger when hit (e.g. Scargrounds fight) or when in a region where the Foe's units all have </t>
    </r>
    <r>
      <rPr>
        <rFont val="Fira Sans"/>
        <i/>
        <color theme="1"/>
        <sz val="12.0"/>
      </rPr>
      <t>Tough</t>
    </r>
    <r>
      <rPr>
        <rFont val="Fira Sans"/>
        <color theme="1"/>
        <sz val="12.0"/>
      </rPr>
      <t>.</t>
    </r>
  </si>
  <si>
    <t>Boy Who Shattered Time, The</t>
  </si>
  <si>
    <r>
      <rPr>
        <rFont val="Fira Sans"/>
        <color theme="1"/>
        <sz val="12.0"/>
      </rPr>
      <t xml:space="preserve">For the rest of the game, when you </t>
    </r>
    <r>
      <rPr>
        <rFont val="Fira Sans"/>
        <b/>
        <color theme="1"/>
        <sz val="12.0"/>
      </rPr>
      <t>Predict</t>
    </r>
    <r>
      <rPr>
        <rFont val="Fira Sans"/>
        <color theme="1"/>
        <sz val="12.0"/>
      </rPr>
      <t xml:space="preserve"> grant your allies +1|+0.</t>
    </r>
  </si>
  <si>
    <r>
      <rPr>
        <rFont val="Fira Sans"/>
        <color theme="1"/>
        <sz val="12.0"/>
      </rPr>
      <t xml:space="preserve">You will only see this if </t>
    </r>
    <r>
      <rPr>
        <rFont val="Fira Sans"/>
        <b/>
        <color theme="1"/>
        <sz val="12.0"/>
      </rPr>
      <t xml:space="preserve">Ekko </t>
    </r>
    <r>
      <rPr>
        <rFont val="Fira Sans"/>
        <color theme="1"/>
        <sz val="12.0"/>
      </rPr>
      <t>is in your deck.</t>
    </r>
  </si>
  <si>
    <t>Chamber of Renewal</t>
  </si>
  <si>
    <r>
      <rPr>
        <rFont val="Fira Sans"/>
        <b/>
        <sz val="12.0"/>
      </rPr>
      <t>- Pray:</t>
    </r>
    <r>
      <rPr>
        <rFont val="Fira Sans"/>
        <sz val="12.0"/>
      </rPr>
      <t xml:space="preserve"> Add </t>
    </r>
    <r>
      <rPr>
        <rFont val="Fira Sans"/>
        <i/>
        <sz val="12.0"/>
      </rPr>
      <t>Spellshield</t>
    </r>
    <r>
      <rPr>
        <rFont val="Fira Sans"/>
        <sz val="12.0"/>
      </rPr>
      <t xml:space="preserve"> to a champion in your deck.
</t>
    </r>
    <r>
      <rPr>
        <rFont val="Fira Sans"/>
        <b/>
        <sz val="12.0"/>
      </rPr>
      <t>- Survey the Architecture:</t>
    </r>
    <r>
      <rPr>
        <rFont val="Fira Sans"/>
        <sz val="12.0"/>
      </rPr>
      <t xml:space="preserve"> Add</t>
    </r>
    <r>
      <rPr>
        <rFont val="Fira Sans"/>
        <color rgb="FF000000"/>
        <sz val="12.0"/>
      </rPr>
      <t xml:space="preserve"> </t>
    </r>
    <r>
      <rPr>
        <rFont val="Fira Sans"/>
        <b/>
        <color rgb="FF306399"/>
        <sz val="12.0"/>
        <u/>
      </rPr>
      <t>Chamber of Renewal</t>
    </r>
    <r>
      <rPr>
        <rFont val="Fira Sans"/>
        <sz val="12.0"/>
      </rPr>
      <t xml:space="preserve"> to your deck with a random item. (</t>
    </r>
    <r>
      <rPr>
        <rFont val="Fira Sans"/>
        <b/>
        <sz val="12.0"/>
      </rPr>
      <t>Landmark:</t>
    </r>
    <r>
      <rPr>
        <rFont val="Fira Sans"/>
        <sz val="12.0"/>
      </rPr>
      <t xml:space="preserve"> When you summon a champion, destroy me to grant it +2+1 and </t>
    </r>
    <r>
      <rPr>
        <rFont val="Fira Sans"/>
        <b/>
        <i/>
        <sz val="12.0"/>
      </rPr>
      <t>SpellShield</t>
    </r>
    <r>
      <rPr>
        <rFont val="Fira Sans"/>
        <sz val="12.0"/>
      </rPr>
      <t>.)</t>
    </r>
  </si>
  <si>
    <r>
      <rPr>
        <rFont val="Fira Sans"/>
        <sz val="12.0"/>
      </rPr>
      <t>Bug: If one of your champions has</t>
    </r>
    <r>
      <rPr>
        <rFont val="Fira Sans"/>
        <i/>
        <sz val="12.0"/>
      </rPr>
      <t xml:space="preserve"> spellshield </t>
    </r>
    <r>
      <rPr>
        <rFont val="Fira Sans"/>
        <sz val="12.0"/>
      </rPr>
      <t xml:space="preserve">already, Pray won´t give you spellshield. </t>
    </r>
    <r>
      <rPr>
        <rFont val="Fira Sans"/>
        <color rgb="FF1155CC"/>
        <sz val="12.0"/>
        <u/>
      </rPr>
      <t>See Reddit post.</t>
    </r>
  </si>
  <si>
    <t>Chump Wump</t>
  </si>
  <si>
    <r>
      <rPr>
        <rFont val="Fira Sans"/>
        <color theme="1"/>
        <sz val="12.0"/>
      </rPr>
      <t xml:space="preserve">Choose one of 3:
</t>
    </r>
    <r>
      <rPr>
        <rFont val="Fira Sans"/>
        <b/>
        <color theme="1"/>
        <sz val="12.0"/>
      </rPr>
      <t xml:space="preserve">Make Friends: </t>
    </r>
    <r>
      <rPr>
        <rFont val="Fira Sans"/>
        <color theme="1"/>
        <sz val="12.0"/>
      </rPr>
      <t xml:space="preserve">(gift) Of 3 random cards (all mushroom related) with an item, choose one to add two copied in your deck.
</t>
    </r>
    <r>
      <rPr>
        <rFont val="Fira Sans"/>
        <b/>
        <color theme="1"/>
        <sz val="12.0"/>
      </rPr>
      <t xml:space="preserve">Learn their ways: </t>
    </r>
    <r>
      <rPr>
        <rFont val="Fira Sans"/>
        <color theme="1"/>
        <sz val="12.0"/>
      </rPr>
      <t>Of 3 random units in your deck, add an item with effect "</t>
    </r>
    <r>
      <rPr>
        <rFont val="Fira Sans"/>
        <b/>
        <color rgb="FFAD943E"/>
        <sz val="12.0"/>
      </rPr>
      <t>Attack</t>
    </r>
    <r>
      <rPr>
        <rFont val="Fira Sans"/>
        <color theme="1"/>
        <sz val="12.0"/>
      </rPr>
      <t xml:space="preserve">: Plant 3 mushrooms in enemy deck"
</t>
    </r>
    <r>
      <rPr>
        <rFont val="Fira Sans"/>
        <b/>
        <color theme="1"/>
        <sz val="12.0"/>
      </rPr>
      <t xml:space="preserve">Steal some Mushrooms: </t>
    </r>
    <r>
      <rPr>
        <rFont val="Fira Sans"/>
        <color theme="1"/>
        <sz val="12.0"/>
      </rPr>
      <t>(an extra optional battle). The foe has power "</t>
    </r>
    <r>
      <rPr>
        <rFont val="Fira Sans"/>
        <b/>
        <color rgb="FFAD943E"/>
        <sz val="12.0"/>
      </rPr>
      <t>Game Start</t>
    </r>
    <r>
      <rPr>
        <rFont val="Fira Sans"/>
        <color theme="1"/>
        <sz val="12.0"/>
      </rPr>
      <t>: Summon a Stinky Whump. Foe's Stinky Whump is ephemeral.". You get power "</t>
    </r>
    <r>
      <rPr>
        <rFont val="Fira Sans"/>
        <b/>
        <color rgb="FFAD943E"/>
        <sz val="12.0"/>
      </rPr>
      <t>Round Start</t>
    </r>
    <r>
      <rPr>
        <rFont val="Fira Sans"/>
        <color theme="1"/>
        <sz val="12.0"/>
      </rPr>
      <t>: Plant a mushroom in enemy deck" as reward if you win the battle.</t>
    </r>
  </si>
  <si>
    <r>
      <rPr>
        <rFont val="Fira Sans"/>
        <color theme="1"/>
        <sz val="12.0"/>
      </rPr>
      <t xml:space="preserve">You may see it even without </t>
    </r>
    <r>
      <rPr>
        <rFont val="Fira Sans"/>
        <b/>
        <color theme="1"/>
        <sz val="12.0"/>
      </rPr>
      <t>Teemo</t>
    </r>
    <r>
      <rPr>
        <rFont val="Fira Sans"/>
        <color theme="1"/>
        <sz val="12.0"/>
      </rPr>
      <t xml:space="preserve"> in your deck.</t>
    </r>
  </si>
  <si>
    <t>Citrus Courier</t>
  </si>
  <si>
    <t>Choose between:
 - Heal 50% of your max health.
 - Select from 3 random cards with random items and add two copies to your deck. Looks like these items are related to healing.</t>
  </si>
  <si>
    <t>Claws of the Dragon</t>
  </si>
  <si>
    <t>Choose one of three random spells from your deck, add one of two different, randomly-generated items to that spell.</t>
  </si>
  <si>
    <t>Sells Landmark Cards. The first three will have an item.
Price of Cards: C: 15G R: 20G
Price of Items: R:60G E:75G</t>
  </si>
  <si>
    <r>
      <rPr>
        <rFont val="Fira Sans"/>
        <color theme="1"/>
        <sz val="12.0"/>
      </rPr>
      <t xml:space="preserve">Seen in </t>
    </r>
    <r>
      <rPr>
        <rFont val="Fira Sans"/>
        <b/>
        <color theme="4"/>
        <sz val="12.0"/>
      </rPr>
      <t>The Kraken Priestess</t>
    </r>
    <r>
      <rPr>
        <rFont val="Fira Sans"/>
        <color theme="1"/>
        <sz val="12.0"/>
      </rPr>
      <t xml:space="preserve"> and </t>
    </r>
    <r>
      <rPr>
        <rFont val="Fira Sans"/>
        <b/>
        <color theme="4"/>
        <sz val="12.0"/>
      </rPr>
      <t>The Wrath of Zaun</t>
    </r>
    <r>
      <rPr>
        <rFont val="Fira Sans"/>
        <color theme="1"/>
        <sz val="12.0"/>
      </rPr>
      <t xml:space="preserve"> adventures.
Useful for Landmark decks.</t>
    </r>
  </si>
  <si>
    <t>Crimson Aristocrat</t>
  </si>
  <si>
    <r>
      <rPr>
        <rFont val="Fira Sans"/>
        <color theme="1"/>
        <sz val="12.0"/>
      </rPr>
      <t xml:space="preserve">Pay 1 Health to add the </t>
    </r>
    <r>
      <rPr>
        <rFont val="Fira Sans"/>
        <b/>
        <color theme="1"/>
        <sz val="12.0"/>
      </rPr>
      <t>Bloodletter's Veil</t>
    </r>
    <r>
      <rPr>
        <rFont val="Fira Sans"/>
        <color theme="1"/>
        <sz val="12.0"/>
      </rPr>
      <t xml:space="preserve"> item (</t>
    </r>
    <r>
      <rPr>
        <rFont val="Fira Sans"/>
        <b/>
        <color rgb="FFAD943E"/>
        <sz val="12.0"/>
      </rPr>
      <t>Round End</t>
    </r>
    <r>
      <rPr>
        <rFont val="Fira Sans"/>
        <color theme="1"/>
        <sz val="12.0"/>
      </rPr>
      <t>: Deal 1 to me and give me +2|+0.) to one of 3 randomly chosen units from your deck. The price doubles with each purchase.</t>
    </r>
  </si>
  <si>
    <t>Defective Swapbot</t>
  </si>
  <si>
    <t>Reroll</t>
  </si>
  <si>
    <t>3 Reroll tokens</t>
  </si>
  <si>
    <t>Defender of Tomorrow</t>
  </si>
  <si>
    <r>
      <rPr>
        <rFont val="Fira Sans"/>
        <sz val="12.0"/>
      </rPr>
      <t xml:space="preserve">Power (Epic): When Jayce is summoned, create a </t>
    </r>
    <r>
      <rPr>
        <rFont val="Fira Sans"/>
        <b/>
        <color rgb="FF306399"/>
        <sz val="12.0"/>
        <u/>
      </rPr>
      <t>Defender of Tomorrow</t>
    </r>
    <r>
      <rPr>
        <rFont val="Fira Sans"/>
        <sz val="12.0"/>
      </rPr>
      <t xml:space="preserve"> in your hand.</t>
    </r>
  </si>
  <si>
    <r>
      <rPr>
        <rFont val="Fira Sans"/>
        <color theme="1"/>
        <sz val="12.0"/>
      </rPr>
      <t xml:space="preserve">Choose from 9 randomly selected cards with downgraded items (items that make the card worse in most cases) for cheap. If </t>
    </r>
    <r>
      <rPr>
        <rFont val="Fira Sans"/>
        <i/>
        <color theme="1"/>
        <sz val="12.0"/>
      </rPr>
      <t>Ephemeral</t>
    </r>
    <r>
      <rPr>
        <rFont val="Fira Sans"/>
        <color theme="1"/>
        <sz val="12.0"/>
      </rPr>
      <t xml:space="preserve"> is added to a card, it costs only 1 or 2 gold. If the card has -1|-0 or +1 cost then it's 5g. Some items (Champions) cost 50g, Epics ~15 but it all varies depending on the item as well.</t>
    </r>
  </si>
  <si>
    <r>
      <rPr>
        <rFont val="Fira Sans"/>
        <color theme="1"/>
        <sz val="12.0"/>
      </rPr>
      <t xml:space="preserve">I wouldn't say this place is </t>
    </r>
    <r>
      <rPr>
        <rFont val="Fira Sans"/>
        <i/>
        <color theme="1"/>
        <sz val="12.0"/>
      </rPr>
      <t>never</t>
    </r>
    <r>
      <rPr>
        <rFont val="Fira Sans"/>
        <color theme="1"/>
        <sz val="12.0"/>
      </rPr>
      <t xml:space="preserve"> useful, but I found the downgrades and options unappealing.</t>
    </r>
  </si>
  <si>
    <t>Emperor's Guard</t>
  </si>
  <si>
    <r>
      <rPr>
        <rFont val="Fira Sans"/>
        <b/>
        <color theme="1"/>
        <sz val="12.0"/>
      </rPr>
      <t>Comply:</t>
    </r>
    <r>
      <rPr>
        <rFont val="Fira Sans"/>
        <color theme="1"/>
        <sz val="12.0"/>
      </rPr>
      <t xml:space="preserve"> Choose a card from the Emperor's Deck with a random item and add 4 copies to your deck.</t>
    </r>
  </si>
  <si>
    <t>The Emperor's Deck is a special set of powerful Shurima cards.</t>
  </si>
  <si>
    <t>Encroaching Mist</t>
  </si>
  <si>
    <r>
      <rPr>
        <rFont val="Fira Sans"/>
        <color theme="1"/>
        <sz val="12.0"/>
      </rPr>
      <t xml:space="preserve">Add 2 copies of </t>
    </r>
    <r>
      <rPr>
        <rFont val="Fira Sans"/>
        <b/>
        <color rgb="FF306399"/>
        <sz val="12.0"/>
      </rPr>
      <t>The Ruination</t>
    </r>
    <r>
      <rPr>
        <rFont val="Fira Sans"/>
        <color theme="1"/>
        <sz val="12.0"/>
      </rPr>
      <t xml:space="preserve"> or </t>
    </r>
    <r>
      <rPr>
        <rFont val="Fira Sans"/>
        <b/>
        <color rgb="FF306399"/>
        <sz val="12.0"/>
      </rPr>
      <t>The Harrowing</t>
    </r>
    <r>
      <rPr>
        <rFont val="Fira Sans"/>
        <color theme="1"/>
        <sz val="12.0"/>
      </rPr>
      <t xml:space="preserve"> to your deck with epic items attached.</t>
    </r>
  </si>
  <si>
    <t>Enforcer's Armory</t>
  </si>
  <si>
    <t>Champion Power</t>
  </si>
  <si>
    <t>Vi sells her powers</t>
  </si>
  <si>
    <t>Ethereal Remitter</t>
  </si>
  <si>
    <r>
      <rPr>
        <rFont val="Fira Sans"/>
        <color rgb="FF000000"/>
        <sz val="12.0"/>
      </rPr>
      <t xml:space="preserve">Choose one from 3 randomly selected unique powers (no cost). Some examples: 
</t>
    </r>
    <r>
      <rPr>
        <rFont val="Fira Sans"/>
        <b/>
        <color rgb="FF000000"/>
        <sz val="12.0"/>
      </rPr>
      <t xml:space="preserve">- Animated Armor: </t>
    </r>
    <r>
      <rPr>
        <rFont val="Fira Sans"/>
        <color rgb="FF000000"/>
        <sz val="12.0"/>
      </rPr>
      <t xml:space="preserve">ALL units have </t>
    </r>
    <r>
      <rPr>
        <rFont val="Fira Sans"/>
        <i/>
        <color rgb="FF000000"/>
        <sz val="12.0"/>
      </rPr>
      <t xml:space="preserve">Formidable. </t>
    </r>
    <r>
      <rPr>
        <rFont val="Fira Sans"/>
        <color rgb="FF000000"/>
        <sz val="12.0"/>
      </rPr>
      <t xml:space="preserve">
</t>
    </r>
    <r>
      <rPr>
        <rFont val="Fira Sans"/>
        <b/>
        <color rgb="FF000000"/>
        <sz val="12.0"/>
      </rPr>
      <t>- Arms Race:</t>
    </r>
    <r>
      <rPr>
        <rFont val="Fira Sans"/>
        <color rgb="FF000000"/>
        <sz val="12.0"/>
      </rPr>
      <t xml:space="preserve"> </t>
    </r>
    <r>
      <rPr>
        <rFont val="Fira Sans"/>
        <b/>
        <color rgb="FFAD943E"/>
        <sz val="12.0"/>
      </rPr>
      <t>Game Start:</t>
    </r>
    <r>
      <rPr>
        <rFont val="Fira Sans"/>
        <color rgb="FF000000"/>
        <sz val="12.0"/>
      </rPr>
      <t xml:space="preserve"> ALL players summon 2 Funsmiths. [1|3 - All your spells and skills deal 1 extra damage.] 
</t>
    </r>
    <r>
      <rPr>
        <rFont val="Fira Sans"/>
        <b/>
        <color rgb="FF000000"/>
        <sz val="12.0"/>
      </rPr>
      <t>- Ascension's Toll:</t>
    </r>
    <r>
      <rPr>
        <rFont val="Fira Sans"/>
        <color rgb="FF000000"/>
        <sz val="12.0"/>
      </rPr>
      <t xml:space="preserve"> When you level up a champion, ALL players discard their hand.
</t>
    </r>
    <r>
      <rPr>
        <rFont val="Fira Sans"/>
        <b/>
        <color rgb="FF000000"/>
        <sz val="12.0"/>
      </rPr>
      <t>- Coastal Chaos:</t>
    </r>
    <r>
      <rPr>
        <rFont val="Fira Sans"/>
        <color rgb="FF000000"/>
        <sz val="12.0"/>
      </rPr>
      <t xml:space="preserve"> </t>
    </r>
    <r>
      <rPr>
        <rFont val="Fira Sans"/>
        <b/>
        <color rgb="FFAD943E"/>
        <sz val="12.0"/>
      </rPr>
      <t>Game Start:</t>
    </r>
    <r>
      <rPr>
        <rFont val="Fira Sans"/>
        <color rgb="FF000000"/>
        <sz val="12.0"/>
      </rPr>
      <t xml:space="preserve"> ALL players summon 2 Coastal defenders. [2|6 - When you summon an ally, give me +2|+0 this round.] 
</t>
    </r>
    <r>
      <rPr>
        <rFont val="Fira Sans"/>
        <b/>
        <color rgb="FF000000"/>
        <sz val="12.0"/>
      </rPr>
      <t xml:space="preserve">- Dying laughing: </t>
    </r>
    <r>
      <rPr>
        <rFont val="Fira Sans"/>
        <b/>
        <color rgb="FFAD943E"/>
        <sz val="12.0"/>
      </rPr>
      <t>Game Start:</t>
    </r>
    <r>
      <rPr>
        <rFont val="Fira Sans"/>
        <color rgb="FF000000"/>
        <sz val="12.0"/>
      </rPr>
      <t xml:space="preserve"> ALL players summon a 0/10 Phantom Prankster. 
</t>
    </r>
    <r>
      <rPr>
        <rFont val="Fira Sans"/>
        <b/>
        <color rgb="FF000000"/>
        <sz val="12.0"/>
      </rPr>
      <t>- Empire Above All:</t>
    </r>
    <r>
      <rPr>
        <rFont val="Fira Sans"/>
        <color rgb="FF000000"/>
        <sz val="12.0"/>
      </rPr>
      <t xml:space="preserve"> </t>
    </r>
    <r>
      <rPr>
        <rFont val="Fira Sans"/>
        <b/>
        <color rgb="FFAD943E"/>
        <sz val="12.0"/>
      </rPr>
      <t>Round End:</t>
    </r>
    <r>
      <rPr>
        <rFont val="Fira Sans"/>
        <color rgb="FF000000"/>
        <sz val="12.0"/>
      </rPr>
      <t xml:space="preserve"> Grant ALL units +2|+0 
</t>
    </r>
    <r>
      <rPr>
        <rFont val="Fira Sans"/>
        <b/>
        <color rgb="FF000000"/>
        <sz val="12.0"/>
      </rPr>
      <t>- Frenzied Fighting:</t>
    </r>
    <r>
      <rPr>
        <rFont val="Fira Sans"/>
        <color rgb="FF000000"/>
        <sz val="12.0"/>
      </rPr>
      <t xml:space="preserve"> Your units have +2/+2. Round End: Deal 2 damage to all allies. 
</t>
    </r>
    <r>
      <rPr>
        <rFont val="Fira Sans"/>
        <b/>
        <color rgb="FF000000"/>
        <sz val="12.0"/>
      </rPr>
      <t xml:space="preserve">- Inquisition: </t>
    </r>
    <r>
      <rPr>
        <rFont val="Fira Sans"/>
        <b/>
        <color rgb="FFAD943E"/>
        <sz val="12.0"/>
      </rPr>
      <t>Round Start:</t>
    </r>
    <r>
      <rPr>
        <rFont val="Fira Sans"/>
        <color rgb="FF000000"/>
        <sz val="12.0"/>
      </rPr>
      <t xml:space="preserve"> Silence ALL units. 
</t>
    </r>
    <r>
      <rPr>
        <rFont val="Fira Sans"/>
        <b/>
        <color rgb="FF000000"/>
        <sz val="12.0"/>
      </rPr>
      <t>- Mercy Killings:</t>
    </r>
    <r>
      <rPr>
        <rFont val="Fira Sans"/>
        <color rgb="FF000000"/>
        <sz val="12.0"/>
      </rPr>
      <t xml:space="preserve"> </t>
    </r>
    <r>
      <rPr>
        <rFont val="Fira Sans"/>
        <b/>
        <color rgb="FFAD943E"/>
        <sz val="12.0"/>
      </rPr>
      <t>Round End:</t>
    </r>
    <r>
      <rPr>
        <rFont val="Fira Sans"/>
        <color rgb="FF000000"/>
        <sz val="12.0"/>
      </rPr>
      <t xml:space="preserve"> Kill ALL damaged units. 
</t>
    </r>
    <r>
      <rPr>
        <rFont val="Fira Sans"/>
        <b/>
        <color rgb="FF000000"/>
        <sz val="12.0"/>
      </rPr>
      <t>- Mortal Marks:</t>
    </r>
    <r>
      <rPr>
        <rFont val="Fira Sans"/>
        <color rgb="FF000000"/>
        <sz val="12.0"/>
      </rPr>
      <t xml:space="preserve"> </t>
    </r>
    <r>
      <rPr>
        <rFont val="Fira Sans"/>
        <color rgb="FF3C4043"/>
        <sz val="12.0"/>
      </rPr>
      <t xml:space="preserve">When ANY player summons a unit, set its health to 1.
</t>
    </r>
    <r>
      <rPr>
        <rFont val="Fira Sans"/>
        <b/>
        <color rgb="FF000000"/>
        <sz val="12.0"/>
      </rPr>
      <t>- Narwhal Blessing:</t>
    </r>
    <r>
      <rPr>
        <rFont val="Fira Sans"/>
        <color rgb="FF000000"/>
        <sz val="12.0"/>
      </rPr>
      <t xml:space="preserve"> </t>
    </r>
    <r>
      <rPr>
        <rFont val="Fira Sans"/>
        <b/>
        <color rgb="FFAD943E"/>
        <sz val="12.0"/>
      </rPr>
      <t>Game Start:</t>
    </r>
    <r>
      <rPr>
        <rFont val="Fira Sans"/>
        <color rgb="FF000000"/>
        <sz val="12.0"/>
      </rPr>
      <t xml:space="preserve"> ALL players summon 3 Golden Narwhals. [2|3 - Elusive, Vulnerable] 
</t>
    </r>
    <r>
      <rPr>
        <rFont val="Fira Sans"/>
        <b/>
        <color rgb="FF000000"/>
        <sz val="12.0"/>
      </rPr>
      <t>- Natural Magic:</t>
    </r>
    <r>
      <rPr>
        <rFont val="Fira Sans"/>
        <color rgb="FF000000"/>
        <sz val="12.0"/>
      </rPr>
      <t xml:space="preserve"> ALL cards cost 2 less.
</t>
    </r>
    <r>
      <rPr>
        <rFont val="Fira Sans"/>
        <b/>
        <color rgb="FF000000"/>
        <sz val="12.0"/>
      </rPr>
      <t>- Not So Fast:</t>
    </r>
    <r>
      <rPr>
        <rFont val="Fira Sans"/>
        <color rgb="FF000000"/>
        <sz val="12.0"/>
      </rPr>
      <t xml:space="preserve"> Round Start: Stun the strongest and weakest unit. 
</t>
    </r>
    <r>
      <rPr>
        <rFont val="Fira Sans"/>
        <b/>
        <color rgb="FF000000"/>
        <sz val="12.0"/>
      </rPr>
      <t>- Petricite's Presence:</t>
    </r>
    <r>
      <rPr>
        <rFont val="Fira Sans"/>
        <color rgb="FF000000"/>
        <sz val="12.0"/>
      </rPr>
      <t xml:space="preserve"> ALL spells cost 6. 
</t>
    </r>
    <r>
      <rPr>
        <rFont val="Fira Sans"/>
        <b/>
        <color rgb="FF000000"/>
        <sz val="12.0"/>
      </rPr>
      <t>- Steady Supply:</t>
    </r>
    <r>
      <rPr>
        <rFont val="Fira Sans"/>
        <color rgb="FF000000"/>
        <sz val="12.0"/>
      </rPr>
      <t xml:space="preserve"> </t>
    </r>
    <r>
      <rPr>
        <rFont val="Fira Sans"/>
        <b/>
        <color rgb="FFAD943E"/>
        <sz val="12.0"/>
      </rPr>
      <t>Round Start:</t>
    </r>
    <r>
      <rPr>
        <rFont val="Fira Sans"/>
        <color rgb="FF000000"/>
        <sz val="12.0"/>
      </rPr>
      <t xml:space="preserve"> Summon a Caustic Cask. [0|1 - Last Breath: Deal 1 to EACH Nexus.] 
</t>
    </r>
    <r>
      <rPr>
        <rFont val="Fira Sans"/>
        <b/>
        <color rgb="FF000000"/>
        <sz val="12.0"/>
      </rPr>
      <t xml:space="preserve">- The Baccai Deterrent: </t>
    </r>
    <r>
      <rPr>
        <rFont val="Fira Sans"/>
        <color rgb="FF000000"/>
        <sz val="12.0"/>
      </rPr>
      <t xml:space="preserve">ALL units have </t>
    </r>
    <r>
      <rPr>
        <rFont val="Fira Sans"/>
        <i/>
        <color rgb="FF000000"/>
        <sz val="12.0"/>
      </rPr>
      <t xml:space="preserve">Fearsome </t>
    </r>
    <r>
      <rPr>
        <rFont val="Fira Sans"/>
        <color rgb="FF000000"/>
        <sz val="12.0"/>
      </rPr>
      <t xml:space="preserve">and -1|-0.
</t>
    </r>
    <r>
      <rPr>
        <rFont val="Fira Sans"/>
        <b/>
        <color rgb="FF000000"/>
        <sz val="12.0"/>
      </rPr>
      <t xml:space="preserve">- The Isles Remember: </t>
    </r>
    <r>
      <rPr>
        <rFont val="Fira Sans"/>
        <b/>
        <color rgb="FFAD943E"/>
        <sz val="12.0"/>
      </rPr>
      <t>Game Start:</t>
    </r>
    <r>
      <rPr>
        <rFont val="Fira Sans"/>
        <color rgb="FF000000"/>
        <sz val="12.0"/>
      </rPr>
      <t xml:space="preserve"> Shuffle 3 copies of The Ruination into ALL players' decks. They cost 0. 
</t>
    </r>
    <r>
      <rPr>
        <rFont val="Fira Sans"/>
        <b/>
        <color rgb="FF000000"/>
        <sz val="12.0"/>
      </rPr>
      <t>- The Price of Progress:</t>
    </r>
    <r>
      <rPr>
        <rFont val="Fira Sans"/>
        <color rgb="FF000000"/>
        <sz val="12.0"/>
      </rPr>
      <t xml:space="preserve"> Your spells cost 2 less. Your units cost 1 more. 
</t>
    </r>
    <r>
      <rPr>
        <rFont val="Fira Sans"/>
        <b/>
        <color rgb="FF000000"/>
        <sz val="12.0"/>
      </rPr>
      <t>- Unstoppable Force:</t>
    </r>
    <r>
      <rPr>
        <rFont val="Fira Sans"/>
        <color rgb="FF000000"/>
        <sz val="12.0"/>
      </rPr>
      <t xml:space="preserve"> Allies have +3|+3, </t>
    </r>
    <r>
      <rPr>
        <rFont val="Fira Sans"/>
        <i/>
        <color rgb="FF000000"/>
        <sz val="12.0"/>
      </rPr>
      <t>Overwhelm</t>
    </r>
    <r>
      <rPr>
        <rFont val="Fira Sans"/>
        <color rgb="FF000000"/>
        <sz val="12.0"/>
      </rPr>
      <t xml:space="preserve">, and </t>
    </r>
    <r>
      <rPr>
        <rFont val="Fira Sans"/>
        <i/>
        <color rgb="FF000000"/>
        <sz val="12.0"/>
      </rPr>
      <t>Can't Block</t>
    </r>
    <r>
      <rPr>
        <rFont val="Fira Sans"/>
        <color rgb="FF000000"/>
        <sz val="12.0"/>
      </rPr>
      <t xml:space="preserve">. 
</t>
    </r>
    <r>
      <rPr>
        <rFont val="Fira Sans"/>
        <b/>
        <color rgb="FF000000"/>
        <sz val="12.0"/>
      </rPr>
      <t>- Vestige of Helia:</t>
    </r>
    <r>
      <rPr>
        <rFont val="Fira Sans"/>
        <color rgb="FF000000"/>
        <sz val="12.0"/>
      </rPr>
      <t xml:space="preserve"> ALL spells cost 1 less. ALL units have </t>
    </r>
    <r>
      <rPr>
        <rFont val="Fira Sans"/>
        <i/>
        <color rgb="FF000000"/>
        <sz val="12.0"/>
      </rPr>
      <t>SpellShield</t>
    </r>
    <r>
      <rPr>
        <rFont val="Fira Sans"/>
        <color rgb="FF000000"/>
        <sz val="12.0"/>
      </rPr>
      <t xml:space="preserve">. </t>
    </r>
    <r>
      <rPr>
        <rFont val="Fira Sans"/>
        <color rgb="FF3C4043"/>
        <sz val="12.0"/>
      </rPr>
      <t xml:space="preserve">
</t>
    </r>
    <r>
      <rPr>
        <rFont val="Fira Sans"/>
        <b/>
        <color rgb="FF3C4043"/>
        <sz val="12.0"/>
      </rPr>
      <t xml:space="preserve">- Waves of Worry: </t>
    </r>
    <r>
      <rPr>
        <rFont val="Fira Sans"/>
        <color rgb="FF3C4043"/>
        <sz val="12.0"/>
      </rPr>
      <t xml:space="preserve">ALL units have </t>
    </r>
    <r>
      <rPr>
        <rFont val="Fira Sans"/>
        <i/>
        <color rgb="FF3C4043"/>
        <sz val="12.0"/>
      </rPr>
      <t xml:space="preserve">Vulnerable. </t>
    </r>
  </si>
  <si>
    <r>
      <rPr>
        <rFont val="Fira Sans"/>
        <sz val="12.0"/>
      </rPr>
      <t xml:space="preserve">Before you head to this location, make sure one of the powers will actually be useful. They can really burn you in the wrong situations. For example, </t>
    </r>
    <r>
      <rPr>
        <rFont val="Fira Sans"/>
        <b/>
        <sz val="12.0"/>
      </rPr>
      <t>Steady Supply</t>
    </r>
    <r>
      <rPr>
        <rFont val="Fira Sans"/>
        <sz val="12.0"/>
      </rPr>
      <t xml:space="preserve"> for example will make your opponents Gangplank level as soon as he's dropped, which can be game-ending if you aren't ready for it. </t>
    </r>
    <r>
      <rPr>
        <rFont val="Fira Sans"/>
        <b/>
        <sz val="12.0"/>
      </rPr>
      <t>Arms Race</t>
    </r>
    <r>
      <rPr>
        <rFont val="Fira Sans"/>
        <sz val="12.0"/>
      </rPr>
      <t xml:space="preserve"> can be fun for you, but it will also make Ezreal a lot tougher.
</t>
    </r>
    <r>
      <rPr>
        <rFont val="Fira Sans"/>
        <b/>
        <sz val="12.0"/>
      </rPr>
      <t>The Price of Progress</t>
    </r>
    <r>
      <rPr>
        <rFont val="Fira Sans"/>
        <sz val="12.0"/>
      </rPr>
      <t xml:space="preserve"> is great for spell-heavy decks, and </t>
    </r>
    <r>
      <rPr>
        <rFont val="Fira Sans"/>
        <b/>
        <sz val="12.0"/>
      </rPr>
      <t>Natural Magic</t>
    </r>
    <r>
      <rPr>
        <rFont val="Fira Sans"/>
        <sz val="12.0"/>
      </rPr>
      <t xml:space="preserve"> though it applies to your foe will benefit draw-heavy decks. 
Note f</t>
    </r>
    <r>
      <rPr>
        <rFont val="Fira Sans"/>
        <color rgb="FF000000"/>
        <sz val="12.0"/>
      </rPr>
      <t xml:space="preserve">rom </t>
    </r>
    <r>
      <rPr>
        <rFont val="Fira Sans"/>
        <color rgb="FF1155CC"/>
        <sz val="12.0"/>
        <u/>
      </rPr>
      <t>u/dyxgame</t>
    </r>
    <r>
      <rPr>
        <rFont val="Fira Sans"/>
        <sz val="12.0"/>
      </rPr>
      <t xml:space="preserve"> on the stun power from here: "This power has conflicts with other powers such as "Hold it!". When this power is triggered, it ignores the units that are already stunned. i.e. it cannot stun the stunned units again."</t>
    </r>
  </si>
  <si>
    <t>Fae Guide</t>
  </si>
  <si>
    <r>
      <rPr>
        <rFont val="Fira Sans"/>
        <color theme="1"/>
        <sz val="12.0"/>
      </rPr>
      <t xml:space="preserve">Give </t>
    </r>
    <r>
      <rPr>
        <rFont val="Fira Sans"/>
        <b/>
        <color theme="1"/>
        <sz val="12.0"/>
      </rPr>
      <t>Ninja Tabi</t>
    </r>
    <r>
      <rPr>
        <rFont val="Fira Sans"/>
        <color theme="1"/>
        <sz val="12.0"/>
      </rPr>
      <t xml:space="preserve"> (</t>
    </r>
    <r>
      <rPr>
        <rFont val="Fira Sans"/>
        <b/>
        <color theme="1"/>
        <sz val="12.0"/>
      </rPr>
      <t>Elusive</t>
    </r>
    <r>
      <rPr>
        <rFont val="Fira Sans"/>
        <color theme="1"/>
        <sz val="12.0"/>
      </rPr>
      <t>) to one of 3 random units in your deck.</t>
    </r>
  </si>
  <si>
    <t>Fallen Feline</t>
  </si>
  <si>
    <t>Gift</t>
  </si>
  <si>
    <t>Select a card and add two copies to your deck.</t>
  </si>
  <si>
    <r>
      <rPr>
        <rFont val="Fira Sans"/>
        <color theme="1"/>
        <sz val="12.0"/>
      </rPr>
      <t xml:space="preserve">These seems to be all high-quality cards, mostly if not all spells, and none of which seem to be directly available for deckbuilding (other cards or mechanics, such as </t>
    </r>
    <r>
      <rPr>
        <rFont val="Fira Sans"/>
        <b/>
        <color theme="1"/>
        <sz val="12.0"/>
      </rPr>
      <t>Invoke</t>
    </r>
    <r>
      <rPr>
        <rFont val="Fira Sans"/>
        <color theme="1"/>
        <sz val="12.0"/>
      </rPr>
      <t>, create them). I've seen several treasures (</t>
    </r>
    <r>
      <rPr>
        <rFont val="Fira Sans"/>
        <b/>
        <color rgb="FF306399"/>
        <sz val="12.0"/>
      </rPr>
      <t>Platewyrm Egg</t>
    </r>
    <r>
      <rPr>
        <rFont val="Fira Sans"/>
        <color theme="1"/>
        <sz val="12.0"/>
      </rPr>
      <t xml:space="preserve">, </t>
    </r>
    <r>
      <rPr>
        <rFont val="Fira Sans"/>
        <b/>
        <color rgb="FF306399"/>
        <sz val="12.0"/>
      </rPr>
      <t>Treasure Trove</t>
    </r>
    <r>
      <rPr>
        <rFont val="Fira Sans"/>
        <color theme="1"/>
        <sz val="12.0"/>
      </rPr>
      <t xml:space="preserve">), </t>
    </r>
    <r>
      <rPr>
        <rFont val="Fira Sans"/>
        <b/>
        <color rgb="FF306399"/>
        <sz val="12.0"/>
      </rPr>
      <t>Recursion</t>
    </r>
    <r>
      <rPr>
        <rFont val="Fira Sans"/>
        <color theme="1"/>
        <sz val="12.0"/>
      </rPr>
      <t xml:space="preserve">, </t>
    </r>
    <r>
      <rPr>
        <rFont val="Fira Sans"/>
        <b/>
        <color rgb="FF306399"/>
        <sz val="12.0"/>
      </rPr>
      <t>Emperor's Prosperity</t>
    </r>
    <r>
      <rPr>
        <rFont val="Fira Sans"/>
        <color theme="1"/>
        <sz val="12.0"/>
      </rPr>
      <t xml:space="preserve">, </t>
    </r>
    <r>
      <rPr>
        <rFont val="Fira Sans"/>
        <b/>
        <color rgb="FF306399"/>
        <sz val="12.0"/>
      </rPr>
      <t>Crumbling Sands</t>
    </r>
    <r>
      <rPr>
        <rFont val="Fira Sans"/>
        <color theme="1"/>
        <sz val="12.0"/>
      </rPr>
      <t xml:space="preserve">, </t>
    </r>
    <r>
      <rPr>
        <rFont val="Fira Sans"/>
        <b/>
        <color rgb="FF306399"/>
        <sz val="12.0"/>
      </rPr>
      <t>Acceleration Gate,</t>
    </r>
    <r>
      <rPr>
        <rFont val="Fira Sans"/>
        <color theme="1"/>
        <sz val="12.0"/>
      </rPr>
      <t xml:space="preserve"> S</t>
    </r>
    <r>
      <rPr>
        <rFont val="Fira Sans"/>
        <b/>
        <color rgb="FF306399"/>
        <sz val="12.0"/>
      </rPr>
      <t>himmering Mirage,</t>
    </r>
    <r>
      <rPr>
        <rFont val="Fira Sans"/>
        <color theme="1"/>
        <sz val="12.0"/>
      </rPr>
      <t xml:space="preserve"> A</t>
    </r>
    <r>
      <rPr>
        <rFont val="Fira Sans"/>
        <b/>
        <color rgb="FF306399"/>
        <sz val="12.0"/>
      </rPr>
      <t>ccelerated Purrsuit,</t>
    </r>
    <r>
      <rPr>
        <rFont val="Fira Sans"/>
        <color theme="1"/>
        <sz val="12.0"/>
      </rPr>
      <t xml:space="preserve"> and </t>
    </r>
    <r>
      <rPr>
        <rFont val="Fira Sans"/>
        <b/>
        <color rgb="FF0B5394"/>
        <sz val="12.0"/>
      </rPr>
      <t xml:space="preserve">Written </t>
    </r>
    <r>
      <rPr>
        <rFont val="Fira Sans"/>
        <b/>
        <color rgb="FF306399"/>
        <sz val="12.0"/>
      </rPr>
      <t>in Stars.</t>
    </r>
  </si>
  <si>
    <t>Revive</t>
  </si>
  <si>
    <t>Revive token for 100g</t>
  </si>
  <si>
    <t>Grand Plaza, The</t>
  </si>
  <si>
    <r>
      <rPr>
        <rFont val="Fira Sans"/>
        <sz val="12.0"/>
      </rPr>
      <t xml:space="preserve"> - </t>
    </r>
    <r>
      <rPr>
        <rFont val="Fira Sans"/>
        <b/>
        <sz val="12.0"/>
      </rPr>
      <t>Train:</t>
    </r>
    <r>
      <rPr>
        <rFont val="Fira Sans"/>
        <sz val="12.0"/>
      </rPr>
      <t xml:space="preserve"> Add </t>
    </r>
    <r>
      <rPr>
        <rFont val="Fira Sans"/>
        <i/>
        <sz val="12.0"/>
      </rPr>
      <t>Challenger</t>
    </r>
    <r>
      <rPr>
        <rFont val="Fira Sans"/>
        <sz val="12.0"/>
      </rPr>
      <t xml:space="preserve"> to one of three randomly selected units in your deck.
 - </t>
    </r>
    <r>
      <rPr>
        <rFont val="Fira Sans"/>
        <b/>
        <sz val="12.0"/>
      </rPr>
      <t>Recruit:</t>
    </r>
    <r>
      <rPr>
        <rFont val="Fira Sans"/>
        <sz val="12.0"/>
      </rPr>
      <t xml:space="preserve"> Add 4 copies of </t>
    </r>
    <r>
      <rPr>
        <rFont val="Fira Sans"/>
        <b/>
        <color rgb="FF306399"/>
        <sz val="12.0"/>
        <u/>
      </rPr>
      <t>Dauntless Vanguard</t>
    </r>
    <r>
      <rPr>
        <rFont val="Fira Sans"/>
        <sz val="12.0"/>
      </rPr>
      <t xml:space="preserve"> to your deck with a random item.</t>
    </r>
    <r>
      <rPr>
        <rFont val="Fira Sans"/>
        <i/>
        <color rgb="FF666666"/>
        <sz val="12.0"/>
      </rPr>
      <t xml:space="preserve">
</t>
    </r>
    <r>
      <rPr>
        <rFont val="Fira Sans"/>
        <sz val="12.0"/>
      </rPr>
      <t xml:space="preserve"> - </t>
    </r>
    <r>
      <rPr>
        <rFont val="Fira Sans"/>
        <b/>
        <sz val="12.0"/>
      </rPr>
      <t>Pay Respects:</t>
    </r>
    <r>
      <rPr>
        <rFont val="Fira Sans"/>
        <sz val="12.0"/>
      </rPr>
      <t xml:space="preserve"> Add </t>
    </r>
    <r>
      <rPr>
        <rFont val="Fira Sans"/>
        <b/>
        <color rgb="FF306399"/>
        <sz val="12.0"/>
        <u/>
      </rPr>
      <t>Remembrance</t>
    </r>
    <r>
      <rPr>
        <rFont val="Fira Sans"/>
        <sz val="12.0"/>
      </rPr>
      <t xml:space="preserve">, </t>
    </r>
    <r>
      <rPr>
        <rFont val="Fira Sans"/>
        <b/>
        <color rgb="FF306399"/>
        <sz val="12.0"/>
        <u/>
      </rPr>
      <t>For the Fallen</t>
    </r>
    <r>
      <rPr>
        <rFont val="Fira Sans"/>
        <sz val="12.0"/>
      </rPr>
      <t xml:space="preserve">, or </t>
    </r>
    <r>
      <rPr>
        <rFont val="Fira Sans"/>
        <b/>
        <color rgb="FF306399"/>
        <sz val="12.0"/>
        <u/>
      </rPr>
      <t>Dawnspeakers</t>
    </r>
    <r>
      <rPr>
        <rFont val="Fira Sans"/>
        <sz val="12.0"/>
      </rPr>
      <t xml:space="preserve"> to your deck with a random item of rare quality or higher.</t>
    </r>
  </si>
  <si>
    <t>Grave Physician</t>
  </si>
  <si>
    <r>
      <rPr>
        <rFont val="Fira Sans"/>
        <sz val="12.0"/>
      </rPr>
      <t xml:space="preserve"> - </t>
    </r>
    <r>
      <rPr>
        <rFont val="Fira Sans"/>
        <b/>
        <sz val="12.0"/>
      </rPr>
      <t>Recruit an Abomination:</t>
    </r>
    <r>
      <rPr>
        <rFont val="Fira Sans"/>
        <sz val="12.0"/>
      </rPr>
      <t xml:space="preserve"> Add a Risen card to your deck with a random item.
 - </t>
    </r>
    <r>
      <rPr>
        <rFont val="Fira Sans"/>
        <b/>
        <sz val="12.0"/>
      </rPr>
      <t>Let Him Teach You:</t>
    </r>
    <r>
      <rPr>
        <rFont val="Fira Sans"/>
        <sz val="12.0"/>
      </rPr>
      <t xml:space="preserve"> Add</t>
    </r>
    <r>
      <rPr>
        <rFont val="Fira Sans"/>
        <color rgb="FF000000"/>
        <sz val="12.0"/>
      </rPr>
      <t xml:space="preserve"> </t>
    </r>
    <r>
      <rPr>
        <rFont val="Fira Sans"/>
        <b/>
        <color rgb="FF306399"/>
        <sz val="12.0"/>
        <u/>
      </rPr>
      <t>Salt and Stitches</t>
    </r>
    <r>
      <rPr>
        <rFont val="Fira Sans"/>
        <sz val="12.0"/>
      </rPr>
      <t xml:space="preserve"> to your deck with a random Rare item.</t>
    </r>
  </si>
  <si>
    <r>
      <rPr>
        <rFont val="Fira Sans"/>
        <sz val="12.0"/>
      </rPr>
      <t xml:space="preserve">Risen cards are the ones typically all about discard, so they pair well with Jinx (though it has been confirmed that it is not exclusive for Jinx). Some of the cards are </t>
    </r>
    <r>
      <rPr>
        <rFont val="Fira Sans"/>
        <i/>
        <sz val="12.0"/>
      </rPr>
      <t>generated</t>
    </r>
    <r>
      <rPr>
        <rFont val="Fira Sans"/>
        <sz val="12.0"/>
      </rPr>
      <t xml:space="preserve"> cards (cards that can only be generated from another card) which makes this place more valuable than you might initially think (for example, you can get a </t>
    </r>
    <r>
      <rPr>
        <rFont val="Fira Sans"/>
        <b/>
        <color rgb="FF306399"/>
        <sz val="12.0"/>
        <u/>
      </rPr>
      <t>Risen Reckoner</t>
    </r>
    <r>
      <rPr>
        <rFont val="Fira Sans"/>
        <sz val="12.0"/>
      </rPr>
      <t>).</t>
    </r>
  </si>
  <si>
    <t>Greenglade Caretaker</t>
  </si>
  <si>
    <t>Gwen's Finesse</t>
  </si>
  <si>
    <r>
      <rPr>
        <rFont val="Fira Sans"/>
        <color theme="1"/>
        <sz val="12.0"/>
      </rPr>
      <t xml:space="preserve">Gwen sells her powers:
</t>
    </r>
    <r>
      <rPr>
        <rFont val="Fira Sans"/>
        <b/>
        <color theme="1"/>
        <sz val="12.0"/>
      </rPr>
      <t xml:space="preserve">Snippets of Song: </t>
    </r>
    <r>
      <rPr>
        <rFont val="Fira Sans"/>
        <color theme="1"/>
        <sz val="12.0"/>
      </rPr>
      <t xml:space="preserve">200g
</t>
    </r>
    <r>
      <rPr>
        <rFont val="Fira Sans"/>
        <b/>
        <color theme="1"/>
        <sz val="12.0"/>
      </rPr>
      <t xml:space="preserve">Needlework: </t>
    </r>
    <r>
      <rPr>
        <rFont val="Fira Sans"/>
        <color theme="1"/>
        <sz val="12.0"/>
      </rPr>
      <t xml:space="preserve">400g
</t>
    </r>
    <r>
      <rPr>
        <rFont val="Fira Sans"/>
        <b/>
        <color theme="1"/>
        <sz val="12.0"/>
      </rPr>
      <t xml:space="preserve">Snippets of Song II: </t>
    </r>
    <r>
      <rPr>
        <rFont val="Fira Sans"/>
        <color theme="1"/>
        <sz val="12.0"/>
      </rPr>
      <t xml:space="preserve">400g
</t>
    </r>
    <r>
      <rPr>
        <rFont val="Fira Sans"/>
        <b/>
        <color theme="1"/>
        <sz val="12.0"/>
      </rPr>
      <t xml:space="preserve">Last Dance: </t>
    </r>
    <r>
      <rPr>
        <rFont val="Fira Sans"/>
        <color theme="1"/>
        <sz val="12.0"/>
      </rPr>
      <t>600g</t>
    </r>
  </si>
  <si>
    <t>Available only in Legends of Arcane adventures.</t>
  </si>
  <si>
    <t>Herald of the Magus</t>
  </si>
  <si>
    <r>
      <rPr>
        <rFont val="Fira Sans"/>
        <sz val="12.0"/>
      </rPr>
      <t xml:space="preserve"> - </t>
    </r>
    <r>
      <rPr>
        <rFont val="Fira Sans"/>
        <b/>
        <sz val="12.0"/>
      </rPr>
      <t>Shatter Shurima:</t>
    </r>
    <r>
      <rPr>
        <rFont val="Fira Sans"/>
        <sz val="12.0"/>
      </rPr>
      <t xml:space="preserve"> Pay 5 health to get the </t>
    </r>
    <r>
      <rPr>
        <rFont val="Fira Sans"/>
        <b/>
        <sz val="12.0"/>
      </rPr>
      <t>Ascendant Indignation</t>
    </r>
    <r>
      <rPr>
        <rFont val="Fira Sans"/>
        <sz val="12.0"/>
      </rPr>
      <t xml:space="preserve"> power.
</t>
    </r>
    <r>
      <rPr>
        <rFont val="Fira Sans"/>
        <b/>
        <sz val="12.0"/>
      </rPr>
      <t xml:space="preserve">Ascendant Indignation: </t>
    </r>
    <r>
      <rPr>
        <rFont val="Fira Sans"/>
        <b/>
        <color rgb="FFAD943E"/>
        <sz val="12.0"/>
      </rPr>
      <t>Round Start</t>
    </r>
    <r>
      <rPr>
        <rFont val="Fira Sans"/>
        <sz val="12.0"/>
      </rPr>
      <t xml:space="preserve">: Create a random </t>
    </r>
    <r>
      <rPr>
        <rFont val="Fira Sans"/>
        <b/>
        <sz val="12.0"/>
      </rPr>
      <t>Fleeting Countdown</t>
    </r>
    <r>
      <rPr>
        <rFont val="Fira Sans"/>
        <sz val="12.0"/>
      </rPr>
      <t xml:space="preserve"> landmark in hand. When you summon a landmark with </t>
    </r>
    <r>
      <rPr>
        <rFont val="Fira Sans"/>
        <b/>
        <sz val="12.0"/>
      </rPr>
      <t>Countdown</t>
    </r>
    <r>
      <rPr>
        <rFont val="Fira Sans"/>
        <sz val="12.0"/>
      </rPr>
      <t xml:space="preserve">, advance it 2 rounds.
 - </t>
    </r>
    <r>
      <rPr>
        <rFont val="Fira Sans"/>
        <b/>
        <sz val="12.0"/>
      </rPr>
      <t>Embrace Shurima:</t>
    </r>
    <r>
      <rPr>
        <rFont val="Fira Sans"/>
        <sz val="12.0"/>
      </rPr>
      <t xml:space="preserve"> Get </t>
    </r>
    <r>
      <rPr>
        <rFont val="Fira Sans"/>
        <b/>
        <sz val="12.0"/>
      </rPr>
      <t>The Desert Endures</t>
    </r>
    <r>
      <rPr>
        <rFont val="Fira Sans"/>
        <sz val="12.0"/>
      </rPr>
      <t xml:space="preserve"> power.
</t>
    </r>
    <r>
      <rPr>
        <rFont val="Fira Sans"/>
        <b/>
        <sz val="12.0"/>
      </rPr>
      <t xml:space="preserve">The Desert Endures: </t>
    </r>
    <r>
      <rPr>
        <rFont val="Fira Sans"/>
        <b/>
        <color rgb="FFAD943E"/>
        <sz val="12.0"/>
      </rPr>
      <t>Game Start</t>
    </r>
    <r>
      <rPr>
        <rFont val="Fira Sans"/>
        <sz val="12.0"/>
      </rPr>
      <t>: Summon</t>
    </r>
    <r>
      <rPr>
        <rFont val="Fira Sans"/>
        <color rgb="FF000000"/>
        <sz val="12.0"/>
      </rPr>
      <t xml:space="preserve"> a </t>
    </r>
    <r>
      <rPr>
        <rFont val="Fira Sans"/>
        <b/>
        <color rgb="FF306399"/>
        <sz val="12.0"/>
        <u/>
      </rPr>
      <t>Buried Sun Disc</t>
    </r>
    <r>
      <rPr>
        <rFont val="Fira Sans"/>
        <sz val="12.0"/>
      </rPr>
      <t xml:space="preserve"> and create a </t>
    </r>
    <r>
      <rPr>
        <rFont val="Fira Sans"/>
        <b/>
        <sz val="12.0"/>
      </rPr>
      <t>Renekton</t>
    </r>
    <r>
      <rPr>
        <rFont val="Fira Sans"/>
        <sz val="12.0"/>
      </rPr>
      <t xml:space="preserve">, </t>
    </r>
    <r>
      <rPr>
        <rFont val="Fira Sans"/>
        <b/>
        <sz val="12.0"/>
      </rPr>
      <t>Azir</t>
    </r>
    <r>
      <rPr>
        <rFont val="Fira Sans"/>
        <sz val="12.0"/>
      </rPr>
      <t xml:space="preserve">, or </t>
    </r>
    <r>
      <rPr>
        <rFont val="Fira Sans"/>
        <b/>
        <sz val="12.0"/>
      </rPr>
      <t xml:space="preserve">Nasus </t>
    </r>
    <r>
      <rPr>
        <rFont val="Fira Sans"/>
        <sz val="12.0"/>
      </rPr>
      <t>in hand.</t>
    </r>
  </si>
  <si>
    <r>
      <rPr>
        <rFont val="Fira Sans"/>
        <color theme="1"/>
        <sz val="12.0"/>
      </rPr>
      <t xml:space="preserve">More useful now that </t>
    </r>
    <r>
      <rPr>
        <rFont val="Fira Sans"/>
        <b/>
        <color theme="1"/>
        <sz val="12.0"/>
      </rPr>
      <t xml:space="preserve">Taliyah </t>
    </r>
    <r>
      <rPr>
        <rFont val="Fira Sans"/>
        <color theme="1"/>
        <sz val="12.0"/>
      </rPr>
      <t>is available.</t>
    </r>
  </si>
  <si>
    <t>Honored Lord</t>
  </si>
  <si>
    <t>Choose one of three rare items to add to a champion in your deck. There is a chance of getting an Epic item.</t>
  </si>
  <si>
    <t>Adding a good rare item to a champion without adding extra copies of that champion can be pretty good. For example, if you have a level 20+ deck that allows you to consistently draw your champion, or your champion doesn't have a good champion spell and you don't want to see many duplicates.</t>
  </si>
  <si>
    <t>Incisive Tactician</t>
  </si>
  <si>
    <r>
      <rPr>
        <rFont val="Fira Sans"/>
        <sz val="12.0"/>
      </rPr>
      <t xml:space="preserve"> - </t>
    </r>
    <r>
      <rPr>
        <rFont val="Fira Sans"/>
        <b/>
        <sz val="12.0"/>
      </rPr>
      <t>Take the Tactician's advice:</t>
    </r>
    <r>
      <rPr>
        <rFont val="Fira Sans"/>
        <sz val="12.0"/>
      </rPr>
      <t xml:space="preserve"> Choose one of your powers to sacrifice for a random one of a higher quality.
</t>
    </r>
    <r>
      <rPr>
        <rFont val="Fira Sans"/>
        <i/>
        <sz val="12.0"/>
      </rPr>
      <t>Stamina I and Stamina II (Game start: Heal your nexus 2/4) are not considered powers for the purposes of this location.</t>
    </r>
    <r>
      <rPr>
        <rFont val="Fira Sans"/>
        <sz val="12.0"/>
      </rPr>
      <t xml:space="preserve">
 - </t>
    </r>
    <r>
      <rPr>
        <rFont val="Fira Sans"/>
        <b/>
        <sz val="12.0"/>
      </rPr>
      <t xml:space="preserve">Trudge Ahead: </t>
    </r>
    <r>
      <rPr>
        <rFont val="Fira Sans"/>
        <sz val="12.0"/>
      </rPr>
      <t xml:space="preserve">Add </t>
    </r>
    <r>
      <rPr>
        <rFont val="Fira Sans"/>
        <b/>
        <color rgb="FF306399"/>
        <sz val="12.0"/>
        <u/>
      </rPr>
      <t>Ever Onward</t>
    </r>
    <r>
      <rPr>
        <rFont val="Fira Sans"/>
        <sz val="12.0"/>
      </rPr>
      <t xml:space="preserve"> to your deck. </t>
    </r>
    <r>
      <rPr>
        <rFont val="Fira Sans"/>
        <i/>
        <color rgb="FF666666"/>
        <sz val="12.0"/>
      </rPr>
      <t>[4 cost - Slow spell - Summon a random 6+ cost follower. It can't block.]</t>
    </r>
  </si>
  <si>
    <r>
      <rPr>
        <rFont val="Fira Sans"/>
        <color theme="1"/>
        <sz val="12.0"/>
      </rPr>
      <t xml:space="preserve">If you have a relic that grants a passive, like </t>
    </r>
    <r>
      <rPr>
        <rFont val="Fira Sans"/>
        <b/>
        <color theme="1"/>
        <sz val="12.0"/>
      </rPr>
      <t>Swain's Raven Army</t>
    </r>
    <r>
      <rPr>
        <rFont val="Fira Sans"/>
        <color theme="1"/>
        <sz val="12.0"/>
      </rPr>
      <t xml:space="preserve"> or </t>
    </r>
    <r>
      <rPr>
        <rFont val="Fira Sans"/>
        <b/>
        <color theme="1"/>
        <sz val="12.0"/>
      </rPr>
      <t>Defense Spending</t>
    </r>
    <r>
      <rPr>
        <rFont val="Fira Sans"/>
        <color theme="1"/>
        <sz val="12.0"/>
      </rPr>
      <t xml:space="preserve">, it can appear in the options of sacrifice to a high quality passive at </t>
    </r>
    <r>
      <rPr>
        <rFont val="Fira Sans"/>
        <b/>
        <color theme="1"/>
        <sz val="12.0"/>
      </rPr>
      <t>Take the Tactician's Advice</t>
    </r>
    <r>
      <rPr>
        <rFont val="Fira Sans"/>
        <color theme="1"/>
        <sz val="12.0"/>
      </rPr>
      <t>.</t>
    </r>
  </si>
  <si>
    <t>Inspiring Mentor</t>
  </si>
  <si>
    <r>
      <rPr>
        <rFont val="Fira Sans"/>
        <color theme="1"/>
        <sz val="12.0"/>
      </rPr>
      <t>Choose one of three random chosen units in your deck and give them</t>
    </r>
    <r>
      <rPr>
        <rFont val="Fira Sans"/>
        <b/>
        <color theme="1"/>
        <sz val="12.0"/>
      </rPr>
      <t xml:space="preserve"> </t>
    </r>
    <r>
      <rPr>
        <rFont val="Fira Sans"/>
        <i/>
        <color theme="1"/>
        <sz val="12.0"/>
      </rPr>
      <t>Scout</t>
    </r>
    <r>
      <rPr>
        <rFont val="Fira Sans"/>
        <color theme="1"/>
        <sz val="12.0"/>
      </rPr>
      <t>.</t>
    </r>
  </si>
  <si>
    <r>
      <rPr>
        <rFont val="Fira Sans"/>
        <color theme="1"/>
        <sz val="12.0"/>
      </rPr>
      <t xml:space="preserve">You will only see this if </t>
    </r>
    <r>
      <rPr>
        <rFont val="Fira Sans"/>
        <b/>
        <color theme="1"/>
        <sz val="12.0"/>
      </rPr>
      <t>Miss Fortune</t>
    </r>
    <r>
      <rPr>
        <rFont val="Fira Sans"/>
        <color theme="1"/>
        <sz val="12.0"/>
      </rPr>
      <t xml:space="preserve"> is in your deck.</t>
    </r>
  </si>
  <si>
    <t>Jack, the Winner</t>
  </si>
  <si>
    <t>Choose one of three passives at the cost of half of your current health, rounded down.</t>
  </si>
  <si>
    <t>Jaull-Fish</t>
  </si>
  <si>
    <r>
      <rPr>
        <rFont val="Fira Sans"/>
        <color theme="1"/>
        <sz val="12.0"/>
      </rPr>
      <t xml:space="preserve">Choose one:
</t>
    </r>
    <r>
      <rPr>
        <rFont val="Fira Sans"/>
        <b/>
        <color theme="1"/>
        <sz val="12.0"/>
      </rPr>
      <t xml:space="preserve"> - Sate its hunger:</t>
    </r>
    <r>
      <rPr>
        <rFont val="Fira Sans"/>
        <color theme="1"/>
        <sz val="12.0"/>
      </rPr>
      <t xml:space="preserve"> Gain a passive (have seen </t>
    </r>
    <r>
      <rPr>
        <rFont val="Fira Sans"/>
        <b/>
        <color theme="1"/>
        <sz val="12.0"/>
      </rPr>
      <t>Lie in Wait</t>
    </r>
    <r>
      <rPr>
        <rFont val="Fira Sans"/>
        <color theme="1"/>
        <sz val="12.0"/>
      </rPr>
      <t xml:space="preserve">, </t>
    </r>
    <r>
      <rPr>
        <rFont val="Fira Sans"/>
        <b/>
        <color theme="1"/>
        <sz val="12.0"/>
      </rPr>
      <t>Feral Senses</t>
    </r>
    <r>
      <rPr>
        <rFont val="Fira Sans"/>
        <color theme="1"/>
        <sz val="12.0"/>
      </rPr>
      <t xml:space="preserve"> and </t>
    </r>
    <r>
      <rPr>
        <rFont val="Fira Sans"/>
        <b/>
        <color theme="1"/>
        <sz val="12.0"/>
      </rPr>
      <t>Domination</t>
    </r>
    <r>
      <rPr>
        <rFont val="Fira Sans"/>
        <color theme="1"/>
        <sz val="12.0"/>
      </rPr>
      <t xml:space="preserve">).
</t>
    </r>
    <r>
      <rPr>
        <rFont val="Fira Sans"/>
        <b/>
        <color theme="1"/>
        <sz val="12.0"/>
      </rPr>
      <t xml:space="preserve"> - Throw 'em overboard:</t>
    </r>
    <r>
      <rPr>
        <rFont val="Fira Sans"/>
        <color theme="1"/>
        <sz val="12.0"/>
      </rPr>
      <t xml:space="preserve"> Cut a non-lurker for 300g</t>
    </r>
  </si>
  <si>
    <r>
      <rPr>
        <rFont val="Fira Sans"/>
        <color theme="1"/>
        <sz val="12.0"/>
      </rPr>
      <t xml:space="preserve">A free passive is always nice. Seems to be available for any champion (not just </t>
    </r>
    <r>
      <rPr>
        <rFont val="Fira Sans"/>
        <b/>
        <color theme="1"/>
        <sz val="12.0"/>
      </rPr>
      <t>Pyke</t>
    </r>
    <r>
      <rPr>
        <rFont val="Fira Sans"/>
        <color theme="1"/>
        <sz val="12.0"/>
      </rPr>
      <t>).</t>
    </r>
  </si>
  <si>
    <t>Keeper of Masks</t>
  </si>
  <si>
    <t>Choose 1 of 3 random powers (one of each rarity).
Common: 200g | Rare: 300g | Epic: 400g</t>
  </si>
  <si>
    <t>Laurent Bladekeeper</t>
  </si>
  <si>
    <r>
      <rPr>
        <rFont val="Fira Sans"/>
        <color theme="1"/>
        <sz val="12.0"/>
      </rPr>
      <t xml:space="preserve">Add a weapon to your deck with a random item.
Example weapons:
- </t>
    </r>
    <r>
      <rPr>
        <rFont val="Fira Sans"/>
        <b/>
        <color rgb="FF306399"/>
        <sz val="12.0"/>
      </rPr>
      <t xml:space="preserve">Boomerang Blade
</t>
    </r>
    <r>
      <rPr>
        <rFont val="Fira Sans"/>
        <color theme="1"/>
        <sz val="12.0"/>
      </rPr>
      <t xml:space="preserve">- </t>
    </r>
    <r>
      <rPr>
        <rFont val="Fira Sans"/>
        <b/>
        <color rgb="FF306399"/>
        <sz val="12.0"/>
      </rPr>
      <t xml:space="preserve">Black Spear
</t>
    </r>
    <r>
      <rPr>
        <rFont val="Fira Sans"/>
        <color theme="1"/>
        <sz val="12.0"/>
      </rPr>
      <t xml:space="preserve">- </t>
    </r>
    <r>
      <rPr>
        <rFont val="Fira Sans"/>
        <b/>
        <color rgb="FF306399"/>
        <sz val="12.0"/>
      </rPr>
      <t>Tiny Spear</t>
    </r>
  </si>
  <si>
    <t>Lillia's Grove</t>
  </si>
  <si>
    <r>
      <rPr>
        <rFont val="Fira Sans"/>
        <color theme="1"/>
        <sz val="12.0"/>
      </rPr>
      <t xml:space="preserve">Lillia sells her powers:
</t>
    </r>
    <r>
      <rPr>
        <rFont val="Fira Sans"/>
        <b/>
        <color theme="1"/>
        <sz val="12.0"/>
      </rPr>
      <t xml:space="preserve">Sweet Dreams: </t>
    </r>
    <r>
      <rPr>
        <rFont val="Fira Sans"/>
        <color theme="1"/>
        <sz val="12.0"/>
      </rPr>
      <t xml:space="preserve">200g
</t>
    </r>
    <r>
      <rPr>
        <rFont val="Fira Sans"/>
        <b/>
        <color theme="1"/>
        <sz val="12.0"/>
      </rPr>
      <t>Too Sleepy:</t>
    </r>
    <r>
      <rPr>
        <rFont val="Fira Sans"/>
        <color theme="1"/>
        <sz val="12.0"/>
      </rPr>
      <t xml:space="preserve"> 400g
</t>
    </r>
    <r>
      <rPr>
        <rFont val="Fira Sans"/>
        <b/>
        <color theme="1"/>
        <sz val="12.0"/>
      </rPr>
      <t xml:space="preserve">Sweet Dreams II: </t>
    </r>
    <r>
      <rPr>
        <rFont val="Fira Sans"/>
        <color theme="1"/>
        <sz val="12.0"/>
      </rPr>
      <t xml:space="preserve">400g
</t>
    </r>
    <r>
      <rPr>
        <rFont val="Fira Sans"/>
        <b/>
        <color theme="1"/>
        <sz val="12.0"/>
      </rPr>
      <t>Dreamwoven Spirits:</t>
    </r>
    <r>
      <rPr>
        <rFont val="Fira Sans"/>
        <color theme="1"/>
        <sz val="12.0"/>
      </rPr>
      <t xml:space="preserve"> 600g</t>
    </r>
  </si>
  <si>
    <t>Loose Cannon, The</t>
  </si>
  <si>
    <r>
      <rPr>
        <rFont val="Fira Sans"/>
        <color theme="1"/>
        <sz val="12.0"/>
      </rPr>
      <t xml:space="preserve">Adds an item to Jinx which grants you </t>
    </r>
    <r>
      <rPr>
        <rFont val="Fira Sans"/>
        <b/>
        <color rgb="FF306399"/>
        <sz val="12.0"/>
      </rPr>
      <t>The Loose Cannon</t>
    </r>
    <r>
      <rPr>
        <rFont val="Fira Sans"/>
        <color theme="1"/>
        <sz val="12.0"/>
      </rPr>
      <t xml:space="preserve"> when you summon her. </t>
    </r>
    <r>
      <rPr>
        <rFont val="Fira Sans"/>
        <i/>
        <color rgb="FF666666"/>
        <sz val="12.0"/>
      </rPr>
      <t>[2 cost - Burst - Deal 1 to the enemy Nexus. Reduce the cost of your cards everywhere by 2.]</t>
    </r>
  </si>
  <si>
    <r>
      <rPr>
        <rFont val="Fira Sans"/>
        <color theme="1"/>
        <sz val="12.0"/>
      </rPr>
      <t>You can get this even if you only have</t>
    </r>
    <r>
      <rPr>
        <rFont val="Fira Sans"/>
        <b/>
        <color theme="1"/>
        <sz val="12.0"/>
      </rPr>
      <t xml:space="preserve"> Jinx</t>
    </r>
    <r>
      <rPr>
        <rFont val="Fira Sans"/>
        <color theme="1"/>
        <sz val="12.0"/>
      </rPr>
      <t xml:space="preserve"> as a supporting champion or if you picked up </t>
    </r>
    <r>
      <rPr>
        <rFont val="Fira Sans"/>
        <b/>
        <color theme="1"/>
        <sz val="12.0"/>
      </rPr>
      <t>Jinx</t>
    </r>
    <r>
      <rPr>
        <rFont val="Fira Sans"/>
        <color theme="1"/>
        <sz val="12.0"/>
      </rPr>
      <t xml:space="preserve"> in a shop or as a post-battle reward.</t>
    </r>
  </si>
  <si>
    <t>Lux's Light</t>
  </si>
  <si>
    <r>
      <rPr>
        <rFont val="Fira Sans"/>
        <b/>
        <color theme="1"/>
        <sz val="12.0"/>
      </rPr>
      <t xml:space="preserve">Lux: Illuminated </t>
    </r>
    <r>
      <rPr>
        <rFont val="Fira Sans"/>
        <color theme="1"/>
        <sz val="12.0"/>
      </rPr>
      <t xml:space="preserve">sells her powers:
</t>
    </r>
    <r>
      <rPr>
        <rFont val="Fira Sans"/>
        <b/>
        <color theme="1"/>
        <sz val="12.0"/>
      </rPr>
      <t xml:space="preserve">Light Guides Us: </t>
    </r>
    <r>
      <rPr>
        <rFont val="Fira Sans"/>
        <color theme="1"/>
        <sz val="12.0"/>
      </rPr>
      <t xml:space="preserve">200g
</t>
    </r>
    <r>
      <rPr>
        <rFont val="Fira Sans"/>
        <b/>
        <color theme="1"/>
        <sz val="12.0"/>
      </rPr>
      <t xml:space="preserve">Light Guides Us II: </t>
    </r>
    <r>
      <rPr>
        <rFont val="Fira Sans"/>
        <color theme="1"/>
        <sz val="12.0"/>
      </rPr>
      <t>400g</t>
    </r>
    <r>
      <rPr>
        <rFont val="Fira Sans"/>
        <b/>
        <color theme="1"/>
        <sz val="12.0"/>
      </rPr>
      <t xml:space="preserve">
Inspiring presence: </t>
    </r>
    <r>
      <rPr>
        <rFont val="Fira Sans"/>
        <color theme="1"/>
        <sz val="12.0"/>
      </rPr>
      <t xml:space="preserve">400g
</t>
    </r>
    <r>
      <rPr>
        <rFont val="Fira Sans"/>
        <b/>
        <color theme="1"/>
        <sz val="12.0"/>
      </rPr>
      <t xml:space="preserve">Lady of Light: </t>
    </r>
    <r>
      <rPr>
        <rFont val="Fira Sans"/>
        <color theme="1"/>
        <sz val="12.0"/>
      </rPr>
      <t>600g</t>
    </r>
  </si>
  <si>
    <t>Available in Legends of Arcane adventures.</t>
  </si>
  <si>
    <t>Mageseeker Investigator</t>
  </si>
  <si>
    <r>
      <rPr>
        <rFont val="Fira Sans"/>
        <b/>
        <sz val="12.0"/>
      </rPr>
      <t>- Hide Your Spells:</t>
    </r>
    <r>
      <rPr>
        <rFont val="Fira Sans"/>
        <sz val="12.0"/>
      </rPr>
      <t xml:space="preserve"> Receive the Mageseeker's Clearance. </t>
    </r>
    <r>
      <rPr>
        <rFont val="Fira Sans"/>
        <i/>
        <color rgb="FF666666"/>
        <sz val="12.0"/>
      </rPr>
      <t xml:space="preserve">[Passive power: Your spells are </t>
    </r>
    <r>
      <rPr>
        <rFont val="Fira Sans"/>
        <b/>
        <i/>
        <color rgb="FF666666"/>
        <sz val="12.0"/>
      </rPr>
      <t>Fleeting</t>
    </r>
    <r>
      <rPr>
        <rFont val="Fira Sans"/>
        <i/>
        <color rgb="FF666666"/>
        <sz val="12.0"/>
      </rPr>
      <t xml:space="preserve">. When you play a spell that isn't </t>
    </r>
    <r>
      <rPr>
        <rFont val="Fira Sans"/>
        <b/>
        <i/>
        <color rgb="FF666666"/>
        <sz val="12.0"/>
      </rPr>
      <t>Final Spark</t>
    </r>
    <r>
      <rPr>
        <rFont val="Fira Sans"/>
        <i/>
        <color rgb="FF666666"/>
        <sz val="12.0"/>
      </rPr>
      <t xml:space="preserve">, create a </t>
    </r>
    <r>
      <rPr>
        <rFont val="Fira Sans"/>
        <b/>
        <i/>
        <color rgb="FF666666"/>
        <sz val="12.0"/>
        <u/>
      </rPr>
      <t>Final Spark</t>
    </r>
    <r>
      <rPr>
        <rFont val="Fira Sans"/>
        <i/>
        <color rgb="FF666666"/>
        <sz val="12.0"/>
      </rPr>
      <t xml:space="preserve"> in hand.]
</t>
    </r>
    <r>
      <rPr>
        <rFont val="Fira Sans"/>
        <b/>
        <sz val="12.0"/>
      </rPr>
      <t>- Let Them Arrest You:</t>
    </r>
    <r>
      <rPr>
        <rFont val="Fira Sans"/>
        <sz val="12.0"/>
      </rPr>
      <t xml:space="preserve"> Add</t>
    </r>
    <r>
      <rPr>
        <rFont val="Fira Sans"/>
        <color rgb="FF000000"/>
        <sz val="12.0"/>
      </rPr>
      <t xml:space="preserve"> </t>
    </r>
    <r>
      <rPr>
        <rFont val="Fira Sans"/>
        <b/>
        <color rgb="FF306399"/>
        <sz val="12.0"/>
        <u/>
      </rPr>
      <t>Detain</t>
    </r>
    <r>
      <rPr>
        <rFont val="Fira Sans"/>
        <sz val="12.0"/>
      </rPr>
      <t xml:space="preserve"> to your deck with a random item.</t>
    </r>
  </si>
  <si>
    <t>Marai Greatmother</t>
  </si>
  <si>
    <t>Choose one of 3 spells all with the Chalice of Harmony item (-3 cost).</t>
  </si>
  <si>
    <r>
      <rPr>
        <rFont val="Fira Sans"/>
        <color theme="1"/>
        <sz val="12.0"/>
      </rPr>
      <t xml:space="preserve">You will only see this if </t>
    </r>
    <r>
      <rPr>
        <rFont val="Fira Sans"/>
        <b/>
        <color theme="1"/>
        <sz val="12.0"/>
      </rPr>
      <t>Nami</t>
    </r>
    <r>
      <rPr>
        <rFont val="Fira Sans"/>
        <color theme="1"/>
        <sz val="12.0"/>
      </rPr>
      <t xml:space="preserve"> is in your deck.</t>
    </r>
  </si>
  <si>
    <t>Mechanized Mimic</t>
  </si>
  <si>
    <t>A card shop with epic items in every card.</t>
  </si>
  <si>
    <t>Mind Meld</t>
  </si>
  <si>
    <t>Choose from 3 randomly selected cards from your deck and cut all copies of them at the cost of 1 health. You can repeat this infinite times, but the health cost doubles with each purchase until you can no longer afford the price.</t>
  </si>
  <si>
    <t>Monastery of Hirana</t>
  </si>
  <si>
    <r>
      <rPr>
        <rFont val="Fira Sans"/>
        <color theme="1"/>
        <sz val="12.0"/>
      </rPr>
      <t xml:space="preserve">Choose one:
</t>
    </r>
    <r>
      <rPr>
        <rFont val="Fira Sans"/>
        <b/>
        <color theme="1"/>
        <sz val="12.0"/>
      </rPr>
      <t xml:space="preserve">- </t>
    </r>
    <r>
      <rPr>
        <rFont val="Fira Sans"/>
        <color theme="1"/>
        <sz val="12.0"/>
      </rPr>
      <t xml:space="preserve">Heal 25% of your max health.
</t>
    </r>
    <r>
      <rPr>
        <rFont val="Fira Sans"/>
        <b/>
        <color theme="1"/>
        <sz val="12.0"/>
      </rPr>
      <t xml:space="preserve">- </t>
    </r>
    <r>
      <rPr>
        <rFont val="Fira Sans"/>
        <color theme="1"/>
        <sz val="12.0"/>
      </rPr>
      <t xml:space="preserve">Choose 1 of 3 randomly selected cards from your deck and cut all copies of it.
</t>
    </r>
    <r>
      <rPr>
        <rFont val="Fira Sans"/>
        <b/>
        <color theme="1"/>
        <sz val="12.0"/>
      </rPr>
      <t xml:space="preserve">- </t>
    </r>
    <r>
      <rPr>
        <rFont val="Fira Sans"/>
        <color theme="1"/>
        <sz val="12.0"/>
      </rPr>
      <t>Add Quick Attack to one of 3 randomly selected units in your deck.</t>
    </r>
  </si>
  <si>
    <r>
      <rPr>
        <rFont val="Fira Sans"/>
        <color theme="1"/>
        <sz val="12.0"/>
      </rPr>
      <t xml:space="preserve">Quick attack, heals, and cutting cards — all good things. I only wish that card-cutting places like this allowed us to choose </t>
    </r>
    <r>
      <rPr>
        <rFont val="Fira Sans"/>
        <i/>
        <color theme="1"/>
        <sz val="12.0"/>
      </rPr>
      <t>which</t>
    </r>
    <r>
      <rPr>
        <rFont val="Fira Sans"/>
        <color theme="1"/>
        <sz val="12.0"/>
      </rPr>
      <t xml:space="preserve"> cards. That would make them </t>
    </r>
    <r>
      <rPr>
        <rFont val="Fira Sans"/>
        <b/>
        <color theme="1"/>
        <sz val="12.0"/>
      </rPr>
      <t>immensely</t>
    </r>
    <r>
      <rPr>
        <rFont val="Fira Sans"/>
        <color theme="1"/>
        <sz val="12.0"/>
      </rPr>
      <t xml:space="preserve"> more valuable.</t>
    </r>
  </si>
  <si>
    <t>Piltover Enforcer, The</t>
  </si>
  <si>
    <r>
      <rPr>
        <rFont val="Fira Sans"/>
        <sz val="12.0"/>
      </rPr>
      <t xml:space="preserve">Added 'The Piltover Enforcer' item to Vi: When Vi is summoned, create </t>
    </r>
    <r>
      <rPr>
        <rFont val="Fira Sans"/>
        <b/>
        <color rgb="FF306399"/>
        <sz val="12.0"/>
        <u/>
      </rPr>
      <t>The Piltover Enforcer</t>
    </r>
    <r>
      <rPr>
        <rFont val="Fira Sans"/>
        <sz val="12.0"/>
      </rPr>
      <t xml:space="preserve"> in hand.</t>
    </r>
  </si>
  <si>
    <t>Poros!</t>
  </si>
  <si>
    <r>
      <rPr>
        <rFont val="Fira Sans"/>
        <color theme="1"/>
        <sz val="12.0"/>
      </rPr>
      <t xml:space="preserve">Available options (you can do both):
</t>
    </r>
    <r>
      <rPr>
        <rFont val="Fira Sans"/>
        <b/>
        <color theme="1"/>
        <sz val="12.0"/>
      </rPr>
      <t xml:space="preserve"> - Adopt a Poro:</t>
    </r>
    <r>
      <rPr>
        <rFont val="Fira Sans"/>
        <color theme="1"/>
        <sz val="12.0"/>
      </rPr>
      <t xml:space="preserve"> Buy from a selection of 6 random poros or poro-related cards all with random items
</t>
    </r>
    <r>
      <rPr>
        <rFont val="Fira Sans"/>
        <b/>
        <color theme="1"/>
        <sz val="12.0"/>
      </rPr>
      <t xml:space="preserve"> - Fill Your Home:</t>
    </r>
    <r>
      <rPr>
        <rFont val="Fira Sans"/>
        <color theme="1"/>
        <sz val="12.0"/>
      </rPr>
      <t xml:space="preserve"> Get the </t>
    </r>
    <r>
      <rPr>
        <rFont val="Fira Sans"/>
        <b/>
        <color theme="1"/>
        <sz val="12.0"/>
      </rPr>
      <t>Lil' Buddies</t>
    </r>
    <r>
      <rPr>
        <rFont val="Fira Sans"/>
        <color theme="1"/>
        <sz val="12.0"/>
      </rPr>
      <t xml:space="preserve"> passive for 400g</t>
    </r>
  </si>
  <si>
    <t>Having an extra passive is always useful, though 400g is pretty steep it's still likely better than the random items you could buy with the same amount of gold. Make sure to buy any good 1 cost poro cards with items at the same time because then those free poros that spawn will come with those same items.</t>
  </si>
  <si>
    <r>
      <rPr>
        <rFont val="Fira Sans"/>
        <b val="0"/>
        <color theme="1"/>
        <sz val="12.0"/>
      </rPr>
      <t>Choose one:</t>
    </r>
    <r>
      <rPr>
        <rFont val="Fira Sans"/>
        <b/>
        <color theme="1"/>
        <sz val="12.0"/>
      </rPr>
      <t xml:space="preserve">
- </t>
    </r>
    <r>
      <rPr>
        <rFont val="Fira Sans"/>
        <b val="0"/>
        <color theme="1"/>
        <sz val="12.0"/>
      </rPr>
      <t xml:space="preserve">Add 3 exact copies of a card in you deck (3 randomly selected cards from your deck to choose from)
</t>
    </r>
    <r>
      <rPr>
        <rFont val="Fira Sans"/>
        <b/>
        <color theme="1"/>
        <sz val="12.0"/>
      </rPr>
      <t xml:space="preserve">- </t>
    </r>
    <r>
      <rPr>
        <rFont val="Fira Sans"/>
        <b val="0"/>
        <color theme="1"/>
        <sz val="12.0"/>
      </rPr>
      <t xml:space="preserve">Add 2 </t>
    </r>
    <r>
      <rPr>
        <rFont val="Fira Sans"/>
        <b/>
        <color rgb="FF306399"/>
        <sz val="12.0"/>
      </rPr>
      <t>Counterfeit Copies</t>
    </r>
    <r>
      <rPr>
        <rFont val="Fira Sans"/>
        <b val="0"/>
        <color theme="1"/>
        <sz val="12.0"/>
      </rPr>
      <t xml:space="preserve"> to your deck with &lt;random item&gt;</t>
    </r>
  </si>
  <si>
    <t>Puffcap Peddler</t>
  </si>
  <si>
    <t>Reaver's Row</t>
  </si>
  <si>
    <t>Six 1 cost cards you can buy, top 3 with upgrades.</t>
  </si>
  <si>
    <t>This can show cards from any region. Item quality on cards seems to mirror the common quality card shops, although for at least one attempt I was able to purchase more copies of my main champion (it likely shows at the normal rate/frequency a champion can show in card shops).</t>
  </si>
  <si>
    <t>Rekindler, The</t>
  </si>
  <si>
    <t>If you don't have confidence in completing an adventure, buy it for a extra chance.</t>
  </si>
  <si>
    <t>Ren Shadowblade</t>
  </si>
  <si>
    <r>
      <rPr>
        <rFont val="Fira Sans"/>
        <color theme="1"/>
        <sz val="12.0"/>
      </rPr>
      <t xml:space="preserve">Sacrifice your </t>
    </r>
    <r>
      <rPr>
        <rFont val="Fira Sans"/>
        <b/>
        <color theme="1"/>
        <sz val="12.0"/>
      </rPr>
      <t>max Nexus Health</t>
    </r>
    <r>
      <rPr>
        <rFont val="Fira Sans"/>
        <color theme="1"/>
        <sz val="12.0"/>
      </rPr>
      <t xml:space="preserve"> to equip an item onto a single chosen champion from your deck. 3 choices.
[-5 for Common item, -10 for Rare, -15 for Epic]</t>
    </r>
  </si>
  <si>
    <t>Specific to Zed. Max health is generally too precious to spare, especially at these rates, unless you have a really strong deck (in which case, you aren't going to need the item anyway). All item options were for Zed the second time I visited this place, suggesting it focuses on offering items for your champion.</t>
  </si>
  <si>
    <t>Reward</t>
  </si>
  <si>
    <t>Power (free)</t>
  </si>
  <si>
    <t>Choose from 3 random powers (for free).</t>
  </si>
  <si>
    <r>
      <rPr>
        <rFont val="Fira Sans"/>
        <color theme="1"/>
        <sz val="12.0"/>
      </rPr>
      <t xml:space="preserve">Note that by this location I'm not referring to the reward after every boss which grants a power. </t>
    </r>
    <r>
      <rPr>
        <rFont val="Fira Sans"/>
        <color theme="1"/>
        <sz val="12.0"/>
        <u/>
      </rPr>
      <t>It can also be a random spawn along the pathway with no relation to anything in particular.</t>
    </r>
    <r>
      <rPr>
        <rFont val="Fira Sans"/>
        <color theme="1"/>
        <sz val="12.0"/>
      </rPr>
      <t xml:space="preserve"> </t>
    </r>
    <r>
      <rPr>
        <rFont val="Fira Sans"/>
        <b/>
        <color theme="1"/>
        <sz val="12.0"/>
      </rPr>
      <t>Always go for it!</t>
    </r>
  </si>
  <si>
    <t>Ripper's Bay</t>
  </si>
  <si>
    <r>
      <rPr>
        <rFont val="Fira Sans"/>
        <color theme="1"/>
        <sz val="12.0"/>
      </rPr>
      <t xml:space="preserve">Add </t>
    </r>
    <r>
      <rPr>
        <rFont val="Fira Sans"/>
        <b/>
        <color rgb="FF306399"/>
        <sz val="12.0"/>
      </rPr>
      <t>Rippers Bay</t>
    </r>
    <r>
      <rPr>
        <rFont val="Fira Sans"/>
        <color theme="1"/>
        <sz val="12.0"/>
      </rPr>
      <t xml:space="preserve"> with choice of 3 items. </t>
    </r>
    <r>
      <rPr>
        <rFont val="Fira Sans"/>
        <i/>
        <color rgb="FF666666"/>
        <sz val="12.0"/>
      </rPr>
      <t>[1 cost - Landmark - When allies attack, before activating Lurk, grant the top ally in your deck Lurk and it becomes a Lurker]</t>
    </r>
  </si>
  <si>
    <r>
      <rPr>
        <rFont val="Fira Sans"/>
        <color theme="1"/>
        <sz val="12.0"/>
      </rPr>
      <t xml:space="preserve">You will only see this if </t>
    </r>
    <r>
      <rPr>
        <rFont val="Fira Sans"/>
        <b/>
        <color theme="1"/>
        <sz val="12.0"/>
      </rPr>
      <t>Pyke</t>
    </r>
    <r>
      <rPr>
        <rFont val="Fira Sans"/>
        <color theme="1"/>
        <sz val="12.0"/>
      </rPr>
      <t xml:space="preserve"> is in your deck.</t>
    </r>
  </si>
  <si>
    <t>Salvage</t>
  </si>
  <si>
    <t>Take as many cards one at a time of 3 randomly shown, each time you pick one 3 new ones are shown and each costs 1 health. It repeats forever (presumably until you run out of health to offer).</t>
  </si>
  <si>
    <t>Dilutes your deck very quickly, but there is no better way to get lots of cards quickly if that's what you're going for. 🤷‍♂️
Sometimes these cards have items, even Epic quality ones but I haven't been here enough to know the odds.</t>
  </si>
  <si>
    <t>Samira's Arsenal</t>
  </si>
  <si>
    <t>Samira sells her powers:
Collect Your Bounty: 200g
Collect Your Bounty II: 400g
Style On 'em: 400g</t>
  </si>
  <si>
    <t>Scribe of Sorrows</t>
  </si>
  <si>
    <t>Buy any number of 3 randomly shown powers for 75g. The cost will double with each purchase, and do not change after each purchase.</t>
  </si>
  <si>
    <t>The powers available don't appear to be the same as the normal passive powers but rather they are lesser versions. E.g. instead of a power where you draw 2 at game start, you draw 1. Or instead of a power that gives you an empty mana gem (i.e. for the whole game), there's a power that gives you an extra mana gem on the first turn only. However, purchasing one or two is probably worth the cost (esp. the extra draw and mana gem) but perhaps not the third one.
This location seems to appear with exceedingly high frequency (almost every adventure?).</t>
  </si>
  <si>
    <t>Sheriff of Piltover, The</t>
  </si>
  <si>
    <r>
      <rPr>
        <rFont val="Fira Sans"/>
        <color theme="1"/>
        <sz val="12.0"/>
      </rPr>
      <t xml:space="preserve">Give </t>
    </r>
    <r>
      <rPr>
        <rFont val="Fira Sans"/>
        <b/>
        <color theme="1"/>
        <sz val="12.0"/>
      </rPr>
      <t>Caitlyn</t>
    </r>
    <r>
      <rPr>
        <rFont val="Fira Sans"/>
        <color theme="1"/>
        <sz val="12.0"/>
      </rPr>
      <t xml:space="preserve"> the "The Sheriff of Piltover" item: When Caitlyn is summoned, create </t>
    </r>
    <r>
      <rPr>
        <rFont val="Fira Sans"/>
        <b/>
        <color rgb="FF306399"/>
        <sz val="12.0"/>
      </rPr>
      <t>The Sheriff of Piltover</t>
    </r>
    <r>
      <rPr>
        <rFont val="Fira Sans"/>
        <color theme="1"/>
        <sz val="12.0"/>
      </rPr>
      <t xml:space="preserve"> in your hand. </t>
    </r>
    <r>
      <rPr>
        <rFont val="Fira Sans"/>
        <i/>
        <color rgb="FF666666"/>
        <sz val="12.0"/>
      </rPr>
      <t>[2 cost - Burst Spell - Plant a Flashbomb Trap on each card in the enemy deck.]</t>
    </r>
  </si>
  <si>
    <r>
      <rPr>
        <rFont val="Fira Sans"/>
        <color theme="1"/>
        <sz val="12.0"/>
      </rPr>
      <t xml:space="preserve">You will only see this if </t>
    </r>
    <r>
      <rPr>
        <rFont val="Fira Sans"/>
        <b/>
        <color theme="1"/>
        <sz val="12.0"/>
      </rPr>
      <t>Caitlyn</t>
    </r>
    <r>
      <rPr>
        <rFont val="Fira Sans"/>
        <color theme="1"/>
        <sz val="12.0"/>
      </rPr>
      <t xml:space="preserve"> is in your deck.</t>
    </r>
  </si>
  <si>
    <t>Silent Shadowseer</t>
  </si>
  <si>
    <t>Pay some health to add the item '+3|+3 but Ephemeral' to a card in your deck (choice of 3 randomly selected cards). You can add more, but the price will go up.</t>
  </si>
  <si>
    <r>
      <rPr>
        <rFont val="Fira Sans"/>
        <color theme="1"/>
        <sz val="12.0"/>
      </rPr>
      <t xml:space="preserve">Maybe if there were </t>
    </r>
    <r>
      <rPr>
        <rFont val="Fira Sans"/>
        <i/>
        <color theme="1"/>
        <sz val="12.0"/>
      </rPr>
      <t>Ephemeral</t>
    </r>
    <r>
      <rPr>
        <rFont val="Fira Sans"/>
        <color theme="1"/>
        <sz val="12.0"/>
      </rPr>
      <t xml:space="preserve"> decks but there aren't so it's not very compelling. I might add +3|+3 and </t>
    </r>
    <r>
      <rPr>
        <rFont val="Fira Sans"/>
        <i/>
        <color theme="1"/>
        <sz val="12.0"/>
      </rPr>
      <t>Ephemeral</t>
    </r>
    <r>
      <rPr>
        <rFont val="Fira Sans"/>
        <b/>
        <color theme="1"/>
        <sz val="12.0"/>
      </rPr>
      <t xml:space="preserve"> </t>
    </r>
    <r>
      <rPr>
        <rFont val="Fira Sans"/>
        <color theme="1"/>
        <sz val="12.0"/>
      </rPr>
      <t>on a 1 cost unit I want to use as a meat shield or something like T</t>
    </r>
    <r>
      <rPr>
        <rFont val="Fira Sans"/>
        <b/>
        <color rgb="FF306399"/>
        <sz val="12.0"/>
      </rPr>
      <t xml:space="preserve">asty Faefolk </t>
    </r>
    <r>
      <rPr>
        <rFont val="Fira Sans"/>
        <color theme="1"/>
        <sz val="12.0"/>
      </rPr>
      <t xml:space="preserve">so it's not always useless but otherwise it's a hard sell, especially since it costs life. The deck this seems to work best with currently is Yuumi's </t>
    </r>
    <r>
      <rPr>
        <rFont val="Fira Sans"/>
        <b/>
        <color theme="1"/>
        <sz val="12.0"/>
      </rPr>
      <t xml:space="preserve">Attach </t>
    </r>
    <r>
      <rPr>
        <rFont val="Fira Sans"/>
        <color theme="1"/>
        <sz val="12.0"/>
      </rPr>
      <t xml:space="preserve">deck because those cards pass stats and keywords but not </t>
    </r>
    <r>
      <rPr>
        <rFont val="Fira Sans"/>
        <i/>
        <color theme="1"/>
        <sz val="12.0"/>
      </rPr>
      <t>Ephemeral</t>
    </r>
    <r>
      <rPr>
        <rFont val="Fira Sans"/>
        <b/>
        <color theme="1"/>
        <sz val="12.0"/>
      </rPr>
      <t>.</t>
    </r>
  </si>
  <si>
    <t>Slaughter Docks, The</t>
  </si>
  <si>
    <r>
      <rPr>
        <rFont val="Fira Sans"/>
        <color theme="1"/>
        <sz val="12.0"/>
      </rPr>
      <t xml:space="preserve">Buy units with random items (up to 2 copies each).
</t>
    </r>
    <r>
      <rPr>
        <rFont val="Fira Sans"/>
        <b/>
        <color theme="1"/>
        <sz val="12.0"/>
      </rPr>
      <t xml:space="preserve">- Catch of the Day: </t>
    </r>
    <r>
      <rPr>
        <rFont val="Fira Sans"/>
        <color theme="1"/>
        <sz val="12.0"/>
      </rPr>
      <t xml:space="preserve">Bilgewater fish/sea-related unit.
</t>
    </r>
    <r>
      <rPr>
        <rFont val="Fira Sans"/>
        <i/>
        <color theme="1"/>
        <sz val="10.0"/>
      </rPr>
      <t>Example units:</t>
    </r>
    <r>
      <rPr>
        <rFont val="Fira Sans"/>
        <color theme="1"/>
        <sz val="10.0"/>
      </rPr>
      <t xml:space="preserve"> </t>
    </r>
    <r>
      <rPr>
        <rFont val="Fira Sans"/>
        <b/>
        <color rgb="FF306399"/>
        <sz val="10.0"/>
      </rPr>
      <t>Snapjaw Swarm</t>
    </r>
    <r>
      <rPr>
        <rFont val="Fira Sans"/>
        <color theme="1"/>
        <sz val="10.0"/>
      </rPr>
      <t xml:space="preserve">, </t>
    </r>
    <r>
      <rPr>
        <rFont val="Fira Sans"/>
        <b/>
        <color rgb="FF306399"/>
        <sz val="10.0"/>
      </rPr>
      <t>Journeying Sandhopper</t>
    </r>
    <r>
      <rPr>
        <rFont val="Fira Sans"/>
        <color theme="1"/>
        <sz val="10.0"/>
      </rPr>
      <t xml:space="preserve">, </t>
    </r>
    <r>
      <rPr>
        <rFont val="Fira Sans"/>
        <b/>
        <color rgb="FF306399"/>
        <sz val="10.0"/>
      </rPr>
      <t>Sharkling, ripper's bay</t>
    </r>
    <r>
      <rPr>
        <rFont val="Fira Sans"/>
        <color theme="1"/>
        <sz val="12.0"/>
      </rPr>
      <t xml:space="preserve">
</t>
    </r>
    <r>
      <rPr>
        <rFont val="Fira Sans"/>
        <b/>
        <color theme="1"/>
        <sz val="12.0"/>
      </rPr>
      <t xml:space="preserve">- Hire Crew: </t>
    </r>
    <r>
      <rPr>
        <rFont val="Fira Sans"/>
        <color theme="1"/>
        <sz val="12.0"/>
      </rPr>
      <t xml:space="preserve">Bilgewater Pirate-related or broadly "land unit".
</t>
    </r>
    <r>
      <rPr>
        <rFont val="Fira Sans"/>
        <i/>
        <color theme="1"/>
        <sz val="10.0"/>
      </rPr>
      <t>Example units:</t>
    </r>
    <r>
      <rPr>
        <rFont val="Fira Sans"/>
        <color theme="1"/>
        <sz val="10.0"/>
      </rPr>
      <t xml:space="preserve"> </t>
    </r>
    <r>
      <rPr>
        <rFont val="Fira Sans"/>
        <b/>
        <color rgb="FF306399"/>
        <sz val="10.0"/>
      </rPr>
      <t>Dreg Dregers</t>
    </r>
    <r>
      <rPr>
        <rFont val="Fira Sans"/>
        <color theme="1"/>
        <sz val="10.0"/>
      </rPr>
      <t xml:space="preserve">, </t>
    </r>
    <r>
      <rPr>
        <rFont val="Fira Sans"/>
        <b/>
        <color rgb="FF306399"/>
        <sz val="10.0"/>
      </rPr>
      <t>Jaull Hunters</t>
    </r>
    <r>
      <rPr>
        <rFont val="Fira Sans"/>
        <color theme="1"/>
        <sz val="10.0"/>
      </rPr>
      <t xml:space="preserve">, </t>
    </r>
    <r>
      <rPr>
        <rFont val="Fira Sans"/>
        <b/>
        <color rgb="FF306399"/>
        <sz val="10.0"/>
      </rPr>
      <t>Island Navigator</t>
    </r>
    <r>
      <rPr>
        <rFont val="Fira Sans"/>
        <color theme="1"/>
        <sz val="10.0"/>
      </rPr>
      <t xml:space="preserve">, </t>
    </r>
    <r>
      <rPr>
        <rFont val="Fira Sans"/>
        <b/>
        <color rgb="FF306399"/>
        <sz val="10.0"/>
      </rPr>
      <t>Razorscale Hunter</t>
    </r>
    <r>
      <rPr>
        <rFont val="Fira Sans"/>
        <color theme="1"/>
        <sz val="10.0"/>
      </rPr>
      <t xml:space="preserve">, </t>
    </r>
    <r>
      <rPr>
        <rFont val="Fira Sans"/>
        <b/>
        <color rgb="FF306399"/>
        <sz val="10.0"/>
      </rPr>
      <t>Hired Gun</t>
    </r>
    <r>
      <rPr>
        <rFont val="Fira Sans"/>
        <color theme="1"/>
        <sz val="10.0"/>
      </rPr>
      <t xml:space="preserve">, </t>
    </r>
    <r>
      <rPr>
        <rFont val="Fira Sans"/>
        <b/>
        <color rgb="FF306399"/>
        <sz val="10.0"/>
      </rPr>
      <t>Jagged Butcher, Jagged Taskmaster</t>
    </r>
  </si>
  <si>
    <t>Card pricing observations (total cost appears to be based on the rarity of the card plus the rarity of the item):
Card C/R/E = 15g/25g/45g
Item C/R/E = 15g/45g/75g</t>
  </si>
  <si>
    <t>Sleight of Hand</t>
  </si>
  <si>
    <r>
      <rPr>
        <rFont val="Fira Sans"/>
        <color theme="1"/>
        <sz val="12.0"/>
      </rPr>
      <t xml:space="preserve">Add </t>
    </r>
    <r>
      <rPr>
        <rFont val="Fira Sans"/>
        <b/>
        <color theme="1"/>
        <sz val="12.0"/>
      </rPr>
      <t>Philosopher's Stone</t>
    </r>
    <r>
      <rPr>
        <rFont val="Fira Sans"/>
        <color theme="1"/>
        <sz val="12.0"/>
      </rPr>
      <t xml:space="preserve"> item </t>
    </r>
    <r>
      <rPr>
        <rFont val="Fira Sans"/>
        <i/>
        <color rgb="FF666666"/>
        <sz val="12.0"/>
      </rPr>
      <t>[When I'm summoned, draw 1.]</t>
    </r>
    <r>
      <rPr>
        <rFont val="Fira Sans"/>
        <color theme="1"/>
        <sz val="12.0"/>
      </rPr>
      <t xml:space="preserve"> to 3 randomly selected units from your deck. </t>
    </r>
    <r>
      <rPr>
        <rFont val="Fira Sans"/>
        <b/>
        <color theme="1"/>
        <sz val="12.0"/>
      </rPr>
      <t>This is repeatable!</t>
    </r>
    <r>
      <rPr>
        <rFont val="Fira Sans"/>
        <color theme="1"/>
        <sz val="12.0"/>
      </rPr>
      <t xml:space="preserve"> Each purchase re-randomises the three available cards to add the item to. The cost starts at 10g and doubles each time thereafter. Easily the best way to add draw to your deck without using up a passive or relic slot.</t>
    </r>
  </si>
  <si>
    <t>Draw is very valuable in all decks so I would advise always going here if you can. Seems to appear when you have Twisted Fate in your deck (it was only revealed to me as as the reward after the next fight when I selected Twisted Fate as my supporting champion, further reinforcing the idea that the next nodes in your path nodes are only generated after each match). Always seems to be Philosopher's Stone item.</t>
  </si>
  <si>
    <t>Slotbot</t>
  </si>
  <si>
    <t>Buy an unlimited amount of reroll tokens starting at 30g each, but the price doubles with every purchase.</t>
  </si>
  <si>
    <t>Rolls are useful for any champion :D</t>
  </si>
  <si>
    <t>Smooth Soloist</t>
  </si>
  <si>
    <t>C/R/E</t>
  </si>
  <si>
    <t>Choose 1 of 3 random powers. Usually one of each rarity but not always.
Common: 200g | Rare: 300g | Epic: 400g | Legendary: 500g</t>
  </si>
  <si>
    <t>There seems to be multi-rarity (C/R/E) versions of these, though I'm unsure how that affects the powers (probably more high quality options at rarer locations).</t>
  </si>
  <si>
    <t>Solitary Monk</t>
  </si>
  <si>
    <r>
      <rPr>
        <rFont val="Fira Sans"/>
        <color theme="1"/>
        <sz val="12.0"/>
      </rPr>
      <t xml:space="preserve">Choose from up to 6 randomly selected cards from your deck and remove all copies of it.
</t>
    </r>
    <r>
      <rPr>
        <rFont val="Fira Sans"/>
        <color theme="1"/>
        <sz val="10.0"/>
      </rPr>
      <t>(potentially all added cards if you have the cut cards upgrade for the healer)</t>
    </r>
  </si>
  <si>
    <t>This used to be handy back in v1.0. Now that rewards are tailored it's not very useful.</t>
  </si>
  <si>
    <t>Soulgorger</t>
  </si>
  <si>
    <r>
      <rPr>
        <rFont val="Fira Sans"/>
        <color theme="1"/>
        <sz val="12.0"/>
      </rPr>
      <t xml:space="preserve"> - </t>
    </r>
    <r>
      <rPr>
        <rFont val="Fira Sans"/>
        <b/>
        <color theme="1"/>
        <sz val="12.0"/>
      </rPr>
      <t>Let it nibble on your soul:</t>
    </r>
    <r>
      <rPr>
        <rFont val="Fira Sans"/>
        <color theme="1"/>
        <sz val="12.0"/>
      </rPr>
      <t xml:space="preserve"> Heal 10 and add two copies of one of three spells with </t>
    </r>
    <r>
      <rPr>
        <rFont val="Fira Sans"/>
        <b/>
        <color theme="1"/>
        <sz val="12.0"/>
      </rPr>
      <t>Bloodprice Prism</t>
    </r>
    <r>
      <rPr>
        <rFont val="Fira Sans"/>
        <color theme="1"/>
        <sz val="12.0"/>
      </rPr>
      <t xml:space="preserve"> </t>
    </r>
    <r>
      <rPr>
        <rFont val="Fira Sans"/>
        <i/>
        <color rgb="FF666666"/>
        <sz val="12.0"/>
      </rPr>
      <t>[I cost 0. Deal damage to your nexus equal to my original cost]</t>
    </r>
    <r>
      <rPr>
        <rFont val="Fira Sans"/>
        <color theme="1"/>
        <sz val="12.0"/>
      </rPr>
      <t xml:space="preserve"> to your deck.
 - </t>
    </r>
    <r>
      <rPr>
        <rFont val="Fira Sans"/>
        <b/>
        <color theme="1"/>
        <sz val="12.0"/>
      </rPr>
      <t>Save your soul:</t>
    </r>
    <r>
      <rPr>
        <rFont val="Fira Sans"/>
        <color theme="1"/>
        <sz val="12.0"/>
      </rPr>
      <t xml:space="preserve"> Lose 10 nexus health and add two copies of a one of three spells with </t>
    </r>
    <r>
      <rPr>
        <rFont val="Fira Sans"/>
        <b/>
        <color theme="1"/>
        <sz val="12.0"/>
      </rPr>
      <t>Health Potion</t>
    </r>
    <r>
      <rPr>
        <rFont val="Fira Sans"/>
        <color theme="1"/>
        <sz val="12.0"/>
      </rPr>
      <t xml:space="preserve"> </t>
    </r>
    <r>
      <rPr>
        <rFont val="Fira Sans"/>
        <i/>
        <color rgb="FF666666"/>
        <sz val="12.0"/>
      </rPr>
      <t>[Heal your nexus equal to my cost]</t>
    </r>
    <r>
      <rPr>
        <rFont val="Fira Sans"/>
        <color theme="1"/>
        <sz val="12.0"/>
      </rPr>
      <t xml:space="preserve"> to your deck.</t>
    </r>
  </si>
  <si>
    <t>The first card pick for each option will be a card already in your deck.</t>
  </si>
  <si>
    <t>Sparring Student</t>
  </si>
  <si>
    <r>
      <rPr>
        <rFont val="Fira Sans"/>
        <color theme="1"/>
        <sz val="12.0"/>
      </rPr>
      <t xml:space="preserve">An extra optional battle. The foe has power </t>
    </r>
    <r>
      <rPr>
        <rFont val="Fira Sans"/>
        <b/>
        <color theme="1"/>
        <sz val="12.0"/>
      </rPr>
      <t>New Student</t>
    </r>
    <r>
      <rPr>
        <rFont val="Fira Sans"/>
        <color theme="1"/>
        <sz val="12.0"/>
      </rPr>
      <t xml:space="preserve">: </t>
    </r>
    <r>
      <rPr>
        <rFont val="Fira Sans"/>
        <b/>
        <color rgb="FFAD943E"/>
        <sz val="12.0"/>
      </rPr>
      <t>Game Start</t>
    </r>
    <r>
      <rPr>
        <rFont val="Fira Sans"/>
        <color theme="1"/>
        <sz val="12.0"/>
      </rPr>
      <t xml:space="preserve">: Summon a Sparring Student. </t>
    </r>
    <r>
      <rPr>
        <rFont val="Fira Sans"/>
        <i/>
        <color rgb="FF666666"/>
        <sz val="12.0"/>
      </rPr>
      <t xml:space="preserve">[1|1 - When you summon an ally, give me +1|+1 this round.]
</t>
    </r>
    <r>
      <rPr>
        <rFont val="Fira Sans"/>
        <color theme="1"/>
        <sz val="12.0"/>
      </rPr>
      <t>You get the power as a reward if you win the battle.</t>
    </r>
  </si>
  <si>
    <t>Stargazer</t>
  </si>
  <si>
    <t>Champion power</t>
  </si>
  <si>
    <t>Choose 1 of 3 random champion powers.
Common: 200g | Rare: 300g | Epic: 400g</t>
  </si>
  <si>
    <t>Stilted Robemaker</t>
  </si>
  <si>
    <r>
      <rPr>
        <rFont val="Fira Sans"/>
        <color theme="1"/>
        <sz val="12.0"/>
      </rPr>
      <t xml:space="preserve">Buy one copy of </t>
    </r>
    <r>
      <rPr>
        <rFont val="Fira Sans"/>
        <b/>
        <color rgb="FF306399"/>
        <sz val="12.0"/>
      </rPr>
      <t>Darkness</t>
    </r>
    <r>
      <rPr>
        <rFont val="Fira Sans"/>
        <color theme="1"/>
        <sz val="12.0"/>
      </rPr>
      <t xml:space="preserve"> or a Darkness card.</t>
    </r>
  </si>
  <si>
    <r>
      <rPr>
        <rFont val="Fira Sans"/>
        <color theme="1"/>
        <sz val="12.0"/>
      </rPr>
      <t xml:space="preserve">Given how often you use </t>
    </r>
    <r>
      <rPr>
        <rFont val="Fira Sans"/>
        <b/>
        <color rgb="FF306399"/>
        <sz val="12.0"/>
      </rPr>
      <t>Darkness</t>
    </r>
    <r>
      <rPr>
        <rFont val="Fira Sans"/>
        <color theme="1"/>
        <sz val="12.0"/>
      </rPr>
      <t xml:space="preserve"> itself in Darkness decks, it's prudent to almost always choose it over the other options.</t>
    </r>
  </si>
  <si>
    <t>Swain's Arsenal</t>
  </si>
  <si>
    <r>
      <rPr>
        <rFont val="Fira Sans"/>
        <color theme="1"/>
        <sz val="12.0"/>
      </rPr>
      <t xml:space="preserve">You can buy Swain's star powers:
 - </t>
    </r>
    <r>
      <rPr>
        <rFont val="Fira Sans"/>
        <b/>
        <color theme="1"/>
        <sz val="12.0"/>
      </rPr>
      <t>Crush the Weak</t>
    </r>
    <r>
      <rPr>
        <rFont val="Fira Sans"/>
        <color theme="1"/>
        <sz val="12.0"/>
      </rPr>
      <t xml:space="preserve">: 200 g
 - </t>
    </r>
    <r>
      <rPr>
        <rFont val="Fira Sans"/>
        <b/>
        <color theme="1"/>
        <sz val="12.0"/>
      </rPr>
      <t>Collateral Damage</t>
    </r>
    <r>
      <rPr>
        <rFont val="Fira Sans"/>
        <color theme="1"/>
        <sz val="12.0"/>
      </rPr>
      <t xml:space="preserve">: 400 g
 - </t>
    </r>
    <r>
      <rPr>
        <rFont val="Fira Sans"/>
        <b/>
        <color theme="1"/>
        <sz val="12.0"/>
      </rPr>
      <t>Crush the Weak II</t>
    </r>
    <r>
      <rPr>
        <rFont val="Fira Sans"/>
        <color theme="1"/>
        <sz val="12.0"/>
      </rPr>
      <t>: 400 g</t>
    </r>
  </si>
  <si>
    <t>Syren, The</t>
  </si>
  <si>
    <r>
      <rPr>
        <rFont val="Fira Sans"/>
        <color theme="1"/>
        <sz val="12.0"/>
      </rPr>
      <t xml:space="preserve">Select an item to add to </t>
    </r>
    <r>
      <rPr>
        <rFont val="Fira Sans"/>
        <b/>
        <color rgb="FF306399"/>
        <sz val="12.0"/>
      </rPr>
      <t>The Syren</t>
    </r>
    <r>
      <rPr>
        <rFont val="Fira Sans"/>
        <color theme="1"/>
        <sz val="12.0"/>
      </rPr>
      <t xml:space="preserve"> and add two copies to your deck. (Choose from 3 random items at no cost).
</t>
    </r>
    <r>
      <rPr>
        <rFont val="Fira Sans"/>
        <i/>
        <color rgb="FF666666"/>
        <sz val="12.0"/>
      </rPr>
      <t xml:space="preserve">[3/7 - Scout - When I'm summoned, draw a </t>
    </r>
    <r>
      <rPr>
        <rFont val="Fira Sans"/>
        <b/>
        <i/>
        <color rgb="FF666666"/>
        <sz val="12.0"/>
      </rPr>
      <t>Miss Fortune</t>
    </r>
    <r>
      <rPr>
        <rFont val="Fira Sans"/>
        <i/>
        <color rgb="FF666666"/>
        <sz val="12.0"/>
      </rPr>
      <t>. While I'm attacking, all your spells and skills deal 1 extra damage.]</t>
    </r>
  </si>
  <si>
    <r>
      <rPr>
        <rFont val="Fira Sans"/>
        <color theme="1"/>
        <sz val="12.0"/>
      </rPr>
      <t xml:space="preserve">You will only see this if </t>
    </r>
    <r>
      <rPr>
        <rFont val="Fira Sans"/>
        <b/>
        <color theme="1"/>
        <sz val="12.0"/>
      </rPr>
      <t>Miss Fortune</t>
    </r>
    <r>
      <rPr>
        <rFont val="Fira Sans"/>
        <color theme="1"/>
        <sz val="12.0"/>
      </rPr>
      <t xml:space="preserve"> is in your deck.</t>
    </r>
  </si>
  <si>
    <t>Taliyah's Cache</t>
  </si>
  <si>
    <r>
      <rPr>
        <rFont val="Fira Sans"/>
        <color theme="1"/>
        <sz val="12.0"/>
      </rPr>
      <t xml:space="preserve">Taliyah sells her Champion Powers:
</t>
    </r>
    <r>
      <rPr>
        <rFont val="Fira Sans"/>
        <b/>
        <color theme="1"/>
        <sz val="12.0"/>
      </rPr>
      <t xml:space="preserve"> </t>
    </r>
    <r>
      <rPr>
        <rFont val="Fira Sans"/>
        <color theme="1"/>
        <sz val="12.0"/>
      </rPr>
      <t xml:space="preserve">- </t>
    </r>
    <r>
      <rPr>
        <rFont val="Fira Sans"/>
        <b/>
        <color theme="1"/>
        <sz val="12.0"/>
      </rPr>
      <t xml:space="preserve">Good Morning Grumpy: </t>
    </r>
    <r>
      <rPr>
        <rFont val="Fira Sans"/>
        <color theme="1"/>
        <sz val="12.0"/>
      </rPr>
      <t xml:space="preserve">200g
 - </t>
    </r>
    <r>
      <rPr>
        <rFont val="Fira Sans"/>
        <b/>
        <color theme="1"/>
        <sz val="12.0"/>
      </rPr>
      <t>Recycled Stone:</t>
    </r>
    <r>
      <rPr>
        <rFont val="Fira Sans"/>
        <color theme="1"/>
        <sz val="12.0"/>
      </rPr>
      <t xml:space="preserve"> 400g
 - </t>
    </r>
    <r>
      <rPr>
        <rFont val="Fira Sans"/>
        <b/>
        <color theme="1"/>
        <sz val="12.0"/>
      </rPr>
      <t>Good Morning Grumpy II:</t>
    </r>
    <r>
      <rPr>
        <rFont val="Fira Sans"/>
        <color theme="1"/>
        <sz val="12.0"/>
      </rPr>
      <t xml:space="preserve"> 400g
 - </t>
    </r>
    <r>
      <rPr>
        <rFont val="Fira Sans"/>
        <b/>
        <color theme="1"/>
        <sz val="12.0"/>
      </rPr>
      <t xml:space="preserve">Throw another Rock!: </t>
    </r>
    <r>
      <rPr>
        <rFont val="Fira Sans"/>
        <color theme="1"/>
        <sz val="12.0"/>
      </rPr>
      <t>600g</t>
    </r>
  </si>
  <si>
    <t>Appears to have a chance of spawning in various types of adventures, including but not limited to adventures such as 
'Legends of Arcane' and 'Weekly Nightmare'.</t>
  </si>
  <si>
    <t>Tasty Faefolk</t>
  </si>
  <si>
    <r>
      <rPr>
        <rFont val="Fira Sans"/>
        <color theme="1"/>
        <sz val="12.0"/>
      </rPr>
      <t xml:space="preserve">Choose one:
 - </t>
    </r>
    <r>
      <rPr>
        <rFont val="Fira Sans"/>
        <b/>
        <color theme="1"/>
        <sz val="12.0"/>
      </rPr>
      <t>Take a Bite:</t>
    </r>
    <r>
      <rPr>
        <rFont val="Fira Sans"/>
        <color theme="1"/>
        <sz val="12.0"/>
      </rPr>
      <t xml:space="preserve"> +5 current and max health
 - </t>
    </r>
    <r>
      <rPr>
        <rFont val="Fira Sans"/>
        <b/>
        <color theme="1"/>
        <sz val="12.0"/>
      </rPr>
      <t>Make a Friend:</t>
    </r>
    <r>
      <rPr>
        <rFont val="Fira Sans"/>
        <color theme="1"/>
        <sz val="12.0"/>
      </rPr>
      <t xml:space="preserve"> Add 2 </t>
    </r>
    <r>
      <rPr>
        <rFont val="Fira Sans"/>
        <b/>
        <color rgb="FF306399"/>
        <sz val="12.0"/>
      </rPr>
      <t>Tasty Faefolk</t>
    </r>
    <r>
      <rPr>
        <rFont val="Fira Sans"/>
        <color theme="1"/>
        <sz val="12.0"/>
      </rPr>
      <t xml:space="preserve"> with a random item to your deck. </t>
    </r>
    <r>
      <rPr>
        <rFont val="Fira Sans"/>
        <i/>
        <color rgb="FF666666"/>
        <sz val="12.0"/>
      </rPr>
      <t>[4|2 - Lifesteal]</t>
    </r>
  </si>
  <si>
    <r>
      <rPr>
        <rFont val="Fira Sans"/>
        <b val="0"/>
        <i/>
        <color rgb="FF000000"/>
        <sz val="12.0"/>
      </rPr>
      <t>Lifesteal</t>
    </r>
    <r>
      <rPr>
        <rFont val="Fira Sans"/>
        <b val="0"/>
        <color rgb="FF000000"/>
        <sz val="12.0"/>
      </rPr>
      <t xml:space="preserve"> is very valuable in this format, as is max health.</t>
    </r>
  </si>
  <si>
    <t>The Power of Stars</t>
  </si>
  <si>
    <r>
      <rPr>
        <rFont val="Fira Sans"/>
        <color theme="1"/>
        <sz val="12.0"/>
      </rPr>
      <t xml:space="preserve">You can buy Aurelion Sol Star powers.
</t>
    </r>
    <r>
      <rPr>
        <rFont val="Fira Sans"/>
        <b/>
        <color theme="1"/>
        <sz val="12.0"/>
      </rPr>
      <t xml:space="preserve"> </t>
    </r>
    <r>
      <rPr>
        <rFont val="Fira Sans"/>
        <color theme="1"/>
        <sz val="12.0"/>
      </rPr>
      <t xml:space="preserve">- </t>
    </r>
    <r>
      <rPr>
        <rFont val="Fira Sans"/>
        <b/>
        <color theme="1"/>
        <sz val="12.0"/>
      </rPr>
      <t xml:space="preserve">Astral Radiance: </t>
    </r>
    <r>
      <rPr>
        <rFont val="Fira Sans"/>
        <color theme="1"/>
        <sz val="12.0"/>
      </rPr>
      <t xml:space="preserve">400g
 - </t>
    </r>
    <r>
      <rPr>
        <rFont val="Fira Sans"/>
        <b/>
        <color theme="1"/>
        <sz val="12.0"/>
      </rPr>
      <t xml:space="preserve">Astral Radiance II: </t>
    </r>
    <r>
      <rPr>
        <rFont val="Fira Sans"/>
        <color theme="1"/>
        <sz val="12.0"/>
      </rPr>
      <t xml:space="preserve">600g
</t>
    </r>
    <r>
      <rPr>
        <rFont val="Fira Sans"/>
        <b/>
        <color theme="1"/>
        <sz val="12.0"/>
      </rPr>
      <t xml:space="preserve"> </t>
    </r>
    <r>
      <rPr>
        <rFont val="Fira Sans"/>
        <color theme="1"/>
        <sz val="12.0"/>
      </rPr>
      <t xml:space="preserve">- </t>
    </r>
    <r>
      <rPr>
        <rFont val="Fira Sans"/>
        <b/>
        <color theme="1"/>
        <sz val="12.0"/>
      </rPr>
      <t xml:space="preserve">Breath of Light: </t>
    </r>
    <r>
      <rPr>
        <rFont val="Fira Sans"/>
        <color theme="1"/>
        <sz val="12.0"/>
      </rPr>
      <t>600g</t>
    </r>
  </si>
  <si>
    <t>Thrashing Snapper</t>
  </si>
  <si>
    <r>
      <rPr>
        <rFont val="Fira Sans"/>
        <sz val="12.0"/>
      </rPr>
      <t xml:space="preserve"> - </t>
    </r>
    <r>
      <rPr>
        <rFont val="Fira Sans"/>
        <b/>
        <sz val="12.0"/>
      </rPr>
      <t>Keep It Restrained:</t>
    </r>
    <r>
      <rPr>
        <rFont val="Fira Sans"/>
        <sz val="12.0"/>
      </rPr>
      <t xml:space="preserve"> Add </t>
    </r>
    <r>
      <rPr>
        <rFont val="Fira Sans"/>
        <b/>
        <color rgb="FF306399"/>
        <sz val="12.0"/>
        <u/>
      </rPr>
      <t>Thrashing Snapper</t>
    </r>
    <r>
      <rPr>
        <rFont val="Fira Sans"/>
        <sz val="12.0"/>
      </rPr>
      <t xml:space="preserve"> to your deck with a random epic item.
</t>
    </r>
    <r>
      <rPr>
        <rFont val="Fira Sans"/>
        <b/>
        <sz val="12.0"/>
      </rPr>
      <t xml:space="preserve"> </t>
    </r>
    <r>
      <rPr>
        <rFont val="Fira Sans"/>
        <sz val="12.0"/>
      </rPr>
      <t xml:space="preserve">- </t>
    </r>
    <r>
      <rPr>
        <rFont val="Fira Sans"/>
        <b/>
        <sz val="12.0"/>
      </rPr>
      <t>Set It Free:</t>
    </r>
    <r>
      <rPr>
        <rFont val="Fira Sans"/>
        <sz val="12.0"/>
      </rPr>
      <t xml:space="preserve"> Add</t>
    </r>
    <r>
      <rPr>
        <rFont val="Fira Sans"/>
        <color rgb="FF000000"/>
        <sz val="12.0"/>
      </rPr>
      <t xml:space="preserve"> </t>
    </r>
    <r>
      <rPr>
        <rFont val="Fira Sans"/>
        <b/>
        <color rgb="FF306399"/>
        <sz val="12.0"/>
        <u/>
      </rPr>
      <t>Scaled Snapper</t>
    </r>
    <r>
      <rPr>
        <rFont val="Fira Sans"/>
        <sz val="12.0"/>
      </rPr>
      <t xml:space="preserve"> to your deck with a random epic item.</t>
    </r>
  </si>
  <si>
    <t>Trevor Snoozebottom</t>
  </si>
  <si>
    <t>Buy a single stronger copy of a card from your deck. Choose from 3 randomly selected cards from your deck. Gold cost varies based on the item and card.</t>
  </si>
  <si>
    <r>
      <rPr>
        <rFont val="Fira Sans"/>
        <color theme="1"/>
        <sz val="12.0"/>
      </rPr>
      <t>When I played as Lulu all 3 cards had the same item (</t>
    </r>
    <r>
      <rPr>
        <rFont val="Fira Sans"/>
        <b/>
        <color rgb="FFAD943E"/>
        <sz val="12.0"/>
      </rPr>
      <t>Support</t>
    </r>
    <r>
      <rPr>
        <rFont val="Fira Sans"/>
        <color theme="1"/>
        <sz val="12.0"/>
      </rPr>
      <t>: Give my supported ally +1|+1 this round). I forgot the previous times when I visited this location but it may be specific to your deck archetype (or the support items could be a coincidence).</t>
    </r>
  </si>
  <si>
    <t>University of Piltover</t>
  </si>
  <si>
    <t>Choose 1 of 3 random powers (one of each rarity).
Common: 200g | Rare: 300g | Epic: 400g</t>
  </si>
  <si>
    <t>Used Cask Salesman</t>
  </si>
  <si>
    <t>Of 3 randomly picked cards from your deck, sell all copies of them for +5 health (or sometimes gold instead of health).
Rare cards with no items = +6g.
Common card with Epic item = +250g.</t>
  </si>
  <si>
    <t>Second time I noted this, it was only +gold options. Previous values offered:
Card with no item = +5g.
Common card with common item = +75g.</t>
  </si>
  <si>
    <t>War Chefs</t>
  </si>
  <si>
    <r>
      <rPr>
        <rFont val="Fira Sans"/>
        <color theme="1"/>
        <sz val="12.0"/>
      </rPr>
      <t xml:space="preserve">Choose one:
</t>
    </r>
    <r>
      <rPr>
        <rFont val="Fira Sans"/>
        <b/>
        <color theme="1"/>
        <sz val="12.0"/>
      </rPr>
      <t>- Fill Your Stomach:</t>
    </r>
    <r>
      <rPr>
        <rFont val="Fira Sans"/>
        <color theme="1"/>
        <sz val="12.0"/>
      </rPr>
      <t xml:space="preserve"> Heal 50% of your max health.
</t>
    </r>
    <r>
      <rPr>
        <rFont val="Fira Sans"/>
        <b/>
        <color theme="1"/>
        <sz val="12.0"/>
      </rPr>
      <t>- Take Some Medicine With You:</t>
    </r>
    <r>
      <rPr>
        <rFont val="Fira Sans"/>
        <color theme="1"/>
        <sz val="12.0"/>
      </rPr>
      <t xml:space="preserve"> Add </t>
    </r>
    <r>
      <rPr>
        <rFont val="Fira Sans"/>
        <b/>
        <color rgb="FF306399"/>
        <sz val="12.0"/>
      </rPr>
      <t>Healing Balm</t>
    </r>
    <r>
      <rPr>
        <rFont val="Fira Sans"/>
        <b/>
        <color theme="1"/>
        <sz val="12.0"/>
      </rPr>
      <t xml:space="preserve"> </t>
    </r>
    <r>
      <rPr>
        <rFont val="Fira Sans"/>
        <color theme="1"/>
        <sz val="12.0"/>
      </rPr>
      <t xml:space="preserve">to your deck with a random item.
</t>
    </r>
    <r>
      <rPr>
        <rFont val="Fira Sans"/>
        <i/>
        <color rgb="FF666666"/>
        <sz val="12.0"/>
      </rPr>
      <t>[2 cost - Burst spell - Heal an ally 5.]</t>
    </r>
  </si>
  <si>
    <t>Warwick's Ferocity</t>
  </si>
  <si>
    <t>Warwick sells his powers:</t>
  </si>
  <si>
    <t>Legends of Arcane Adventures Only.</t>
  </si>
  <si>
    <t>(Gift) Select a card and add two copies to your deck. Cards seem to revolve around Stun/Recall mechanic.</t>
  </si>
  <si>
    <r>
      <rPr>
        <rFont val="Fira Sans"/>
        <color theme="1"/>
        <sz val="12.0"/>
      </rPr>
      <t xml:space="preserve">You will only see this if </t>
    </r>
    <r>
      <rPr>
        <rFont val="Fira Sans"/>
        <b/>
        <color theme="1"/>
        <sz val="12.0"/>
      </rPr>
      <t>Yasuo</t>
    </r>
    <r>
      <rPr>
        <rFont val="Fira Sans"/>
        <color theme="1"/>
        <sz val="12.0"/>
      </rPr>
      <t xml:space="preserve"> is in your deck.</t>
    </r>
  </si>
  <si>
    <t>Yordle Gifter</t>
  </si>
  <si>
    <r>
      <rPr>
        <rFont val="Fira Sans"/>
        <color theme="1"/>
        <sz val="12.0"/>
      </rPr>
      <t xml:space="preserve">Offers a passive power relevant to </t>
    </r>
    <r>
      <rPr>
        <rFont val="Fira Sans"/>
        <b/>
        <color theme="1"/>
        <sz val="12.0"/>
      </rPr>
      <t>Twisted Fate</t>
    </r>
    <r>
      <rPr>
        <rFont val="Fira Sans"/>
        <color theme="1"/>
        <sz val="12.0"/>
      </rPr>
      <t xml:space="preserve"> (e.g. Black Market Discount, Sticky Fingers), a relevant card with Elixir of Sorcery item attached (e.g. Pocket Aces, or Pick A Card), or 300g.</t>
    </r>
  </si>
  <si>
    <t>6 Spells you can buy, all of which with discounted upgrades. Max two each.</t>
  </si>
  <si>
    <t>The upgrades seem to be massively discounted from the normal price, and there regularly are epic items as well.</t>
  </si>
  <si>
    <t>Yuumi's Book</t>
  </si>
  <si>
    <r>
      <rPr>
        <rFont val="Fira Sans"/>
        <color theme="1"/>
        <sz val="12.0"/>
      </rPr>
      <t>Yuumi Sells her powers:
-</t>
    </r>
    <r>
      <rPr>
        <rFont val="Fira Sans"/>
        <b/>
        <color theme="1"/>
        <sz val="12.0"/>
      </rPr>
      <t>We Got This!:</t>
    </r>
    <r>
      <rPr>
        <rFont val="Fira Sans"/>
        <color theme="1"/>
        <sz val="12.0"/>
      </rPr>
      <t xml:space="preserve"> 200g
-</t>
    </r>
    <r>
      <rPr>
        <rFont val="Fira Sans"/>
        <b/>
        <color theme="1"/>
        <sz val="12.0"/>
      </rPr>
      <t>We Got This!</t>
    </r>
    <r>
      <rPr>
        <rFont val="Fira Sans"/>
        <color theme="1"/>
        <sz val="12.0"/>
      </rPr>
      <t xml:space="preserve"> II: 400g
-</t>
    </r>
    <r>
      <rPr>
        <rFont val="Fira Sans"/>
        <b/>
        <color theme="1"/>
        <sz val="12.0"/>
      </rPr>
      <t>The Power of Friendship:</t>
    </r>
    <r>
      <rPr>
        <rFont val="Fira Sans"/>
        <color theme="1"/>
        <sz val="12.0"/>
      </rPr>
      <t xml:space="preserve"> 600g</t>
    </r>
  </si>
  <si>
    <r>
      <rPr>
        <rFont val="Fira Sans"/>
        <color theme="1"/>
        <sz val="12.0"/>
      </rPr>
      <t xml:space="preserve">Choose one:
</t>
    </r>
    <r>
      <rPr>
        <rFont val="Fira Sans"/>
        <b/>
        <color theme="1"/>
        <sz val="12.0"/>
      </rPr>
      <t>-</t>
    </r>
    <r>
      <rPr>
        <rFont val="Fira Sans"/>
        <color theme="1"/>
        <sz val="12.0"/>
      </rPr>
      <t xml:space="preserve"> (Power) </t>
    </r>
    <r>
      <rPr>
        <rFont val="Fira Sans"/>
        <b/>
        <color theme="1"/>
        <sz val="12.0"/>
      </rPr>
      <t>Flexible Gameplan</t>
    </r>
    <r>
      <rPr>
        <rFont val="Fira Sans"/>
        <color theme="1"/>
        <sz val="12.0"/>
      </rPr>
      <t xml:space="preserve"> - </t>
    </r>
    <r>
      <rPr>
        <rFont val="Fira Sans"/>
        <b/>
        <color rgb="FFAD943E"/>
        <sz val="12.0"/>
      </rPr>
      <t>Game Start</t>
    </r>
    <r>
      <rPr>
        <rFont val="Fira Sans"/>
        <color theme="1"/>
        <sz val="12.0"/>
      </rPr>
      <t xml:space="preserve">: Draw 2 (100g)
</t>
    </r>
    <r>
      <rPr>
        <rFont val="Fira Sans"/>
        <b/>
        <color theme="1"/>
        <sz val="12.0"/>
      </rPr>
      <t>-</t>
    </r>
    <r>
      <rPr>
        <rFont val="Fira Sans"/>
        <color theme="1"/>
        <sz val="12.0"/>
      </rPr>
      <t xml:space="preserve"> (Card) </t>
    </r>
    <r>
      <rPr>
        <rFont val="Fira Sans"/>
        <b/>
        <color rgb="FF306399"/>
        <sz val="12.0"/>
      </rPr>
      <t>Zaunite Urchin</t>
    </r>
    <r>
      <rPr>
        <rFont val="Fira Sans"/>
        <color theme="1"/>
        <sz val="12.0"/>
      </rPr>
      <t xml:space="preserve"> with a random item. </t>
    </r>
    <r>
      <rPr>
        <rFont val="Fira Sans"/>
        <i/>
        <color rgb="FF666666"/>
        <sz val="12.0"/>
      </rPr>
      <t xml:space="preserve">[2|1 - Play: Discard a card to draw 1] </t>
    </r>
    <r>
      <rPr>
        <rFont val="Fira Sans"/>
        <color theme="1"/>
        <sz val="12.0"/>
      </rPr>
      <t>(w/ Rare item cost = 60g)</t>
    </r>
  </si>
  <si>
    <r>
      <rPr>
        <rFont val="Fira Sans"/>
        <b/>
        <color theme="1"/>
        <sz val="12.0"/>
      </rPr>
      <t>Flexible Gameplan</t>
    </r>
    <r>
      <rPr>
        <rFont val="Fira Sans"/>
        <color theme="1"/>
        <sz val="12.0"/>
      </rPr>
      <t xml:space="preserve"> is really handy; definitely worth 100 gold. 🤑</t>
    </r>
  </si>
  <si>
    <r>
      <rPr>
        <rFont val="Fira Sans"/>
        <b/>
        <color rgb="FF34A853"/>
        <sz val="12.0"/>
      </rPr>
      <t>Green name</t>
    </r>
    <r>
      <rPr>
        <rFont val="Fira Sans"/>
        <color theme="1"/>
        <sz val="12.0"/>
      </rPr>
      <t xml:space="preserve"> = Generally always a good choice, but not necessarily always the best choice.</t>
    </r>
  </si>
  <si>
    <r>
      <rPr>
        <rFont val="Fira Sans"/>
        <b/>
        <color rgb="FFEA4335"/>
        <sz val="12.0"/>
      </rPr>
      <t>Red name</t>
    </r>
    <r>
      <rPr>
        <rFont val="Fira Sans"/>
        <color theme="1"/>
        <sz val="12.0"/>
      </rPr>
      <t xml:space="preserve"> = Be mindful as to whether this will benefit you before you navigate there.</t>
    </r>
  </si>
  <si>
    <r>
      <rPr>
        <rFont val="Fira Sans"/>
        <b/>
        <color rgb="FF4285F4"/>
        <sz val="12.0"/>
      </rPr>
      <t>Blue name</t>
    </r>
    <r>
      <rPr>
        <rFont val="Fira Sans"/>
        <color theme="1"/>
        <sz val="12.0"/>
      </rPr>
      <t xml:space="preserve"> = Passive powers you can buy (including champion star powers in Legends of Arcane). These can be very helpful but the cost is pretty steep. Plan your finances accordingly.</t>
    </r>
  </si>
  <si>
    <t>Area</t>
  </si>
  <si>
    <t>Special Rules and Mutators</t>
  </si>
  <si>
    <t>1st Boss</t>
  </si>
  <si>
    <t>2nd Boss</t>
  </si>
  <si>
    <t>3rd Boss</t>
  </si>
  <si>
    <t>Tips</t>
  </si>
  <si>
    <t>The Swift Scout</t>
  </si>
  <si>
    <t>None</t>
  </si>
  <si>
    <t>The first 4 champions you use for complete it you will get 10 Wild Fragments</t>
  </si>
  <si>
    <t>The Bounty Hunter</t>
  </si>
  <si>
    <t>The Fae Sorceress</t>
  </si>
  <si>
    <t>When Lulu levels up and is on the board, consider attacking straight away every turn you have the attack token so she does not get to use her Barrier spell.</t>
  </si>
  <si>
    <t>The Might of Demacia</t>
  </si>
  <si>
    <t>The Wrath of Zaun</t>
  </si>
  <si>
    <t>none</t>
  </si>
  <si>
    <t>The Prodigal Explorer</t>
  </si>
  <si>
    <r>
      <rPr>
        <rFont val="Fira Sans"/>
        <b/>
        <color theme="1"/>
        <sz val="12.0"/>
      </rPr>
      <t xml:space="preserve">I Never Miss
</t>
    </r>
    <r>
      <rPr>
        <rFont val="Fira Sans"/>
        <b/>
        <color rgb="FFAD943E"/>
        <sz val="12.0"/>
      </rPr>
      <t>Game Start</t>
    </r>
    <r>
      <rPr>
        <rFont val="Fira Sans"/>
        <color theme="1"/>
        <sz val="12.0"/>
      </rPr>
      <t>: The Foe draws a spell.</t>
    </r>
  </si>
  <si>
    <r>
      <rPr>
        <rFont val="Fira Sans"/>
        <color theme="1"/>
        <sz val="12.0"/>
      </rPr>
      <t xml:space="preserve">- Having </t>
    </r>
    <r>
      <rPr>
        <rFont val="Fira Sans"/>
        <b/>
        <color theme="1"/>
        <sz val="12.0"/>
      </rPr>
      <t>Fast Deal</t>
    </r>
    <r>
      <rPr>
        <rFont val="Fira Sans"/>
        <color theme="1"/>
        <sz val="12.0"/>
      </rPr>
      <t xml:space="preserve"> is especially helpful for the Karma fight as a lot of decks struggle to keep up with her from lack of draw. Additionally, you can also make sure to pick a high-level supporting champion like Aurelion Sol or a champion like Karma or Anivia that will benefit from the Enlightened state you start off in.
- The southernmost path of this region has a guaranteed free passive power node, though in the fight before it the Foe has elusive units so it can be hard to escape unscathed (without at least some damage to your nexus) unless your deck is very strong or you have elusive blockers (or you are playing Jinx who can usually deal with them easily with her passive power).</t>
    </r>
  </si>
  <si>
    <t>The Saltwater Scourge</t>
  </si>
  <si>
    <r>
      <rPr>
        <rFont val="Fira Sans"/>
        <b/>
        <color theme="1"/>
        <sz val="12.0"/>
      </rPr>
      <t>Blood and Sweat</t>
    </r>
    <r>
      <rPr>
        <rFont val="Fira Sans"/>
        <b/>
        <color rgb="FFAD943E"/>
        <sz val="12.0"/>
      </rPr>
      <t xml:space="preserve">
Round Start</t>
    </r>
    <r>
      <rPr>
        <rFont val="Fira Sans"/>
        <color theme="1"/>
        <sz val="12.0"/>
      </rPr>
      <t>: If the player has the attack token, deal 1 to their nexus.</t>
    </r>
  </si>
  <si>
    <r>
      <rPr>
        <rFont val="Fira Sans"/>
        <color theme="1"/>
        <sz val="12.0"/>
      </rPr>
      <t xml:space="preserve">Gangplank can be a tough fight, especially for slower decks. Focus on making sure he doesn't damage your nexus as much as possible so he doesn't level up, and be mindful when you bring his nexus to 20 HP because that's when he'll get a free </t>
    </r>
    <r>
      <rPr>
        <rFont val="Fira Sans"/>
        <b/>
        <color rgb="FF306399"/>
        <sz val="12.0"/>
      </rPr>
      <t>The Dreadway</t>
    </r>
    <r>
      <rPr>
        <rFont val="Fira Sans"/>
        <color theme="1"/>
        <sz val="12.0"/>
      </rPr>
      <t xml:space="preserve"> which makes his cards a lot more deadly. Sometimes it's better to not attack with all your units to leave the nexus above 20 HP to give you an extra two turns to prepare.</t>
    </r>
  </si>
  <si>
    <t>The Hand of Noxus</t>
  </si>
  <si>
    <r>
      <rPr>
        <rFont val="Fira Sans"/>
        <b/>
        <color theme="1"/>
        <sz val="12.0"/>
      </rPr>
      <t xml:space="preserve">Age of Conquest
 </t>
    </r>
    <r>
      <rPr>
        <rFont val="Fira Sans"/>
        <color theme="1"/>
        <sz val="12.0"/>
      </rPr>
      <t>When the foe's units attack, grant the strongest attacking unit +2/+0</t>
    </r>
  </si>
  <si>
    <t>Darius is easier to beat if your nexus has tough. 
don't have too many units in board if you don't have enough damage to execute him ASAP.</t>
  </si>
  <si>
    <t>The Master of Shadows</t>
  </si>
  <si>
    <r>
      <rPr>
        <rFont val="Fira Sans"/>
        <b/>
        <color theme="1"/>
        <sz val="12.0"/>
      </rPr>
      <t xml:space="preserve">Embrace the Shadows
</t>
    </r>
    <r>
      <rPr>
        <rFont val="Fira Sans"/>
        <color theme="1"/>
        <sz val="12.0"/>
      </rPr>
      <t>The Foe's attacking units have +1|+0.</t>
    </r>
  </si>
  <si>
    <r>
      <rPr>
        <rFont val="Fira Sans"/>
        <color theme="1"/>
        <sz val="12.0"/>
      </rPr>
      <t xml:space="preserve">- If you're having trouble, the </t>
    </r>
    <r>
      <rPr>
        <rFont val="Fira Sans"/>
        <b/>
        <color theme="1"/>
        <sz val="12.0"/>
      </rPr>
      <t>Hold it!</t>
    </r>
    <r>
      <rPr>
        <rFont val="Fira Sans"/>
        <color theme="1"/>
        <sz val="12.0"/>
      </rPr>
      <t xml:space="preserve"> and </t>
    </r>
    <r>
      <rPr>
        <rFont val="Fira Sans"/>
        <b/>
        <color theme="1"/>
        <sz val="12.0"/>
      </rPr>
      <t>Hold them Off</t>
    </r>
    <r>
      <rPr>
        <rFont val="Fira Sans"/>
        <color theme="1"/>
        <sz val="12.0"/>
      </rPr>
      <t xml:space="preserve"> passives will make the Fiora and Zed fights </t>
    </r>
    <r>
      <rPr>
        <rFont val="Fira Sans"/>
        <i/>
        <color theme="1"/>
        <sz val="12.0"/>
      </rPr>
      <t>significantly</t>
    </r>
    <r>
      <rPr>
        <rFont val="Fira Sans"/>
        <color theme="1"/>
        <sz val="12.0"/>
      </rPr>
      <t xml:space="preserve"> easier.</t>
    </r>
  </si>
  <si>
    <t>The Titan of the Depths</t>
  </si>
  <si>
    <r>
      <rPr>
        <rFont val="Fira Sans"/>
        <b/>
        <color theme="1"/>
        <sz val="12.0"/>
      </rPr>
      <t xml:space="preserve">Echoes From The Deep
</t>
    </r>
    <r>
      <rPr>
        <rFont val="Fira Sans"/>
        <color theme="1"/>
        <sz val="12.0"/>
      </rPr>
      <t>The Foe's unit's have +0|+1.</t>
    </r>
  </si>
  <si>
    <r>
      <rPr>
        <rFont val="Fira Sans"/>
        <color theme="1"/>
        <sz val="12.0"/>
      </rPr>
      <t xml:space="preserve">- </t>
    </r>
    <r>
      <rPr>
        <rFont val="Fira Sans"/>
        <b/>
        <color theme="1"/>
        <sz val="12.0"/>
      </rPr>
      <t>Enfeebling Strike</t>
    </r>
    <r>
      <rPr>
        <rFont val="Fira Sans"/>
        <color theme="1"/>
        <sz val="12.0"/>
      </rPr>
      <t xml:space="preserve"> can be handy for crippling </t>
    </r>
    <r>
      <rPr>
        <rFont val="Fira Sans"/>
        <i/>
        <color theme="1"/>
        <sz val="12.0"/>
      </rPr>
      <t>Tough</t>
    </r>
    <r>
      <rPr>
        <rFont val="Fira Sans"/>
        <color theme="1"/>
        <sz val="12.0"/>
      </rPr>
      <t xml:space="preserve"> units that are hard to kill, especially on the Scargrounds fight.
- Sydorovich alternatively suggests the </t>
    </r>
    <r>
      <rPr>
        <rFont val="Fira Sans"/>
        <b/>
        <color theme="1"/>
        <sz val="12.0"/>
      </rPr>
      <t>Reunited</t>
    </r>
    <r>
      <rPr>
        <rFont val="Fira Sans"/>
        <color theme="1"/>
        <sz val="12.0"/>
      </rPr>
      <t xml:space="preserve"> passive (allies have +1|+0) which effectively negates </t>
    </r>
    <r>
      <rPr>
        <rFont val="Fira Sans"/>
        <i/>
        <color theme="1"/>
        <sz val="12.0"/>
      </rPr>
      <t>Tough</t>
    </r>
    <r>
      <rPr>
        <rFont val="Fira Sans"/>
        <color theme="1"/>
        <sz val="12.0"/>
      </rPr>
      <t xml:space="preserve"> when it comes to combat, though in my own experience going for a passive that synergizes more directly with your deck will yield better results.</t>
    </r>
  </si>
  <si>
    <t>The Glorious Executioner</t>
  </si>
  <si>
    <r>
      <rPr>
        <rFont val="Fira Sans"/>
        <b/>
        <color theme="1"/>
        <sz val="12.0"/>
      </rPr>
      <t xml:space="preserve">Fan Favorite
</t>
    </r>
    <r>
      <rPr>
        <rFont val="Fira Sans"/>
        <b/>
        <color rgb="FFAD943E"/>
        <sz val="12.0"/>
      </rPr>
      <t>Round Start</t>
    </r>
    <r>
      <rPr>
        <rFont val="Fira Sans"/>
        <color theme="1"/>
        <sz val="12.0"/>
      </rPr>
      <t xml:space="preserve">: Give the Foe's strongest unit +2|+0 and </t>
    </r>
    <r>
      <rPr>
        <rFont val="Fira Sans"/>
        <i/>
        <color theme="1"/>
        <sz val="12.0"/>
      </rPr>
      <t>Overwhelm</t>
    </r>
    <r>
      <rPr>
        <rFont val="Fira Sans"/>
        <color theme="1"/>
        <sz val="12.0"/>
      </rPr>
      <t xml:space="preserve"> this round.</t>
    </r>
  </si>
  <si>
    <r>
      <rPr>
        <rFont val="Fira Sans"/>
        <b/>
        <color theme="1"/>
        <sz val="12.0"/>
      </rPr>
      <t>Hold it!</t>
    </r>
    <r>
      <rPr>
        <rFont val="Fira Sans"/>
        <color theme="1"/>
        <sz val="12.0"/>
      </rPr>
      <t xml:space="preserve"> and </t>
    </r>
    <r>
      <rPr>
        <rFont val="Fira Sans"/>
        <b/>
        <color theme="1"/>
        <sz val="12.0"/>
      </rPr>
      <t>Hold them Off</t>
    </r>
    <r>
      <rPr>
        <rFont val="Fira Sans"/>
        <color theme="1"/>
        <sz val="12.0"/>
      </rPr>
      <t xml:space="preserve"> can be effective in negating the mutator in this region, and especially dealing with the final boss (Draven).</t>
    </r>
  </si>
  <si>
    <t>The Machine Herald</t>
  </si>
  <si>
    <r>
      <rPr>
        <rFont val="Fira Sans"/>
        <b/>
        <color theme="1"/>
        <sz val="12.0"/>
      </rPr>
      <t xml:space="preserve">Utmost Efficiency
</t>
    </r>
    <r>
      <rPr>
        <rFont val="Fira Sans"/>
        <color theme="1"/>
        <sz val="12.0"/>
      </rPr>
      <t>The Foe's units with keywords have +1|+1.</t>
    </r>
  </si>
  <si>
    <r>
      <rPr>
        <rFont val="Fira Sans"/>
        <color theme="1"/>
        <sz val="12.0"/>
      </rPr>
      <t xml:space="preserve">- The Foes have lots of single target damage spells, so make sure your Champion can be protected. For example, relics like </t>
    </r>
    <r>
      <rPr>
        <rFont val="Fira Sans"/>
        <b/>
        <color theme="1"/>
        <sz val="12.0"/>
      </rPr>
      <t>The Berserker's Buckle</t>
    </r>
    <r>
      <rPr>
        <rFont val="Fira Sans"/>
        <color theme="1"/>
        <sz val="12.0"/>
      </rPr>
      <t xml:space="preserve"> will basically prevent the enemy from using all but the strongest spells on your champion.</t>
    </r>
  </si>
  <si>
    <t>Daughter of the Void</t>
  </si>
  <si>
    <r>
      <rPr>
        <rFont val="Fira Sans"/>
        <b/>
        <color theme="1"/>
        <sz val="12.0"/>
      </rPr>
      <t xml:space="preserve">Endless Adaptation
</t>
    </r>
    <r>
      <rPr>
        <rFont val="Fira Sans"/>
        <color theme="1"/>
        <sz val="12.0"/>
      </rPr>
      <t>When the Foe attacks, grant their strongest attacking unit a random keyword.</t>
    </r>
  </si>
  <si>
    <r>
      <rPr>
        <rFont val="Fira Sans"/>
        <b/>
        <color theme="1"/>
        <sz val="12.0"/>
      </rPr>
      <t>Hold it!</t>
    </r>
    <r>
      <rPr>
        <rFont val="Fira Sans"/>
        <color theme="1"/>
        <sz val="12.0"/>
      </rPr>
      <t xml:space="preserve"> and </t>
    </r>
    <r>
      <rPr>
        <rFont val="Fira Sans"/>
        <b/>
        <color theme="1"/>
        <sz val="12.0"/>
      </rPr>
      <t>Hold them Off</t>
    </r>
    <r>
      <rPr>
        <rFont val="Fira Sans"/>
        <color theme="1"/>
        <sz val="12.0"/>
      </rPr>
      <t xml:space="preserve"> go a long way to making sure you aren't overwhelmed too quickly by a strong attacker with lots of keywords.</t>
    </r>
  </si>
  <si>
    <t>The Collector of Souls</t>
  </si>
  <si>
    <r>
      <rPr>
        <rFont val="Fira Sans"/>
        <b/>
        <sz val="12.0"/>
      </rPr>
      <t xml:space="preserve">Tethered Spirits
</t>
    </r>
    <r>
      <rPr>
        <rFont val="Fira Sans"/>
        <b/>
        <color rgb="FFAD943E"/>
        <sz val="12.0"/>
      </rPr>
      <t>Round Start</t>
    </r>
    <r>
      <rPr>
        <rFont val="Fira Sans"/>
        <sz val="12.0"/>
      </rPr>
      <t xml:space="preserve">: The Foe summons a </t>
    </r>
    <r>
      <rPr>
        <rFont val="Fira Sans"/>
        <b/>
        <color rgb="FF306399"/>
        <sz val="12.0"/>
        <u/>
      </rPr>
      <t>Haunted Tomb</t>
    </r>
    <r>
      <rPr>
        <rFont val="Fira Sans"/>
        <sz val="12.0"/>
      </rPr>
      <t xml:space="preserve"> if it doesn't have one.</t>
    </r>
  </si>
  <si>
    <t>- The match against Tryndamere tends to be the most difficult one. If you beat Tryndamere you should be OK for the rest of the adventure.
- Against Tryndamere, avoid engaging in the first turns as much as possible, even if it costs you some nexus health. Wait until you fill your board and then launch a devastating attack.</t>
  </si>
  <si>
    <t>The Dragonsire</t>
  </si>
  <si>
    <r>
      <rPr>
        <rFont val="Fira Sans"/>
        <b/>
        <color theme="1"/>
        <sz val="12.0"/>
      </rPr>
      <t xml:space="preserve">Dragon's Wrath
</t>
    </r>
    <r>
      <rPr>
        <rFont val="Fira Sans"/>
        <color theme="1"/>
        <sz val="12.0"/>
      </rPr>
      <t xml:space="preserve">When the Foe plays a unit with 6+ base cost, it plays a random Dragon </t>
    </r>
    <r>
      <rPr>
        <rFont val="Fira Sans"/>
        <i/>
        <color theme="1"/>
        <sz val="12.0"/>
      </rPr>
      <t>Boon</t>
    </r>
    <r>
      <rPr>
        <rFont val="Fira Sans"/>
        <color theme="1"/>
        <sz val="12.0"/>
      </rPr>
      <t xml:space="preserve"> on it.
The Foe has +10 Nexus Health.</t>
    </r>
  </si>
  <si>
    <t>The Half Dragon</t>
  </si>
  <si>
    <t>The Ancient Fear</t>
  </si>
  <si>
    <r>
      <rPr>
        <rFont val="Fira Sans"/>
        <b/>
        <color theme="1"/>
        <sz val="12.0"/>
      </rPr>
      <t xml:space="preserve">Jumpscare
</t>
    </r>
    <r>
      <rPr>
        <rFont val="Fira Sans"/>
        <color theme="1"/>
        <sz val="12.0"/>
      </rPr>
      <t>When the Foe draws a follower that costs 2 or less, they summon it.</t>
    </r>
  </si>
  <si>
    <r>
      <rPr>
        <rFont val="Fira Sans"/>
        <color theme="1"/>
        <sz val="12.0"/>
      </rPr>
      <t xml:space="preserve">The less cards you have in your deck, is more favored to Fiddlesticks.
If you are lucky to get infinite Katarina with good stats (mana refund items/heavy cost reduction) will be easy :D
Try to get </t>
    </r>
    <r>
      <rPr>
        <rFont val="Fira Sans"/>
        <b/>
        <color theme="1"/>
        <sz val="12.0"/>
      </rPr>
      <t>Counterfeit Production</t>
    </r>
    <r>
      <rPr>
        <rFont val="Fira Sans"/>
        <color theme="1"/>
        <sz val="12.0"/>
      </rPr>
      <t xml:space="preserve">, pick it and use it every turn to clone cards in your deck and counter </t>
    </r>
    <r>
      <rPr>
        <rFont val="Fira Sans"/>
        <b/>
        <color theme="1"/>
        <sz val="12.0"/>
      </rPr>
      <t>Fiddlesticks</t>
    </r>
    <r>
      <rPr>
        <rFont val="Fira Sans"/>
        <color theme="1"/>
        <sz val="12.0"/>
      </rPr>
      <t xml:space="preserve"> mill.</t>
    </r>
  </si>
  <si>
    <t>The Colossus</t>
  </si>
  <si>
    <r>
      <rPr>
        <rFont val="Fira Sans"/>
        <b/>
        <color theme="1"/>
        <sz val="12.0"/>
      </rPr>
      <t xml:space="preserve">Withstand
</t>
    </r>
    <r>
      <rPr>
        <rFont val="Fira Sans"/>
        <b/>
        <color rgb="FFAD943E"/>
        <sz val="12.0"/>
      </rPr>
      <t>Round Start</t>
    </r>
    <r>
      <rPr>
        <rFont val="Fira Sans"/>
        <color theme="1"/>
        <sz val="12.0"/>
      </rPr>
      <t>: Grant the Foe's units +0|+1.</t>
    </r>
  </si>
  <si>
    <t>Galio + Shyvana, Senna, or Malphite</t>
  </si>
  <si>
    <t>- Zoe: focus on killing Zoe as soon as possible. She grows her stats very quickly, and after a few turns she becomes almost unkillable.
- Viego: once Viego levels up your chances of winning are reduced drastically. Kill him asap, and if you can't kill him, at least stop him from levelling up (for example, frostbiting his ephemeral units).
- Galio: remember that Galio respawns if there is enough health on his side of the board. Sometimes it's better to just reduce his health instead of killing him.</t>
  </si>
  <si>
    <t>The Grand Heist</t>
  </si>
  <si>
    <r>
      <rPr>
        <rFont val="Fira Sans"/>
        <b/>
        <color theme="1"/>
        <sz val="12.0"/>
      </rPr>
      <t xml:space="preserve">A Killer Among Us
</t>
    </r>
    <r>
      <rPr>
        <rFont val="Fira Sans"/>
        <b/>
        <color theme="6"/>
        <sz val="12.0"/>
      </rPr>
      <t>Round End:</t>
    </r>
    <r>
      <rPr>
        <rFont val="Fira Sans"/>
        <color theme="1"/>
        <sz val="12.0"/>
      </rPr>
      <t xml:space="preserve"> If one of the Foe's units was killed this round, grant their units +1|+1. </t>
    </r>
  </si>
  <si>
    <t>The Grand Finale</t>
  </si>
  <si>
    <t>Ezreal the corrupted</t>
  </si>
  <si>
    <t>The Star Forger</t>
  </si>
  <si>
    <r>
      <rPr>
        <rFont val="Fira Sans"/>
        <b/>
        <color theme="1"/>
        <sz val="12.0"/>
      </rPr>
      <t xml:space="preserve">Legendary Climb
</t>
    </r>
    <r>
      <rPr>
        <rFont val="Fira Sans"/>
        <color theme="1"/>
        <sz val="12.0"/>
      </rPr>
      <t>When the Foe summons a champion or levels up, double its stats.</t>
    </r>
  </si>
  <si>
    <t>Random 
Champion</t>
  </si>
  <si>
    <r>
      <rPr>
        <rFont val="Fira Sans"/>
        <color theme="1"/>
        <sz val="12.0"/>
      </rPr>
      <t xml:space="preserve">- Aurelion's fight is far more difficult than any other fight in this adventure. The difference is huge. Focus from the start on preparing for that fight.
- You can check the random Legendary power each opponent will have and avoid powers such as </t>
    </r>
    <r>
      <rPr>
        <rFont val="Fira Sans"/>
        <b/>
        <color theme="1"/>
        <sz val="12.0"/>
      </rPr>
      <t>Duplicate</t>
    </r>
    <r>
      <rPr>
        <rFont val="Fira Sans"/>
        <color theme="1"/>
        <sz val="12.0"/>
      </rPr>
      <t xml:space="preserve"> or </t>
    </r>
    <r>
      <rPr>
        <rFont val="Fira Sans"/>
        <b/>
        <color theme="1"/>
        <sz val="12.0"/>
      </rPr>
      <t xml:space="preserve">Perfected Manaflow </t>
    </r>
    <r>
      <rPr>
        <rFont val="Fira Sans"/>
        <color theme="1"/>
        <sz val="12.0"/>
      </rPr>
      <t>in favor of less impactful enemy powers.
- The best chance at beating this adventure is to win as many fights as possible on turn one, which is quite a challenge for most champions, so you may have to rely on getting lucky with your powers and items to stand a chance.</t>
    </r>
  </si>
  <si>
    <t>The Unforgiven</t>
  </si>
  <si>
    <r>
      <rPr>
        <rFont val="Fira Sans"/>
        <b/>
        <color theme="1"/>
        <sz val="12.0"/>
      </rPr>
      <t xml:space="preserve">Windswept Wanderers
</t>
    </r>
    <r>
      <rPr>
        <rFont val="Fira Sans"/>
        <color theme="1"/>
        <sz val="12.0"/>
      </rPr>
      <t xml:space="preserve">When the player summons a follower that costs 2 or less, </t>
    </r>
    <r>
      <rPr>
        <rFont val="Fira Sans"/>
        <i/>
        <color theme="1"/>
        <sz val="12.0"/>
      </rPr>
      <t>stun</t>
    </r>
    <r>
      <rPr>
        <rFont val="Fira Sans"/>
        <color theme="1"/>
        <sz val="12.0"/>
      </rPr>
      <t xml:space="preserve"> it. 
</t>
    </r>
    <r>
      <rPr>
        <rFont val="Fira Sans"/>
        <b/>
        <color theme="1"/>
        <sz val="12.0"/>
      </rPr>
      <t xml:space="preserve">Deadly
 </t>
    </r>
    <r>
      <rPr>
        <rFont val="Fira Sans"/>
        <color theme="1"/>
        <sz val="12.0"/>
      </rPr>
      <t>When the Foe Summons an unit, grant it stats equal to half its stats rounded up. The Foe's Spells and skills deal double damage.</t>
    </r>
  </si>
  <si>
    <t>5.9 New adventure</t>
  </si>
  <si>
    <t>The Frost Witch</t>
  </si>
  <si>
    <r>
      <rPr>
        <rFont val="Fira Sans"/>
        <b/>
        <color theme="1"/>
        <sz val="12.0"/>
      </rPr>
      <t xml:space="preserve">Terrors of True Ice
</t>
    </r>
    <r>
      <rPr>
        <rFont val="Fira Sans"/>
        <color theme="1"/>
        <sz val="12.0"/>
      </rPr>
      <t xml:space="preserve">Each foe gets an additional </t>
    </r>
    <r>
      <rPr>
        <rFont val="Fira Sans"/>
        <b/>
        <color theme="1"/>
        <sz val="12.0"/>
      </rPr>
      <t>Terrifying</t>
    </r>
    <r>
      <rPr>
        <rFont val="Fira Sans"/>
        <color theme="1"/>
        <sz val="12.0"/>
      </rPr>
      <t xml:space="preserve"> power.</t>
    </r>
  </si>
  <si>
    <t>It that Stares, 
She who Wanders, 
or Darklorn Inquisitor</t>
  </si>
  <si>
    <t>Ornn, 
Trundle, 
or Anivia</t>
  </si>
  <si>
    <r>
      <rPr>
        <rFont val="Fira Sans"/>
        <color rgb="FF1155CC"/>
        <sz val="12.0"/>
        <u/>
      </rPr>
      <t xml:space="preserve">Check PetiB's amazingly detailed guide on this adventure.
</t>
    </r>
    <r>
      <rPr>
        <rFont val="Fira Sans"/>
        <sz val="12.0"/>
      </rPr>
      <t>Advice from Alex Chen: My general advice for this campaign is to always follow the upper path as there is always a Ethereal Remitter location. This can give you some fairly useful powers for the Lissandra fight such as: Kill all damaged units, discard both hands when leveling a champ, All cards cost less (if you need to counter the cost increase), Stun the strongest and weakest, and my favorite: Set health of units summoned to 1.</t>
    </r>
  </si>
  <si>
    <t>The Noxian Grand General</t>
  </si>
  <si>
    <r>
      <rPr>
        <rFont val="Fira Sans"/>
        <b/>
        <color theme="1"/>
        <sz val="12.0"/>
      </rPr>
      <t xml:space="preserve">Unending Siege
</t>
    </r>
    <r>
      <rPr>
        <rFont val="Fira Sans"/>
        <b/>
        <color rgb="FFC3A500"/>
        <sz val="12.0"/>
      </rPr>
      <t>Game Start</t>
    </r>
    <r>
      <rPr>
        <rFont val="Fira Sans"/>
        <color theme="1"/>
        <sz val="12.0"/>
      </rPr>
      <t xml:space="preserve">: The Foe summons 3 Citybreakers
</t>
    </r>
    <r>
      <rPr>
        <rFont val="Fira Sans"/>
        <b/>
        <color theme="1"/>
        <sz val="12.0"/>
      </rPr>
      <t>Deadly</t>
    </r>
    <r>
      <rPr>
        <rFont val="Fira Sans"/>
        <color theme="1"/>
        <sz val="12.0"/>
      </rPr>
      <t xml:space="preserve">
When the Foe summons a unit, grant it stats equal to half its stats, rounded up. The Foe's spells and skills deal double damage.</t>
    </r>
  </si>
  <si>
    <r>
      <rPr>
        <rFont val="Fira Sans"/>
        <color rgb="FF1155CC"/>
        <sz val="12.0"/>
        <u/>
      </rPr>
      <t xml:space="preserve">Check PetiB's amazingly detailed guide on this adventure.
</t>
    </r>
    <r>
      <rPr>
        <rFont val="Fira Sans"/>
        <sz val="12.0"/>
      </rPr>
      <t>- Find some form of healing or life steal as soon as you can. The three citybreakers will eat through your nexus health very quickly, and even if you win the current match, the next one will be very hard if you start with just 10 health.
-Recommended to equip Defense spending to nullify citybreakers damage.</t>
    </r>
  </si>
  <si>
    <r>
      <rPr>
        <rFont val="Fira Sans"/>
        <b/>
        <color theme="1"/>
        <sz val="14.0"/>
      </rPr>
      <t>Victory at any cost</t>
    </r>
    <r>
      <rPr>
        <rFont val="Fira Sans"/>
        <b/>
        <color theme="1"/>
        <sz val="12.0"/>
      </rPr>
      <t xml:space="preserve">
</t>
    </r>
    <r>
      <rPr>
        <rFont val="Fira Sans"/>
        <color theme="1"/>
        <sz val="12.0"/>
      </rPr>
      <t>If you're having trouble with a boss and about to lose a match, if you're in no rush you can just force close the application (ALT+F4 on Windows; swipe close on the App Switcher for mobile/tablet) and come back in an hour or so (edit: seems they increased it since writing this — it's closer to 2 hours now) and the match will be reset. It's cheesy, but it works!</t>
    </r>
  </si>
  <si>
    <t>The Boss</t>
  </si>
  <si>
    <r>
      <rPr>
        <rFont val="Fira Sans"/>
        <b/>
        <color theme="1"/>
        <sz val="12.0"/>
      </rPr>
      <t xml:space="preserve">Winner's Purse
</t>
    </r>
    <r>
      <rPr>
        <rFont val="Fira Sans"/>
        <color theme="1"/>
        <sz val="12.0"/>
      </rPr>
      <t>When the Foe strikes your Nexus, they create a  Coin in hand.</t>
    </r>
  </si>
  <si>
    <r>
      <rPr>
        <rFont val="Fira Sans"/>
        <b/>
        <color theme="1"/>
        <sz val="12.0"/>
      </rPr>
      <t xml:space="preserve">Jack
Down But Not Out
</t>
    </r>
    <r>
      <rPr>
        <rFont val="Fira Sans"/>
        <color theme="1"/>
        <sz val="12.0"/>
      </rPr>
      <t xml:space="preserve">When the foe's units survive with 1 health, grant them </t>
    </r>
    <r>
      <rPr>
        <rFont val="Fira Sans"/>
        <i/>
        <color theme="1"/>
        <sz val="12.0"/>
      </rPr>
      <t>double attack.</t>
    </r>
  </si>
  <si>
    <r>
      <rPr>
        <rFont val="Fira Sans"/>
        <b/>
        <color theme="1"/>
        <sz val="12.0"/>
      </rPr>
      <t xml:space="preserve">Sett
Champion's Contest
</t>
    </r>
    <r>
      <rPr>
        <rFont val="Fira Sans"/>
        <color theme="1"/>
        <sz val="12.0"/>
      </rPr>
      <t>When the foe refills mana, they grant+1l+1 for each mana refilled</t>
    </r>
  </si>
  <si>
    <r>
      <rPr>
        <rFont val="Fira Sans"/>
        <color theme="1"/>
        <sz val="12.0"/>
      </rPr>
      <t xml:space="preserve">Ashe for Freljord
Vayne for Demacia
Complete twice to unlock </t>
    </r>
    <r>
      <rPr>
        <rFont val="Fira Sans"/>
        <b/>
        <color rgb="FF134F5C"/>
        <sz val="12.0"/>
      </rPr>
      <t>The Iron Revenant</t>
    </r>
  </si>
  <si>
    <t>The Iron Revenant</t>
  </si>
  <si>
    <r>
      <rPr>
        <rFont val="Fira Sans"/>
        <b/>
        <color theme="1"/>
        <sz val="12.0"/>
      </rPr>
      <t xml:space="preserve">I'm Not Done with You
</t>
    </r>
    <r>
      <rPr>
        <rFont val="Fira Sans"/>
        <color theme="1"/>
        <sz val="12.0"/>
      </rPr>
      <t>When the Foe gains the attack token, grant their strongest ally</t>
    </r>
    <r>
      <rPr>
        <rFont val="Fira Sans"/>
        <i/>
        <color theme="1"/>
        <sz val="12.0"/>
      </rPr>
      <t xml:space="preserve"> Deathless</t>
    </r>
    <r>
      <rPr>
        <rFont val="Fira Sans"/>
        <color theme="1"/>
        <sz val="12.0"/>
      </rPr>
      <t>.</t>
    </r>
  </si>
  <si>
    <r>
      <rPr>
        <rFont val="Fira Sans"/>
        <b/>
        <color theme="1"/>
        <sz val="12.0"/>
      </rPr>
      <t>Nasus
Feed the Cycle</t>
    </r>
    <r>
      <rPr>
        <rFont val="Fira Sans"/>
        <color theme="1"/>
        <sz val="12.0"/>
      </rPr>
      <t xml:space="preserve">
When the foe slays a unit, grant their units in hand +1l+1</t>
    </r>
  </si>
  <si>
    <r>
      <rPr>
        <rFont val="Fira Sans"/>
        <b/>
        <color theme="1"/>
        <sz val="12.0"/>
      </rPr>
      <t xml:space="preserve">Mordekaiser
Into the Death Realm
</t>
    </r>
    <r>
      <rPr>
        <rFont val="Fira Sans"/>
        <color theme="1"/>
        <sz val="12.0"/>
      </rPr>
      <t xml:space="preserve">When the foe attacks, they summon an </t>
    </r>
    <r>
      <rPr>
        <rFont val="Fira Sans"/>
        <i/>
        <color theme="1"/>
        <sz val="12.0"/>
      </rPr>
      <t xml:space="preserve">ephemeral </t>
    </r>
    <r>
      <rPr>
        <rFont val="Fira Sans"/>
        <color theme="1"/>
        <sz val="12.0"/>
      </rPr>
      <t xml:space="preserve">level 2 </t>
    </r>
    <r>
      <rPr>
        <rFont val="Fira Sans"/>
        <b/>
        <color theme="1"/>
        <sz val="12.0"/>
      </rPr>
      <t>Mordekaiser.</t>
    </r>
  </si>
  <si>
    <t>Diana for Targon</t>
  </si>
  <si>
    <r>
      <rPr>
        <rFont val="Fira Sans"/>
        <b/>
        <color theme="1"/>
        <sz val="12.0"/>
      </rPr>
      <t>Fortifications</t>
    </r>
    <r>
      <rPr>
        <rFont val="Fira Sans"/>
        <color theme="1"/>
        <sz val="12.0"/>
      </rPr>
      <t xml:space="preserve">
The foe's Nexus is</t>
    </r>
    <r>
      <rPr>
        <rFont val="Fira Sans"/>
        <i/>
        <color theme="1"/>
        <sz val="12.0"/>
      </rPr>
      <t xml:space="preserve"> tough.</t>
    </r>
  </si>
  <si>
    <r>
      <rPr>
        <rFont val="Fira Sans"/>
        <b/>
        <color theme="1"/>
        <sz val="12.0"/>
      </rPr>
      <t xml:space="preserve">Darius
Hemorrhage
</t>
    </r>
    <r>
      <rPr>
        <rFont val="Fira Sans"/>
        <b/>
        <color theme="6"/>
        <sz val="12.0"/>
      </rPr>
      <t xml:space="preserve">Round Start: </t>
    </r>
    <r>
      <rPr>
        <rFont val="Fira Sans"/>
        <color theme="1"/>
        <sz val="12.0"/>
      </rPr>
      <t>Deal 1 to the player's Nexus for each unit the Foe has.</t>
    </r>
  </si>
  <si>
    <r>
      <rPr>
        <rFont val="Fira Sans"/>
        <b/>
        <color theme="1"/>
        <sz val="12.0"/>
      </rPr>
      <t>Nautilus
All will Drown!</t>
    </r>
    <r>
      <rPr>
        <rFont val="Fira Sans"/>
        <color theme="1"/>
        <sz val="12.0"/>
      </rPr>
      <t xml:space="preserve">
When any unit dies, heal the foe's nexus 3 and the foe </t>
    </r>
    <r>
      <rPr>
        <rFont val="Fira Sans"/>
        <i/>
        <color theme="1"/>
        <sz val="12.0"/>
      </rPr>
      <t>tosses</t>
    </r>
    <r>
      <rPr>
        <rFont val="Fira Sans"/>
        <color theme="1"/>
        <sz val="12.0"/>
      </rPr>
      <t xml:space="preserve"> 1 if they aren't </t>
    </r>
    <r>
      <rPr>
        <rFont val="Fira Sans"/>
        <i/>
        <color theme="1"/>
        <sz val="12.0"/>
      </rPr>
      <t>deep.</t>
    </r>
  </si>
  <si>
    <t>Avoid powers like spellburn and champions that rely on doing lots of small damage to the enemy nexus.</t>
  </si>
  <si>
    <t>The Relentless Storm</t>
  </si>
  <si>
    <r>
      <rPr>
        <rFont val="Fira Sans"/>
        <b/>
        <color theme="1"/>
        <sz val="12.0"/>
      </rPr>
      <t xml:space="preserve">Land of Giants
</t>
    </r>
    <r>
      <rPr>
        <rFont val="Fira Sans"/>
        <color theme="1"/>
        <sz val="12.0"/>
      </rPr>
      <t>When either player adds a card to their hand, set its cost to 3.</t>
    </r>
  </si>
  <si>
    <r>
      <rPr>
        <rFont val="Fira Sans"/>
        <b/>
        <color theme="1"/>
        <sz val="12.0"/>
      </rPr>
      <t xml:space="preserve">Malphite
Uphill Battle
</t>
    </r>
    <r>
      <rPr>
        <rFont val="Fira Sans"/>
        <b/>
        <color theme="6"/>
        <sz val="12.0"/>
      </rPr>
      <t xml:space="preserve">Round Start: </t>
    </r>
    <r>
      <rPr>
        <rFont val="Fira Sans"/>
        <color theme="1"/>
        <sz val="12.0"/>
      </rPr>
      <t xml:space="preserve">For each Landmark the enemy has, they stun your weakest unit. </t>
    </r>
  </si>
  <si>
    <r>
      <rPr>
        <rFont val="Fira Sans"/>
        <b/>
        <color theme="1"/>
        <sz val="12.0"/>
      </rPr>
      <t>Volibear
Storm's Wrath</t>
    </r>
    <r>
      <rPr>
        <rFont val="Fira Sans"/>
        <color theme="1"/>
        <sz val="12.0"/>
      </rPr>
      <t xml:space="preserve">
When the foe attacks, they cast </t>
    </r>
    <r>
      <rPr>
        <rFont val="Fira Sans"/>
        <b/>
        <color theme="1"/>
        <sz val="12.0"/>
      </rPr>
      <t>Relentless Storm</t>
    </r>
    <r>
      <rPr>
        <rFont val="Fira Sans"/>
        <color theme="1"/>
        <sz val="12.0"/>
      </rPr>
      <t xml:space="preserve"> targeting a random ally or your nexus if none of each attacking</t>
    </r>
    <r>
      <rPr>
        <rFont val="Fira Sans"/>
        <i/>
        <color theme="1"/>
        <sz val="12.0"/>
      </rPr>
      <t xml:space="preserve"> titanic</t>
    </r>
    <r>
      <rPr>
        <rFont val="Fira Sans"/>
        <color theme="1"/>
        <sz val="12.0"/>
      </rPr>
      <t xml:space="preserve"> unit.</t>
    </r>
  </si>
  <si>
    <r>
      <rPr>
        <rFont val="Fira Sans"/>
        <b/>
        <color theme="1"/>
        <sz val="12.0"/>
      </rPr>
      <t>Volibear</t>
    </r>
    <r>
      <rPr>
        <rFont val="Fira Sans"/>
        <color theme="1"/>
        <sz val="12.0"/>
      </rPr>
      <t xml:space="preserve"> works great, you'll be able to get turn 1 voli and usually level him up by turn 2 or 3. The sigils of the storm further reduce your unit costs and his 2* (+</t>
    </r>
    <r>
      <rPr>
        <rFont val="Fira Sans"/>
        <b/>
        <color theme="1"/>
        <sz val="12.0"/>
      </rPr>
      <t>Trifarian Might</t>
    </r>
    <r>
      <rPr>
        <rFont val="Fira Sans"/>
        <color theme="1"/>
        <sz val="12.0"/>
      </rPr>
      <t>) allow you to fill your board with titanic units quickly.</t>
    </r>
  </si>
  <si>
    <r>
      <rPr>
        <rFont val="Fira Sans"/>
        <b/>
        <color theme="1"/>
        <sz val="12.0"/>
      </rPr>
      <t xml:space="preserve">The Dragon's Wrath
</t>
    </r>
    <r>
      <rPr>
        <rFont val="Fira Sans"/>
        <color theme="1"/>
        <sz val="12.0"/>
      </rPr>
      <t>When the Foe play a unit with 6+ base cost, it plays a random Dragon Soul on it.</t>
    </r>
  </si>
  <si>
    <r>
      <rPr>
        <rFont val="Fira Sans"/>
        <b/>
        <color theme="1"/>
        <sz val="12.0"/>
      </rPr>
      <t xml:space="preserve">Shyvana
Tasty Snack
</t>
    </r>
    <r>
      <rPr>
        <rFont val="Fira Sans"/>
        <b/>
        <color theme="6"/>
        <sz val="12.0"/>
      </rPr>
      <t xml:space="preserve">Round Start: </t>
    </r>
    <r>
      <rPr>
        <rFont val="Fira Sans"/>
        <color theme="1"/>
        <sz val="12.0"/>
      </rPr>
      <t xml:space="preserve">The foe summons a </t>
    </r>
    <r>
      <rPr>
        <rFont val="Fira Sans"/>
        <b/>
        <color theme="1"/>
        <sz val="12.0"/>
      </rPr>
      <t>Dragon Chow</t>
    </r>
    <r>
      <rPr>
        <rFont val="Fira Sans"/>
        <color theme="1"/>
        <sz val="12.0"/>
      </rPr>
      <t xml:space="preserve"> if does not have one.</t>
    </r>
  </si>
  <si>
    <r>
      <rPr>
        <rFont val="Fira Sans"/>
        <b/>
        <color theme="1"/>
        <sz val="12.0"/>
      </rPr>
      <t xml:space="preserve">The Dragonsire
Age of Dragons
</t>
    </r>
    <r>
      <rPr>
        <rFont val="Fira Sans"/>
        <b/>
        <color rgb="FFC3A500"/>
        <sz val="12.0"/>
      </rPr>
      <t xml:space="preserve">Game Start: </t>
    </r>
    <r>
      <rPr>
        <rFont val="Fira Sans"/>
        <color theme="1"/>
        <sz val="12.0"/>
      </rPr>
      <t xml:space="preserve">the foe summons two </t>
    </r>
    <r>
      <rPr>
        <rFont val="Fira Sans"/>
        <b/>
        <color theme="1"/>
        <sz val="12.0"/>
      </rPr>
      <t>Herald of Dragons.</t>
    </r>
  </si>
  <si>
    <r>
      <rPr>
        <rFont val="Fira Sans"/>
        <color theme="1"/>
        <sz val="12.0"/>
      </rPr>
      <t>Champions like</t>
    </r>
    <r>
      <rPr>
        <rFont val="Fira Sans"/>
        <b/>
        <color theme="1"/>
        <sz val="12.0"/>
      </rPr>
      <t xml:space="preserve"> Warwick</t>
    </r>
    <r>
      <rPr>
        <rFont val="Fira Sans"/>
        <color theme="1"/>
        <sz val="12.0"/>
      </rPr>
      <t xml:space="preserve"> or </t>
    </r>
    <r>
      <rPr>
        <rFont val="Fira Sans"/>
        <b/>
        <color theme="1"/>
        <sz val="12.0"/>
      </rPr>
      <t>Nasus</t>
    </r>
    <r>
      <rPr>
        <rFont val="Fira Sans"/>
        <color theme="1"/>
        <sz val="12.0"/>
      </rPr>
      <t xml:space="preserve"> (that benefit from enemy units to damage/kill) are great since the miniboss/boss powers become useful.</t>
    </r>
  </si>
  <si>
    <t xml:space="preserve">2nd Boss </t>
  </si>
  <si>
    <t>The Tidal Trickster</t>
  </si>
  <si>
    <r>
      <rPr>
        <rFont val="Fira Sans"/>
        <b/>
        <color theme="1"/>
        <sz val="12.0"/>
      </rPr>
      <t>Surging Tides</t>
    </r>
    <r>
      <rPr>
        <rFont val="Fira Sans"/>
        <color theme="1"/>
        <sz val="12.0"/>
      </rPr>
      <t xml:space="preserve">
</t>
    </r>
    <r>
      <rPr>
        <rFont val="Fira Sans"/>
        <b/>
        <color theme="6"/>
        <sz val="12.0"/>
      </rPr>
      <t>Round Start:</t>
    </r>
    <r>
      <rPr>
        <rFont val="Fira Sans"/>
        <color theme="1"/>
        <sz val="12.0"/>
      </rPr>
      <t xml:space="preserve"> All players refill their spell mana</t>
    </r>
  </si>
  <si>
    <t>Poppy</t>
  </si>
  <si>
    <t>The Ruined King</t>
  </si>
  <si>
    <r>
      <rPr>
        <rFont val="Fira Sans"/>
        <b/>
        <color theme="1"/>
        <sz val="12.0"/>
      </rPr>
      <t>Shifting Mists</t>
    </r>
    <r>
      <rPr>
        <rFont val="Fira Sans"/>
        <color theme="1"/>
        <sz val="12.0"/>
      </rPr>
      <t xml:space="preserve">
</t>
    </r>
    <r>
      <rPr>
        <rFont val="Fira Sans"/>
        <b/>
        <color rgb="FFC3A500"/>
        <sz val="12.0"/>
      </rPr>
      <t>Round Start:</t>
    </r>
    <r>
      <rPr>
        <rFont val="Fira Sans"/>
        <color theme="1"/>
        <sz val="12.0"/>
      </rPr>
      <t xml:space="preserve"> If the foe has the Attack token, they summon an Encroaching Mist with an item and give Encroaching mists everywhere +1/+1</t>
    </r>
  </si>
  <si>
    <r>
      <rPr>
        <rFont val="Fira Sans"/>
        <b/>
        <color theme="1"/>
        <sz val="12.0"/>
      </rPr>
      <t xml:space="preserve">Jumpscare II
</t>
    </r>
    <r>
      <rPr>
        <rFont val="Fira Sans"/>
        <color theme="1"/>
        <sz val="12.0"/>
      </rPr>
      <t>When the Foe draws a follower that costs 3 or less, they summon it and grant it +2|+2 and Fearsome.</t>
    </r>
  </si>
  <si>
    <t>Sleepless Slumber</t>
  </si>
  <si>
    <r>
      <rPr>
        <rFont val="Fira Sans"/>
        <sz val="12.0"/>
      </rPr>
      <t xml:space="preserve">- Don't cut cards. (The less cards you have, Fiddle mills you quickly)
- Get </t>
    </r>
    <r>
      <rPr>
        <rFont val="Fira Sans"/>
        <b/>
        <sz val="12.0"/>
      </rPr>
      <t>Counterfeit Copies</t>
    </r>
    <r>
      <rPr>
        <rFont val="Fira Sans"/>
        <sz val="12.0"/>
      </rPr>
      <t xml:space="preserve"> passive to generate clone cards in your deck, specially if your deck needs many turns to kill Fiddle..
- </t>
    </r>
    <r>
      <rPr>
        <rFont val="Fira Sans"/>
        <b/>
        <sz val="12.0"/>
      </rPr>
      <t>Fiddlesticks</t>
    </r>
    <r>
      <rPr>
        <rFont val="Fira Sans"/>
        <sz val="12.0"/>
      </rPr>
      <t xml:space="preserve"> nightmares are also always in the same order when they appear.
</t>
    </r>
    <r>
      <rPr>
        <rFont val="Fira Sans"/>
        <color rgb="FF1155CC"/>
        <sz val="12.0"/>
        <u/>
      </rPr>
      <t>Read the following Reddit post from U/Zarkkast about guide and tips on clearing The Ancient Fear.</t>
    </r>
    <r>
      <rPr>
        <rFont val="Fira Sans"/>
        <sz val="12.0"/>
      </rPr>
      <t xml:space="preserve"> And its attached </t>
    </r>
    <r>
      <rPr>
        <rFont val="Fira Sans"/>
        <color rgb="FF1155CC"/>
        <sz val="12.0"/>
        <u/>
      </rPr>
      <t>spreadsheet.</t>
    </r>
  </si>
  <si>
    <t>The Desert Rose</t>
  </si>
  <si>
    <r>
      <rPr>
        <rFont val="Fira Sans"/>
        <b/>
        <color theme="1"/>
        <sz val="12.0"/>
      </rPr>
      <t>All Out Brawl</t>
    </r>
    <r>
      <rPr>
        <rFont val="Fira Sans"/>
        <color theme="1"/>
        <sz val="12.0"/>
      </rPr>
      <t xml:space="preserve">
When any player plays a unit with +5 power, grant it  </t>
    </r>
    <r>
      <rPr>
        <rFont val="Fira Sans"/>
        <b/>
        <color theme="1"/>
        <sz val="12.0"/>
      </rPr>
      <t>Can't Block</t>
    </r>
    <r>
      <rPr>
        <rFont val="Fira Sans"/>
        <color theme="1"/>
        <sz val="12.0"/>
      </rPr>
      <t xml:space="preserve">. It starts a </t>
    </r>
    <r>
      <rPr>
        <rFont val="Fira Sans"/>
        <i/>
        <color theme="1"/>
        <sz val="12.0"/>
      </rPr>
      <t>free attack</t>
    </r>
    <r>
      <rPr>
        <rFont val="Fira Sans"/>
        <color theme="1"/>
        <sz val="12.0"/>
      </rPr>
      <t>.</t>
    </r>
  </si>
  <si>
    <r>
      <rPr>
        <rFont val="Fira Sans"/>
        <b/>
        <color theme="1"/>
        <sz val="12.0"/>
      </rPr>
      <t>LeBlanc</t>
    </r>
    <r>
      <rPr>
        <rFont val="Fira Sans"/>
        <color theme="1"/>
        <sz val="12.0"/>
      </rPr>
      <t xml:space="preserve"> for Noxus requirement </t>
    </r>
  </si>
  <si>
    <t>Scorn of the Moon</t>
  </si>
  <si>
    <r>
      <rPr>
        <rFont val="Fira Sans"/>
        <b/>
        <color theme="1"/>
        <sz val="12.0"/>
      </rPr>
      <t xml:space="preserve">Blade in the dark
</t>
    </r>
    <r>
      <rPr>
        <rFont val="Fira Sans"/>
        <b/>
        <color rgb="FFC3A500"/>
        <sz val="12.0"/>
      </rPr>
      <t>Round End:</t>
    </r>
    <r>
      <rPr>
        <rFont val="Fira Sans"/>
        <b/>
        <color theme="1"/>
        <sz val="12.0"/>
      </rPr>
      <t xml:space="preserve"> </t>
    </r>
    <r>
      <rPr>
        <rFont val="Fira Sans"/>
        <b val="0"/>
        <color theme="1"/>
        <sz val="12.0"/>
      </rPr>
      <t>Deal 4 to the player's Nexus. Reduce the damage by 2 for each card the player played this round</t>
    </r>
  </si>
  <si>
    <t>The Wuju Blademaster</t>
  </si>
  <si>
    <r>
      <rPr>
        <rFont val="Fira Sans"/>
        <b/>
        <color theme="1"/>
        <sz val="12.0"/>
      </rPr>
      <t>Seeing Double</t>
    </r>
    <r>
      <rPr>
        <rFont val="Fira Sans"/>
        <color theme="1"/>
        <sz val="12.0"/>
      </rPr>
      <t xml:space="preserve">
The first time each player targets a single unit with a spell each round, copy it with the same targets.</t>
    </r>
  </si>
  <si>
    <t>The Master of Cards</t>
  </si>
  <si>
    <r>
      <rPr>
        <rFont val="Fira Sans"/>
        <b/>
        <color theme="1"/>
        <sz val="12.0"/>
      </rPr>
      <t>Wheel and Deal</t>
    </r>
    <r>
      <rPr>
        <rFont val="Fira Sans"/>
        <color theme="1"/>
        <sz val="12.0"/>
      </rPr>
      <t xml:space="preserve">
Round Start: Grant the leftmost 3 cards in the player's hand </t>
    </r>
    <r>
      <rPr>
        <rFont val="Fira Sans"/>
        <i/>
        <color theme="1"/>
        <sz val="12.0"/>
      </rPr>
      <t>Fleeting</t>
    </r>
    <r>
      <rPr>
        <rFont val="Fira Sans"/>
        <color theme="1"/>
        <sz val="12.0"/>
      </rPr>
      <t xml:space="preserve">. </t>
    </r>
  </si>
  <si>
    <t>The Kraken Priestess</t>
  </si>
  <si>
    <r>
      <rPr>
        <rFont val="Fira Sans"/>
        <b/>
        <color theme="1"/>
        <sz val="12.0"/>
      </rPr>
      <t xml:space="preserve">Multiplying Tendrils
</t>
    </r>
    <r>
      <rPr>
        <rFont val="Fira Sans"/>
        <b/>
        <color theme="6"/>
        <sz val="12.0"/>
      </rPr>
      <t>Round Start:</t>
    </r>
    <r>
      <rPr>
        <rFont val="Fira Sans"/>
        <color theme="1"/>
        <sz val="12.0"/>
      </rPr>
      <t xml:space="preserve"> ALL players Spawn 1. </t>
    </r>
  </si>
  <si>
    <t>The Emperor of the Sands</t>
  </si>
  <si>
    <r>
      <rPr>
        <rFont val="Fira Sans"/>
        <b/>
        <color theme="1"/>
        <sz val="12.0"/>
      </rPr>
      <t xml:space="preserve">Emperor's Command
</t>
    </r>
    <r>
      <rPr>
        <rFont val="Fira Sans"/>
        <color theme="1"/>
        <sz val="12.0"/>
      </rPr>
      <t xml:space="preserve">When the Foe attacks, they summon an attacking </t>
    </r>
    <r>
      <rPr>
        <rFont val="Fira Sans"/>
        <i/>
        <color theme="1"/>
        <sz val="12.0"/>
      </rPr>
      <t xml:space="preserve">Ephemeral </t>
    </r>
    <r>
      <rPr>
        <rFont val="Fira Sans"/>
        <color theme="1"/>
        <sz val="12.0"/>
      </rPr>
      <t xml:space="preserve">copy of their weakest follower in deck. </t>
    </r>
  </si>
  <si>
    <r>
      <rPr>
        <rFont val="Fira Sans"/>
        <b/>
        <color theme="1"/>
        <sz val="12.0"/>
      </rPr>
      <t>Demacian Might II</t>
    </r>
    <r>
      <rPr>
        <rFont val="Fira Sans"/>
        <color theme="1"/>
        <sz val="12.0"/>
      </rPr>
      <t xml:space="preserve">
When one of the foes units </t>
    </r>
    <r>
      <rPr>
        <rFont val="Fira Sans"/>
        <i/>
        <color theme="1"/>
        <sz val="12.0"/>
      </rPr>
      <t>strike</t>
    </r>
    <r>
      <rPr>
        <rFont val="Fira Sans"/>
        <color theme="1"/>
        <sz val="12.0"/>
      </rPr>
      <t>, they get +2/+2</t>
    </r>
  </si>
  <si>
    <t>Avoid slow decks.</t>
  </si>
  <si>
    <t>Piltover and Zaun</t>
  </si>
  <si>
    <r>
      <rPr>
        <rFont val="Fira Sans"/>
        <b/>
        <color theme="1"/>
        <sz val="12.0"/>
      </rPr>
      <t>Chemtech Contraptions</t>
    </r>
    <r>
      <rPr>
        <rFont val="Fira Sans"/>
        <color theme="1"/>
        <sz val="12.0"/>
      </rPr>
      <t xml:space="preserve">
Both players created cards cost 1 less and deal 1 to their Nexus when played.
</t>
    </r>
    <r>
      <rPr>
        <rFont val="Fira Sans"/>
        <b/>
        <color theme="1"/>
        <sz val="12.0"/>
      </rPr>
      <t xml:space="preserve">
Deadly
</t>
    </r>
    <r>
      <rPr>
        <rFont val="Fira Sans"/>
        <color theme="1"/>
        <sz val="12.0"/>
      </rPr>
      <t>When the Foe summons a unit, grant it stats equal to half its stats, rounded up. The Foe's spells and skills deal double damage.</t>
    </r>
  </si>
  <si>
    <t>Chemtech Drake</t>
  </si>
  <si>
    <t>You might want to equip Relic "Defense Spending (E)"</t>
  </si>
  <si>
    <t>The Enlightened One</t>
  </si>
  <si>
    <r>
      <rPr>
        <rFont val="Fira Sans"/>
        <b/>
        <color theme="1"/>
        <sz val="12.0"/>
      </rPr>
      <t>Spells and Swells II</t>
    </r>
    <r>
      <rPr>
        <rFont val="Fira Sans"/>
        <color theme="1"/>
        <sz val="12.0"/>
      </rPr>
      <t xml:space="preserve">
</t>
    </r>
    <r>
      <rPr>
        <rFont val="Fira Sans"/>
        <b/>
        <color rgb="FFC3A500"/>
        <sz val="12.0"/>
      </rPr>
      <t>Round Start:</t>
    </r>
    <r>
      <rPr>
        <rFont val="Fira Sans"/>
        <color theme="1"/>
        <sz val="12.0"/>
      </rPr>
      <t xml:space="preserve"> The foe draws a spell and refills their spell mana.
</t>
    </r>
    <r>
      <rPr>
        <rFont val="Fira Sans"/>
        <b/>
        <color theme="1"/>
        <sz val="12.0"/>
      </rPr>
      <t>Deadly</t>
    </r>
    <r>
      <rPr>
        <rFont val="Fira Sans"/>
        <color theme="1"/>
        <sz val="12.0"/>
      </rPr>
      <t xml:space="preserve">
When the Foe summons a unit, grant it stats equal to half its stats, rounded up. The Foe's spells and skills deal double damage.</t>
    </r>
  </si>
  <si>
    <t>For beating with Bandle champion: use Norra and roll for Trifarian Might.</t>
  </si>
  <si>
    <r>
      <rPr>
        <rFont val="Fira Sans"/>
        <b/>
        <color theme="1"/>
        <sz val="12.0"/>
      </rPr>
      <t>Legendary Climb</t>
    </r>
    <r>
      <rPr>
        <rFont val="Fira Sans"/>
        <color theme="1"/>
        <sz val="12.0"/>
      </rPr>
      <t xml:space="preserve">
When the Foe summons a champion or levels up, double its stats. 
</t>
    </r>
    <r>
      <rPr>
        <rFont val="Fira Sans"/>
        <b/>
        <color theme="1"/>
        <sz val="12.0"/>
      </rPr>
      <t>Deadly</t>
    </r>
    <r>
      <rPr>
        <rFont val="Fira Sans"/>
        <color theme="1"/>
        <sz val="12.0"/>
      </rPr>
      <t xml:space="preserve">
When the Foe summons a unit, grant it stats equal to half its stats, rounded up. The Foe's spells and skills deal double damage.</t>
    </r>
  </si>
  <si>
    <t>First Adventure</t>
  </si>
  <si>
    <t>Second adventure</t>
  </si>
  <si>
    <t>Relic Reward (x1)</t>
  </si>
  <si>
    <t>Whispers in the Fire</t>
  </si>
  <si>
    <t>Annie goes East</t>
  </si>
  <si>
    <t>Greenglade Leaf</t>
  </si>
  <si>
    <t>Strange Symphony</t>
  </si>
  <si>
    <t>Song of Runeterra</t>
  </si>
  <si>
    <t>Storm the Battlements</t>
  </si>
  <si>
    <t>The Might of Noxus</t>
  </si>
  <si>
    <t>Garen's Tryst</t>
  </si>
  <si>
    <t>The Heart Of A Warrior</t>
  </si>
  <si>
    <t>The Buhru's Calling, Part 1</t>
  </si>
  <si>
    <t>The Buhru's Calling, Part 2</t>
  </si>
  <si>
    <t>Gravedigger's Spade</t>
  </si>
  <si>
    <t>Equip Crownguard's to make run easy :D</t>
  </si>
  <si>
    <t>An Inspired Composition</t>
  </si>
  <si>
    <t>The Meddler's, The Murder</t>
  </si>
  <si>
    <t>The Loose Cannon, Part 1</t>
  </si>
  <si>
    <t>The Loose Cannon, Part 2</t>
  </si>
  <si>
    <t>The Dragon's Vengeance</t>
  </si>
  <si>
    <t>The Spirit Wanders</t>
  </si>
  <si>
    <t>A Mage's Burden, Part 1</t>
  </si>
  <si>
    <t>A Mage's Burden, Part 2</t>
  </si>
  <si>
    <t>Luden's Echo</t>
  </si>
  <si>
    <t>The Battle for Bilgewater</t>
  </si>
  <si>
    <t>Following the Wind</t>
  </si>
  <si>
    <t>A Day On the Beat</t>
  </si>
  <si>
    <t>The Beatdown Exchange Program</t>
  </si>
  <si>
    <t>Grand General's Counterplan</t>
  </si>
  <si>
    <t>The Bringer of Shadows</t>
  </si>
  <si>
    <t>The Letter</t>
  </si>
  <si>
    <t>These adventures are only available for the relevant champion.</t>
  </si>
  <si>
    <t>Keyword/Vocab</t>
  </si>
  <si>
    <t>Interactions</t>
  </si>
  <si>
    <t>Passive Synergies</t>
  </si>
  <si>
    <t>Associated Champions</t>
  </si>
  <si>
    <t>Advance</t>
  </si>
  <si>
    <t>Actions</t>
  </si>
  <si>
    <t>Progress a Countdown Landmark by X amount.</t>
  </si>
  <si>
    <t>Only applies in Landmarks with Countdown.</t>
  </si>
  <si>
    <t>Allegiance</t>
  </si>
  <si>
    <t>Activated Effects and Triggered Abilities</t>
  </si>
  <si>
    <t>When summoned, if the top card in your deck matches the region of the summoned unit, do the effect.</t>
  </si>
  <si>
    <t>Example: If you summon Basilisk Rider and Darius is at the top of your deck, because they are both from the Noxus region, your Basilisk Rider will receive its Allegiance effect: It gains +1|+1 and Overwhelm.</t>
  </si>
  <si>
    <t>Allies</t>
  </si>
  <si>
    <t>Basic Terminology</t>
  </si>
  <si>
    <t>Allies refer your units.</t>
  </si>
  <si>
    <t>Ambush</t>
  </si>
  <si>
    <t xml:space="preserve">If no other Ambush allies are in play: You can choose to play an Ambush unit as itself or as a 2-cost 2|2 "hidden" unit (Shadow in the Brush). Once the hidden ally is in play, at the speed of a Burst spell, you can pay the Ambush X cost to transform it to its base card. </t>
  </si>
  <si>
    <t>Attach</t>
  </si>
  <si>
    <t xml:space="preserve">Play an Attach unit on an ally to give it the Attaching unit's stats and keywords. When the ally leaves play, the Attach unit is returned to hand. </t>
  </si>
  <si>
    <t>A unit can have only one Attach unit or Equipment at a time. Attaching to a unit that already has an Attachment or Equipment will return the previous Attach unit or Equipment to the player's hand, and remove the associated stats/keywords that were being given by that card.
You can choose to play Attach units attached to an ally or placed on the board by like a normal unit.</t>
  </si>
  <si>
    <t>Attack</t>
  </si>
  <si>
    <t>When the unit attacks, do the effect.</t>
  </si>
  <si>
    <t>Attacking with the attack token, free attack, Scout, and Rally all count.
Cards that command to "strike each other" do not count as an attack.</t>
  </si>
  <si>
    <t>Attack strike</t>
  </si>
  <si>
    <t>When the unit strikes when attacking, do the effect.</t>
  </si>
  <si>
    <t>Attune</t>
  </si>
  <si>
    <t>When summoned, units with Attune refill one spell mana.</t>
  </si>
  <si>
    <t>Augment</t>
  </si>
  <si>
    <t>Positive Keywords</t>
  </si>
  <si>
    <r>
      <rPr>
        <rFont val="Fira Sans"/>
        <color theme="1"/>
        <sz val="12.0"/>
      </rPr>
      <t xml:space="preserve">Units with </t>
    </r>
    <r>
      <rPr>
        <rFont val="Fira Sans"/>
        <i/>
        <color theme="1"/>
        <sz val="12.0"/>
      </rPr>
      <t>Augment</t>
    </r>
    <r>
      <rPr>
        <rFont val="Fira Sans"/>
        <color theme="1"/>
        <sz val="12.0"/>
      </rPr>
      <t xml:space="preserve"> gain +1|+0 whenever they see you play a created card.</t>
    </r>
  </si>
  <si>
    <t>Auto-equip</t>
  </si>
  <si>
    <t xml:space="preserve">Automatically equips the specified equipment from hand or play when summoned, creating it first if needed. </t>
  </si>
  <si>
    <t xml:space="preserve">If a unit already is already equipped, the previous equipment returns to hand. </t>
  </si>
  <si>
    <t>Barrier</t>
  </si>
  <si>
    <t>Barrier negates the next damage the unit would take. Lasts one round. (In other words, lasts only that round the unit is summoned or the Barrier is given.)</t>
  </si>
  <si>
    <t>Barrier doesn't stack.
Drain and Lifesteal won't heal the ally Nexus when targeting or striking a unit with Barrier.
Overwhelm: Barrier doesn't prevent Overwhelm damage to the defender’s Nexus. Example: If you are blocking a 3|1 Overwhelm unit with a 1|1 Barrier unit, the damage allocated to the Barrier unit would be negated, but the Nexus will take the allocated other 2 damage.</t>
  </si>
  <si>
    <t>Lux
Lux: Illuminated
Shen</t>
  </si>
  <si>
    <t>Behold</t>
  </si>
  <si>
    <t>You behold something if you have it in play or in hand.</t>
  </si>
  <si>
    <t>Blade Dance</t>
  </si>
  <si>
    <t>Start a free attack with X many summoned Blades.</t>
  </si>
  <si>
    <t>Board</t>
  </si>
  <si>
    <t>Where your cards are in play.</t>
  </si>
  <si>
    <t>Boon</t>
  </si>
  <si>
    <t>Card Types</t>
  </si>
  <si>
    <t>A type of created effect card. A boon attaches to another card in the ally's deck. When that card is drawn, the boon card's (typically beneficial) effect activates.</t>
  </si>
  <si>
    <t>Examples:
-Chimes (Bard)</t>
  </si>
  <si>
    <t>Brash</t>
  </si>
  <si>
    <t xml:space="preserve">Brash units can only be blocked by units with 3+ Health. </t>
  </si>
  <si>
    <t>Brash units with Challenger can choose to pull lower powered units.</t>
  </si>
  <si>
    <t>buffs/bonuses</t>
  </si>
  <si>
    <t>Positive keywords, increased stats (Power or Health), and other given/granted positive effects of a unit.</t>
  </si>
  <si>
    <t>Burst</t>
  </si>
  <si>
    <t>Spell Type</t>
  </si>
  <si>
    <t>Can be played whenever you may act and in reaction to enemy skills and Fast and Slow spells. Resolves instantly and allows you to continue to play other cards.</t>
  </si>
  <si>
    <t>Negative Keywords</t>
  </si>
  <si>
    <t xml:space="preserve">You can't declare these units as blockers. </t>
  </si>
  <si>
    <t>Challenger units can force Can't Block units to block.
Can't Block units can be given Vulnerable and be forced to block.</t>
  </si>
  <si>
    <t>Capture</t>
  </si>
  <si>
    <t xml:space="preserve">A Captured card is removed from the game. It returns to the board when the Capturing unit leaves play. </t>
  </si>
  <si>
    <t>The captured card can trigger summoning effects when brought back to the board. This action will also remove debuffs and damage on the captured unit.</t>
  </si>
  <si>
    <t xml:space="preserve">When attacking, Challenger units can choose which enemy unit blocks them, forcing enemy units into combat. </t>
  </si>
  <si>
    <t>Challenger is capable of overruling keywords like Can't Block, Immobile, Stunned, or Elusive, forcing units with those keywords to block.</t>
  </si>
  <si>
    <t>Mordekaiser
Fiora</t>
  </si>
  <si>
    <t>Mana cost to play a card.</t>
  </si>
  <si>
    <t>Countdown</t>
  </si>
  <si>
    <t>When the countdown reaches 0: Triggers an effect, then the card self destructs. Counts down 1 at Round Start.</t>
  </si>
  <si>
    <t>Curse</t>
  </si>
  <si>
    <t>Curse cards apply a negative effect while they're in your hand. Multiples of the same Curse on a unit combine, increasing their cost and effect. Cannot be targeted in hand.</t>
  </si>
  <si>
    <t>Daybreak / Day</t>
  </si>
  <si>
    <t xml:space="preserve">If it's the first card you play in a round, do the effect. </t>
  </si>
  <si>
    <t>When the Daybreak effect is available on cards in your hand, you'll see a sun icon atop those cards.
Special card: When Rahvun, Daylight's Spear is on the board, it is perpetual Day for allies: The Daybreak bonus activates for any Daybreak cards you play as long as Rahvun, Daylight's Spear remains on the board. (Nightfall cards still get their effect when it's Day, as long as it's not the first card played.)
Just because it’s Day on your board, doesn't mean it’s the same for your opponent, and vice versa.</t>
  </si>
  <si>
    <t>When a Deathless unit dies, remove Deathless and revive it Stunned with 1 Health.</t>
  </si>
  <si>
    <t>Revived Units count as created.</t>
  </si>
  <si>
    <t>Deep</t>
  </si>
  <si>
    <t>You are Deep when your deck has 15 or fewer cards remaining. When that happens, ally cards with the Deep keyword gain +3|+3.</t>
  </si>
  <si>
    <t>Not generatable: When a card generates a random keyword, it cannot generate Deep.</t>
  </si>
  <si>
    <t>Disguise</t>
  </si>
  <si>
    <t xml:space="preserve">Secretly transforms into another unit before entering play. They won't reveal their true identity to their opponent until they leave play or level up. </t>
  </si>
  <si>
    <r>
      <rPr>
        <rFont val="Fira Sans"/>
        <color theme="1"/>
        <sz val="12.0"/>
      </rPr>
      <t xml:space="preserve">Example: Neeko can play disguised as one of these 2-cost units: 
</t>
    </r>
    <r>
      <rPr>
        <rFont val="Fira Sans"/>
        <b/>
        <color theme="1"/>
        <sz val="12.0"/>
      </rPr>
      <t>-Twilit protector
-Solari Sunhawk
-Bitsy Lizard
-Neeko</t>
    </r>
  </si>
  <si>
    <t>Double Strike</t>
  </si>
  <si>
    <t>When attacking, a Double Attack unit strikes both before AND at the same time as its blocker.</t>
  </si>
  <si>
    <t>Not generatable: When a card generates a random keyword, it cannot generate Double Attack</t>
  </si>
  <si>
    <t>Drain</t>
  </si>
  <si>
    <t>Heal your Nexus for the amount of damage dealt.</t>
  </si>
  <si>
    <t>Barrier: If you attempt to drain a unit with an active Barrier, you will not do damage to the unit nor heal your Nexus.</t>
  </si>
  <si>
    <t>Draw</t>
  </si>
  <si>
    <t>Putting a card from your deck into your hand.</t>
  </si>
  <si>
    <t>Elusive units can only be blocked by other Elusive units or Sharpsight Units.</t>
  </si>
  <si>
    <t>Challengers can force Elusive units to block. Likewise, an Elusive unit with Challenger can force a non-Elusive unit to block.
Some spells can swap the positions of units in combat. If such a spell is cast, a non-Elusive unit could end up blocking an Elusive unit.
Giving a unit Elusive after it’s already been blocked won't undo the block.</t>
  </si>
  <si>
    <t>Enemies</t>
  </si>
  <si>
    <t xml:space="preserve">Enemies refer to your opponent's units. </t>
  </si>
  <si>
    <t>Enlightened</t>
  </si>
  <si>
    <t>When you have 10 max mana gems, do the effect.</t>
  </si>
  <si>
    <t>Ephemeral</t>
  </si>
  <si>
    <t>Ephemeral units die when they strike or when the round ends.</t>
  </si>
  <si>
    <t>Zed
Hecarim</t>
  </si>
  <si>
    <t xml:space="preserve">Equip to a unit to grant the listed bonuses for as long as the equipment remains equipped. If the unit leaves play, the equipment returns to hand. Each equipment can be played at most once per round. </t>
  </si>
  <si>
    <t>Units can have only one Attach unit or Equipment at a time. Equipping a unit that already has an Attachment or Equipment will return the previous Attach unit or Equipment to the player's hand.</t>
  </si>
  <si>
    <t>Vayne
Ornn
Jax</t>
  </si>
  <si>
    <t>Everywhere</t>
  </si>
  <si>
    <t>In play, in hand, in deck, in discard, and even if created or summoned later.</t>
  </si>
  <si>
    <t>Obliterated units are not included in "Everywhere"</t>
  </si>
  <si>
    <t>Evolve</t>
  </si>
  <si>
    <t>You've Evolved once you've seen 6+ unique positive keywords in play among allies this game. Units with the Evolve keyword gain +2|+2.</t>
  </si>
  <si>
    <t>Not generatable: When a card generates a random keyword, it cannot generate Evolve.</t>
  </si>
  <si>
    <t>Can be played whenever you may act and in reaction to enemy skills and Fast and Slow spells.
Resolves after your opponent has a chance to react.</t>
  </si>
  <si>
    <t>Fated</t>
  </si>
  <si>
    <t>Each round, the first time a unit with Fated is targeted by an ally, the Fated unit is granted +1|+1. Targeted cards must be in play—targeting cards in your hand does not count towards Fated.</t>
  </si>
  <si>
    <t xml:space="preserve">Fearsome units can only be blocked by units with 3+ Power. </t>
  </si>
  <si>
    <t>Fearsome units with Challenger can choose to pull lower powered units.
Fearsome units with less than 3 Power are still scared of other Fearsome units and cannot block them.</t>
  </si>
  <si>
    <t>Fiddlesticks
Nocturne
Elise</t>
  </si>
  <si>
    <t>Fleeting cards discard from your hand at round end.</t>
  </si>
  <si>
    <t>Fleeting cards have a blurry effect.</t>
  </si>
  <si>
    <t>Flow</t>
  </si>
  <si>
    <t>If you played 2 or more spells or skills last round, do the effect.</t>
  </si>
  <si>
    <t>Focus</t>
  </si>
  <si>
    <t>Cannot be played during combat or when other spells or skills are pending.
Resolves instantly and allows you to continue to play other cards.</t>
  </si>
  <si>
    <t>Foe</t>
  </si>
  <si>
    <t>Your opponent in The Path of Champions, LoR's PVE adventure mode.</t>
  </si>
  <si>
    <t>Forge</t>
  </si>
  <si>
    <t>Grant an ally +1|+1. If the ally is equipped, grant it to their equipment instead.</t>
  </si>
  <si>
    <t>Formidable</t>
  </si>
  <si>
    <t>Formidable units strike with their Health instead of their power.</t>
  </si>
  <si>
    <t>Free Attack</t>
  </si>
  <si>
    <t xml:space="preserve">Declare an attack with the specified card(s). The cards are moved to the attack position on the board, and can trigger Attack effects. </t>
  </si>
  <si>
    <t>Note: Free Attack is different from cards that just say to strike an enemy. A card that says "strike each other" (Example: Single Combat) can trigger Strike effects, but does not count as an Attack, and doesn't trigger any Attack effects.</t>
  </si>
  <si>
    <t xml:space="preserve">Sets a unit's Power to 0 until the end of the round. </t>
  </si>
  <si>
    <t>When a unit is frostbitten, it can still be buffed to gain Power through spells and effects that round.</t>
  </si>
  <si>
    <t>Fury</t>
  </si>
  <si>
    <t>Units with Fury are granted +1|+1 when they kill an enemy unit.</t>
  </si>
  <si>
    <t>Give</t>
  </si>
  <si>
    <t>Temporarily gives increased stats or buffs for that round only.</t>
  </si>
  <si>
    <t>Gloom</t>
  </si>
  <si>
    <t>Grants -1|-1 to target.</t>
  </si>
  <si>
    <t>This Keyword can stack. If stacks are enough to reduce health to zero, kills the target.
Boost can increase Gloom.</t>
  </si>
  <si>
    <t>Grant</t>
  </si>
  <si>
    <t>Permanently grants increased stats or buffs.</t>
  </si>
  <si>
    <t>Note: If the unit is Recalled, it loses any buffs/debuffs/bonuses and comes back as its original self when summoned.</t>
  </si>
  <si>
    <t xml:space="preserve">When allies attack, give your leftmost ally +1|+0 for each Hallowed ally that died this game. </t>
  </si>
  <si>
    <t>You can check your Hallowed tally by tapping your deck.
Not generatable: When a card generates a random keyword, it cannot generate Hallowed.</t>
  </si>
  <si>
    <t>Heal</t>
  </si>
  <si>
    <t xml:space="preserve">Your unit's defense stat. This is the number on the lower right of the card. </t>
  </si>
  <si>
    <t>Damage to your Health persists to future rounds. Here are some ways that you can replenish a unit's Health:
    Regeneration
    Recalling the unit restores the unit back to its original stats (removing any buffs and debuffs) when it returns to hand.
    Spells and effects that heal</t>
  </si>
  <si>
    <t>Immobile</t>
  </si>
  <si>
    <t>Immobile units can't attack or block.</t>
  </si>
  <si>
    <t>Challenger units can force Immobile units to block.
Immobile units can be given Vulnerable and be forced to block.</t>
  </si>
  <si>
    <t>Evelynn (husks)</t>
  </si>
  <si>
    <t>Impact</t>
  </si>
  <si>
    <t>When a card with Impact strikes while attacking, it deals 1 to the enemy Nexus. This keyword can stack.</t>
  </si>
  <si>
    <t>Improvise</t>
  </si>
  <si>
    <t xml:space="preserve">Equip a random equipment from a depleting pool of equipment. If the unit was played from hand, you can choose from two random equipment from the pool. </t>
  </si>
  <si>
    <t>The starting pool of improvised weaponry consists of the following 2-cost cards:
    Combat Reel: +2|+1, Attack: Gain 1 spell mana
    Fishawhack: +2|+0, Overwhelm
    Pan O' Pain: +2|+0, Tough
    Pot O' Pain: +1|+2, Impact
    Sandworn Amulet: +2|+0, Fearsome
    Shepherd's Authority: +3|+2, Can't Block
    Fix-Em 5000: +2|+0, Quick Attack
    Upcycled Rake:+1|+0, Scout
When only one card remains, the pool refills.</t>
  </si>
  <si>
    <t>Create in hand 1 of 3 randomly selected Celestials.</t>
  </si>
  <si>
    <t>Kill</t>
  </si>
  <si>
    <t>Units die when they're removed from the board via combat, spells, or abilities.</t>
  </si>
  <si>
    <t>This includes self-killing units like Ephemeral units.
Note: Obliterated units aren't considered dead/killed or slain; they're completely removed from the game.</t>
  </si>
  <si>
    <t>Landmarks are special places of power throughout Runeterra that you can bring to your board. They take up a space on your board and they can't attack, block, or take damage.
While they are in play, some landmarks have a persistent aura or conditional effects, while others have effects that trigger once their countdown is fulfilled.</t>
  </si>
  <si>
    <t>Landmarks are removed by:
    Fulfilling their countdown
    Recalling them (Example: Homecoming)
    Destroying them (Example: Aftershock)</t>
  </si>
  <si>
    <t>Last breath</t>
  </si>
  <si>
    <t xml:space="preserve">When the unit dies, do the effect. </t>
  </si>
  <si>
    <t>Champions level up when their unique level-up condition is met. Once a champion levels up, all copies of them are leveled up.
    "I've": Applies to that instance of the champion. For example, if you are trying to level up Twisted Fate ("I've seen you draw 9+ cards") and he dies before his level up condition is met, the counter resets: The next time a Twisted Fate is summoned, that instance will have seen 0 cards drawn.
    "You've": This means you as the player this game, so the level up condition doesn't depend on an instance of a champion. For example, Ahri levels up when you, the player, have recalled 6+ units this game. If she dies, next time you summon Ahri, she'll be summoned as her leveled-up version because her game-wide condition is still true.</t>
  </si>
  <si>
    <t>Lifesteal</t>
  </si>
  <si>
    <t xml:space="preserve">When a unit with Lifesteal strikes, the ally Nexus gains Health equal to that unit's Power. </t>
  </si>
  <si>
    <t>Barrier: Units with Lifesteal will not heal their ally Nexus when striking a unit with Barrier.</t>
  </si>
  <si>
    <t>Lurk</t>
  </si>
  <si>
    <t>If a card with Lurk is the top card of your deck when an ally unit with Lurk attacks, grant Lurker allies everywhere +1|+0. Max once per round.</t>
  </si>
  <si>
    <t>Not generatable: When a card generates a random keyword, it cannot generate Lurk.</t>
  </si>
  <si>
    <t>Mana Gems</t>
  </si>
  <si>
    <t>You summon cards by paying the cost of the card with mana gems or spell gems.</t>
  </si>
  <si>
    <t>Mana gems incrementally unlock as you progress through rounds (start: 1, max: 10), and refill at round start.</t>
  </si>
  <si>
    <t>Manifest</t>
  </si>
  <si>
    <t>Create in hand 1 of 3 randomly selected cards.</t>
  </si>
  <si>
    <t>Nab</t>
  </si>
  <si>
    <t>Draw a non-champion card from the bottom of the enemy deck.</t>
  </si>
  <si>
    <t>New</t>
  </si>
  <si>
    <t xml:space="preserve">Something is new when it's the first of its kind you play this game. </t>
  </si>
  <si>
    <t>A new region is a region you haven't played yet this game. A new card is a card you haven't played yet this game.</t>
  </si>
  <si>
    <t>You and your opponent each have your own Nexus. You win the game by being the first to get the enemy's Nexus down to (or below) zero.</t>
  </si>
  <si>
    <t>Nexus Strike</t>
  </si>
  <si>
    <t>When a unit strikes the enemy Nexus, do the effect.</t>
  </si>
  <si>
    <t>For a unit to strike the Nexus, it must attack unblocked or use abilities like Overwhelm that allow it to damage the enemy Nexus.
Note: Impact does not trigger Nexus Strike.</t>
  </si>
  <si>
    <t>Nightfall</t>
  </si>
  <si>
    <t xml:space="preserve">If it's not the first card you play in a round, do the effect. </t>
  </si>
  <si>
    <t>When the Nightfall effect is available on cards in your hand, you'll see a moon icon atop those cards.</t>
  </si>
  <si>
    <t>Diana
Nocturne</t>
  </si>
  <si>
    <t>Nightmare</t>
  </si>
  <si>
    <t>Your enemy summons a unit from your Nightmares. If it’s a champion they have or their board is full, they create a copy of it in hand instead.</t>
  </si>
  <si>
    <t>Nightmares count as created units.</t>
  </si>
  <si>
    <t>Obliterate</t>
  </si>
  <si>
    <t xml:space="preserve">Remove from the game completely. Doesn't cause Last Breath and can't be revived. </t>
  </si>
  <si>
    <t>Units that are Obliterated aren't slain and haven't died. They're just gone.
Obliterated units aren't included in or affected by effects that hit “everywhere.”</t>
  </si>
  <si>
    <t>Origin</t>
  </si>
  <si>
    <t xml:space="preserve">Regionless Runeterran champions each have a unique origin, which acts as a region. </t>
  </si>
  <si>
    <t>(Your deck can contain 2 total regions and/or origins.) Review the Runeterran champion's origin informational card to learn what cards you add to your deck at deckbuilding time. 
Origins can have unique effects during or before the game. (For example, Bard's origin, The Wandering Caretaker, has a Round Start effect.)
Origin-as-region example: Kayn's origin, The Shadow Reaper, allows you to put any Cultist cards into your deck during deckbuilding. So for example, you could put all of these Cultist cards into your Kayn deck if you wanted to–even though there are 5 regions listed here–because his origin allows you to.</t>
  </si>
  <si>
    <t>Jhin
Evelynn
Kayn
Bard
Jax
Neeko</t>
  </si>
  <si>
    <t xml:space="preserve">If the Power of an attacking unit with Overwhelm exceeds the defending unit’s Health, the excess damage goes to the defender's Nexus. </t>
  </si>
  <si>
    <t>When removing blockers: Normally when a blocker is removed, the attacker receives and deals no damage. However, If an attacking unit with Overwhelm has its blocker removed, all the damage goes through to the Nexus.
Barrier: Barrier doesn't prevent Overwhelm damage to the defender’s Nexus.
Example: If you are blocking a 3|1 Overwhelm unit with a 1|1 Barrier unit, the damage allocated to the Barrier unit would be negated, but the Nexus will take the allocated other 2 damage.
Overwhelm is only active when attacking (not when defending).</t>
  </si>
  <si>
    <t>Play</t>
  </si>
  <si>
    <t>To trigger a unit's Play trigger (Example: “Play: Grant an ally in hand +1|+0”), it must be played from hand to trigger its special effects.</t>
  </si>
  <si>
    <t>So, creating a summoned card or reviving a card that has a Play effect won't trigger its Play effect because the card wasn't played from hand–that is, dragged from your hand to the board. For example, if you use Marai Warden to summon Crusty Codger, Crusty Codger's Play effect won't trigger because it wasn't played from hand.</t>
  </si>
  <si>
    <t>play</t>
  </si>
  <si>
    <t>Playing a card means dragging it from your hand to the board.</t>
  </si>
  <si>
    <t>Plunder</t>
  </si>
  <si>
    <t xml:space="preserve"> If you damaged the enemy Nexus this round, do the effect.</t>
  </si>
  <si>
    <t>Your unit's damage-dealing stat. This is the number on the lower left of the card.</t>
  </si>
  <si>
    <t>Pick 1 of 3 cards from your deck. Shuffle the deck and put that card on top. (Unpicked cards are reshuffled into your deck.)</t>
  </si>
  <si>
    <t>Quick Strike</t>
  </si>
  <si>
    <t xml:space="preserve">Quick Attack units strike first when attacking. If the blocker dies before it can strike back, the attacking Quick Attack unit comes out of combat unscathed. If the blocker survives the attack, it strikes. </t>
  </si>
  <si>
    <t>Example: If a 3|1 Quick Attack unit is attacking, and it’s blocked by a 5|3 unit, the blocker dies as the Quick Attack strikes and deals its 3 damage first. With its blocker dead and unable to strike back, the Quick Attack unit comes out of battle unscathed.
Quick Attack is only active when attacking (not when defending).</t>
  </si>
  <si>
    <t>Diana
LeBlanc</t>
  </si>
  <si>
    <t>If you don't have the attack token, get an attack token.</t>
  </si>
  <si>
    <t>This is the only time you might see an attack token on both sides of the board. In this example, the enemy had the attack token, then we played Golden Aegis, which gave us an attack token, allowing us to attack this round.</t>
  </si>
  <si>
    <t>Recall</t>
  </si>
  <si>
    <t>Return a unit to hand and remove all effects applied to it. This includes any given or granted buffs, debuffs, or bonuses. Recalling a landmark removes all progress on that card--when summoned, it'll come back anew.</t>
  </si>
  <si>
    <t>Reforge</t>
  </si>
  <si>
    <t>Create 1 of 3 random Blade Fragments still needed to restore the Blade of Exile. Once you've played all 3, create the Blade of the Exile.</t>
  </si>
  <si>
    <t>Units with Regeneration heal to their max Health at round start.</t>
  </si>
  <si>
    <t xml:space="preserve">Every card (including spells, landmarks, and equipment) in Legends of Runeterra has one or more regions. Your deck can include cards from up to two regions*. </t>
  </si>
  <si>
    <t>(Your deck can contain 2 total regions and/or origins.) Review the card that describes the champion origin to learn what cards you can put in your deck at deckbuilding time. 
Origins can have unique effects during or before the game. (For example, Bard's origin, The Wandering Caretaker, has a Round Start effect.)
Origin-as-region example: Kayn's origin, The Shadow Reaper, allows you to put any Cultist cards into your deck during deckbuilding. So for example, you could put all of these Cultist cards into your Kayn deck if you wanted to–even though there are 5 regions listed here–because his origin allows you to.</t>
  </si>
  <si>
    <t>Reputation</t>
  </si>
  <si>
    <t>Reputation activates when your allies have struck for 5+ damage at least 4 times during a game.</t>
  </si>
  <si>
    <t>Round End</t>
  </si>
  <si>
    <t>At the end of each round, do the effect.</t>
  </si>
  <si>
    <t>Round Start</t>
  </si>
  <si>
    <t>At the start of each round, do the effect.</t>
  </si>
  <si>
    <t>When you attack with only Scout units, you "ready your attack," meaning you will immediately regain the attack token after your Scout units attack.
Scout works only once per round.</t>
  </si>
  <si>
    <t>Not generatable: When a card generates a random keyword, it cannot generate Scout.
When you attack with only Scout units, your attack token is overlaid with the Scout icon so you know you're readying your attack.</t>
  </si>
  <si>
    <t>Quinn
Vayne</t>
  </si>
  <si>
    <t>Silenced</t>
  </si>
  <si>
    <t>Removes all keywords, abilities, and ongoing positive and negative effects.</t>
  </si>
  <si>
    <t>Doesn't affect damage (Power or Health) or subtype.</t>
  </si>
  <si>
    <t>Skill</t>
  </si>
  <si>
    <t>A unit's spell-like effect that allows enemy reactions.</t>
  </si>
  <si>
    <t>Sleep</t>
  </si>
  <si>
    <t>Obliterate a unit and recall its equipment and attachments to store an exact copy in a Drowsy Dewdrop landmark for one round.</t>
  </si>
  <si>
    <t>When units go out of Sleep, they count as created.</t>
  </si>
  <si>
    <t>Biggledust Sprinkle
Biggledust Stash</t>
  </si>
  <si>
    <t>Slay/Slain</t>
  </si>
  <si>
    <t>Slain is more narrowly specific than Died. A unit is slain when it's killed via spells/skills/effects/abilities or by striking with another unit. (Self-killing, like from Ephemeral, doesn't count.)</t>
  </si>
  <si>
    <t>Cannot be played during combat or when other spells or skills are pending.
Resolves after your opponent has a chance to react.</t>
  </si>
  <si>
    <t>Spawn</t>
  </si>
  <si>
    <t>For each Spawn: Summon a 1|1 Tentacle, or if you already have one, grant your strongest Tentacle +1|+1.</t>
  </si>
  <si>
    <t>Spell cards exhaust when you play them. You can play certain spells on your turn, in reaction to spells or skills cast by your opponent, or during combat phase, depending on the spell type.</t>
  </si>
  <si>
    <t>SpellShield negates the next enemy spell or skill that would affect the unit.</t>
  </si>
  <si>
    <t>SpellShield doesn't stack.
A shield protects one time only, so multi-target spells will still affect anyone who exhausts their SpellShield with the first spell.</t>
  </si>
  <si>
    <t>Grants +1|+1 to target.</t>
  </si>
  <si>
    <t>Spirit can stack.
Boost increases Spirit Stacks</t>
  </si>
  <si>
    <t>Lux: Illuminated
Ahri</t>
  </si>
  <si>
    <t>Stats</t>
  </si>
  <si>
    <t>A unit's Power and Health stats.</t>
  </si>
  <si>
    <t>Strike</t>
  </si>
  <si>
    <t>When the unit strikes an enemy unit or the enemy Nexus, do the effect. (Striking happens when a unit deals damage using its Power. Units with 0 Power can't Strike.)
If it succeeds in dealing damage, it has struck.</t>
  </si>
  <si>
    <t>Strongest</t>
  </si>
  <si>
    <t>The strongest unit is the one with the highest Power.</t>
  </si>
  <si>
    <t>See Tiebreaker Rule.</t>
  </si>
  <si>
    <t>Stunned</t>
  </si>
  <si>
    <t xml:space="preserve">Stunned units are removed from combat, and they can't attack or block this round. </t>
  </si>
  <si>
    <t>Stunned units can still attack through the use of spells or abilities.
Challenger units can force Stunned units to block.
Stunned units can be given Vulnerable and be forced to block.
Revived Deathless units receive Stunned and their health to 1</t>
  </si>
  <si>
    <t>Yasuo
Jhin</t>
  </si>
  <si>
    <t>Subtype</t>
  </si>
  <si>
    <t>At the top of some units (or at the bottom of some spells), there will be a word, like Cultist, Poro, Lurker, etc.
That means the unit is a subtype, which primes it for synergistic buffs with spells and units that interact with that subtype.</t>
  </si>
  <si>
    <t>Neeko
Heimerdinger</t>
  </si>
  <si>
    <t>Support</t>
  </si>
  <si>
    <t xml:space="preserve">When attacking, Support units give the ally to their right a special effect or ability.  </t>
  </si>
  <si>
    <t>For example, Young Witch's Support trigger gives her supported ally (ally to her right) Quick Attack and +1|+0 that round.</t>
  </si>
  <si>
    <t>Terrify</t>
  </si>
  <si>
    <t>Obliterate X cards from the top of the enemy deck, activating any traps on them.</t>
  </si>
  <si>
    <t>Activates Puffcaps and Flashbomb Traps</t>
  </si>
  <si>
    <t>Toss</t>
  </si>
  <si>
    <t>Obliterate X non-champion cards from the bottom of your deck. This is especially useful when you're trying to go Deep.</t>
  </si>
  <si>
    <t xml:space="preserve">Tough units take 1 less damage from any and all sources (while attacking, while blocking, from spells, etc). </t>
  </si>
  <si>
    <t>Trap</t>
  </si>
  <si>
    <t>A type of created effect card. A trap attaches to another card in an enemy deck. When that card is drawn, the trap card's (typically damaging) effect activates.</t>
  </si>
  <si>
    <t>Examples:
-Flashbomb Traps (Caitlyn)
-Puffcaps (Teemo)</t>
  </si>
  <si>
    <t>Teemo
Caitlyn</t>
  </si>
  <si>
    <t>Updraft</t>
  </si>
  <si>
    <t>Shuffle a card into your deck and reduce its cost in 1</t>
  </si>
  <si>
    <t xml:space="preserve">Units are champions or followers you can summon onto your board. They have Power and Health and can be used to attack your opponent's Nexus. </t>
  </si>
  <si>
    <t>Vulnerable</t>
  </si>
  <si>
    <t>A unit that is Vulnerable means that any enemy unit can challenge it, forcing it to block.</t>
  </si>
  <si>
    <t>Weakest</t>
  </si>
  <si>
    <t>The weakest unit is the one with the lowest Power.</t>
  </si>
  <si>
    <r>
      <rPr>
        <rFont val="Fira Sans"/>
        <color theme="1"/>
        <sz val="12.0"/>
      </rPr>
      <t xml:space="preserve">Source: </t>
    </r>
    <r>
      <rPr>
        <rFont val="Fira Sans"/>
        <color rgb="FF1155CC"/>
        <sz val="12.0"/>
        <u/>
      </rPr>
      <t>https://support-legendsofruneterra.riotgames.com/hc/en-us/articles/360035562194-Keywords-and-Game-Vocab-Legends-of-Runeterra</t>
    </r>
  </si>
  <si>
    <t>?</t>
  </si>
  <si>
    <t>Link</t>
  </si>
  <si>
    <t>Monthly Challenges by Rafael Souza  (Updates Monthly)</t>
  </si>
  <si>
    <t>https://docs.google.com/spreadsheets/d/1DmrPHkCZNdShtJA0sJiMp173SSAnufHs/</t>
  </si>
  <si>
    <t>Subreddit</t>
  </si>
  <si>
    <t>https://www.reddit.com/r/LegendsOfRuneterra/</t>
  </si>
  <si>
    <t>Official LoR Wiki</t>
  </si>
  <si>
    <t>https://wiki.leagueoflegends.com/en-us/LoR:Legends_of_Runeterra</t>
  </si>
  <si>
    <t>Monthly Challenges by PetiB  (Updates Monthly)</t>
  </si>
  <si>
    <t>https://docs.google.com/spreadsheets/d/1N7DxnSOHG_7w0vNdt1lLwFYQYjlfWBHz5asq1E_9wyw/edit?gid=0#gid=0</t>
  </si>
  <si>
    <t>Path of Champions XP Chart</t>
  </si>
  <si>
    <t>https://docs.google.com/spreadsheets/d/15ZAkfhw0nt1bAodbn3nFTbR0vrYbVicjUTqjl3TpxwI/edit?gid=927209007#gid=927209007</t>
  </si>
  <si>
    <t>Lissandra Adventure Guide by PetiB</t>
  </si>
  <si>
    <t>https://docs.google.com/spreadsheets/d/1ps7MLWrrb0IufaF2N0kgOWpZMbHNP2O9L1b8LrJrx8E/edit?gid=460700562#gid=460700562</t>
  </si>
  <si>
    <r>
      <rPr>
        <rFont val="Fira Sans"/>
        <color theme="1"/>
        <sz val="12.0"/>
      </rPr>
      <t>Notes for</t>
    </r>
    <r>
      <rPr>
        <rFont val="Fira Sans"/>
        <b/>
        <color rgb="FFEA4335"/>
        <sz val="12.0"/>
      </rPr>
      <t xml:space="preserve"> The Ancient Fear</t>
    </r>
    <r>
      <rPr>
        <rFont val="Fira Sans"/>
        <color theme="1"/>
        <sz val="12.0"/>
      </rPr>
      <t xml:space="preserve"> by u/Zarkkast</t>
    </r>
  </si>
  <si>
    <t>https://www.reddit.com/r/LegendsOfRuneterra/comments/1grjgl2/got_srank_with_all_champions_on_65_nightmare/</t>
  </si>
  <si>
    <r>
      <rPr>
        <rFont val="Fira Sans"/>
        <b/>
        <color theme="1"/>
        <sz val="12.0"/>
      </rPr>
      <t>The Noxian Grand General</t>
    </r>
    <r>
      <rPr>
        <rFont val="Fira Sans"/>
        <color theme="1"/>
        <sz val="12.0"/>
      </rPr>
      <t xml:space="preserve"> (Swain) adventure guide by PetiB</t>
    </r>
  </si>
  <si>
    <t>https://docs.google.com/spreadsheets/d/1C569yqqkikYPbSSWd9RjJBetBvwzME6LRPpvo3QXr0o/edit?gid=883892003#gid=883892003</t>
  </si>
  <si>
    <r>
      <rPr>
        <rFont val="Fira Sans"/>
        <color theme="1"/>
        <sz val="12.0"/>
      </rPr>
      <t xml:space="preserve">Notes for </t>
    </r>
    <r>
      <rPr>
        <rFont val="Fira Sans"/>
        <b/>
        <color theme="1"/>
        <sz val="12.0"/>
      </rPr>
      <t xml:space="preserve">The Noxian Grand General </t>
    </r>
    <r>
      <rPr>
        <rFont val="Fira Sans"/>
        <color theme="1"/>
        <sz val="12.0"/>
      </rPr>
      <t>by u/Zarkkast</t>
    </r>
  </si>
  <si>
    <t>https://www.reddit.com/r/LegendsOfRuneterra/comments/1fajh7e/finally_cleared_swain_with_every_champion_54/</t>
  </si>
  <si>
    <t>PiF's Monthly Challenges Assistant</t>
  </si>
  <si>
    <t>https://planetpif.github.io/PMCA/</t>
  </si>
  <si>
    <t>Constellation priority Guide by Heroic Skeleton</t>
  </si>
  <si>
    <t>https://docs.google.com/spreadsheets/u/0/d/1gShF7Xx6TFjrdX_6drAWoMWiCZbMgc85XUKka118sUo</t>
  </si>
  <si>
    <t>Summary</t>
  </si>
  <si>
    <r>
      <rPr>
        <rFont val="Fira Sans"/>
        <b/>
        <color theme="1"/>
        <sz val="12.0"/>
      </rPr>
      <t>Legends of Runeterra</t>
    </r>
    <r>
      <rPr>
        <rFont val="Fira Sans"/>
        <color theme="1"/>
        <sz val="12.0"/>
      </rPr>
      <t xml:space="preserve"> (LoR) and the </t>
    </r>
    <r>
      <rPr>
        <rFont val="Fira Sans"/>
        <b/>
        <color theme="1"/>
        <sz val="12.0"/>
      </rPr>
      <t>Path of Champions</t>
    </r>
    <r>
      <rPr>
        <rFont val="Fira Sans"/>
        <color theme="1"/>
        <sz val="12.0"/>
      </rPr>
      <t xml:space="preserve"> (PoC) subgame are overall solid games. While the base game (LoR) is enjoyable in its own right, when PoC was released I was immediately drawn to the style of gameplay it offered: faster gameplay, a larger progression arc, and more novel card combinations which led to many creative and engaging gameplay moments.
However, PoC is not without its flaws. Being a product of a for-profit corporation under the yoke of modern-day capitalism, it is filled with numerous features and accessories which detract from the overall experience. The main issues as of this writing are:
</t>
    </r>
    <r>
      <rPr>
        <rFont val="Fira Sans"/>
        <b/>
        <color theme="1"/>
        <sz val="12.0"/>
      </rPr>
      <t xml:space="preserve">- Forever an afterthought. </t>
    </r>
    <r>
      <rPr>
        <rFont val="Fira Sans"/>
        <color theme="1"/>
        <sz val="12.0"/>
      </rPr>
      <t xml:space="preserve">On top of the fact that Riot Games has made it clear that they will remain focused on the base game (LoR), the mere fact that PoC depends on cards designed for standard (non-PoC) play means that it will forever be an afterthought. Cards aren't designed for PoC, they are designed for LoR and then adapted as best as possible for PoC, but this leads to obvious imbalances because those cards aren't designed with PoC features in mind (passive powers, star powers, relics, items, etc.). This limits the potential growth of PoC, especially in terms of introducing multiplayer (versus) play (because everyone will just choose the obviously stronger decks).
</t>
    </r>
    <r>
      <rPr>
        <rFont val="Fira Sans"/>
        <b/>
        <color theme="1"/>
        <sz val="12.0"/>
      </rPr>
      <t>- No difficulty settings.</t>
    </r>
    <r>
      <rPr>
        <rFont val="Fira Sans"/>
        <color theme="1"/>
        <sz val="12.0"/>
      </rPr>
      <t xml:space="preserve"> On top of the fact that the game's AI is terrible (and likely intentionally so), the fact that the game has fixed locations and each location has a fixed difficulty means that as you level up your champion you will increasingly play in fewer and fewer regions (because all but the last regions stop providing any entertainment value after they become trivial to beat). This is something so easily remedied it is mind-blowing that it hasn't already been implemented, but I'm hopeful they will someday.
</t>
    </r>
    <r>
      <rPr>
        <rFont val="Fira Sans"/>
        <b/>
        <color theme="1"/>
        <sz val="12.0"/>
      </rPr>
      <t>- Still a mindless adventure.</t>
    </r>
    <r>
      <rPr>
        <rFont val="Fira Sans"/>
        <color theme="1"/>
        <sz val="12.0"/>
      </rPr>
      <t xml:space="preserve"> Adventures were introduced with a really neat map allowing you to travel around the world of Runeterra, and yet there's only two options you can move to at any given time and there's no overarching purpose for doing so. There is much PoC could do to make adventures feel more meaningful, more exploration-driven, and more novel experiences.
</t>
    </r>
    <r>
      <rPr>
        <rFont val="Fira Sans"/>
        <b/>
        <color theme="1"/>
        <sz val="12.0"/>
      </rPr>
      <t>- Besmirched by profit-driven features.</t>
    </r>
    <r>
      <rPr>
        <rFont val="Fira Sans"/>
        <color theme="1"/>
        <sz val="12.0"/>
      </rPr>
      <t xml:space="preserve"> Capitalism wraps it's ugly weight around LoR with archaic design paradigms like "grinding" and "loot boxes". There are so many different forms of "currency" you need to grind through: legend levels, star fragments, champion levels, etc., all of which could be removed from the game with zero loss to the player experience. The same goes with loot boxes: there is simply no need for them. They add nothing to the game and only serve to create addictive habits in players which are ultimately harmful. How many of us have found ourselves playing late at night when we should be sleeping in order to finish one last quest before the reset timer? How many times have we done boring, 1-star zones with Jinx to get them done rapidly so we can get a loot box? All these things do is encourage bad playing habits, and it's shocking how little this is acknowledged, even by gamers themselves.</t>
    </r>
  </si>
  <si>
    <t>Do I recommend this game overall?</t>
  </si>
  <si>
    <r>
      <rPr>
        <rFont val="Fira Sans"/>
        <color theme="1"/>
        <sz val="12.0"/>
      </rPr>
      <t xml:space="preserve">I started playing this game while I was still working my 9-5, and I would come home and put in more hours of work in my own projects and then just need something to relax to. While I have had many enjoyable moments playing this game and overall would recommend it to others, </t>
    </r>
    <r>
      <rPr>
        <rFont val="Fira Sans"/>
        <b/>
        <color theme="1"/>
        <sz val="12.0"/>
      </rPr>
      <t>I do so with a word of caution: you may find yourself playing more than you should because the game is designed in a way that encourages unhealthy playing habits.</t>
    </r>
    <r>
      <rPr>
        <rFont val="Fira Sans"/>
        <color theme="1"/>
        <sz val="12.0"/>
      </rPr>
      <t xml:space="preserve"> I've fallen into the trap as well — I can't pretend I've never stayed up into the wee hours of the night trying to finish a map or complete a quest, to my own detriment the next day.
It's not as simple as saying "It's your own fault for playing too much." Such a statement belies an unnuanced view of the human condition; it assumes we are all aware of our own (not always healthy) habits, but it also assumes we are all masters of our will, fully capable of controlling our impulses as if it were simply a matter of "choice". Life, I'm afraid, is not so simple.
</t>
    </r>
    <r>
      <rPr>
        <rFont val="Fira Sans"/>
        <b/>
        <color theme="1"/>
        <sz val="12.0"/>
      </rPr>
      <t>That's why it's so important for games themselves to be designed to help foster healthy behaviors.</t>
    </r>
    <r>
      <rPr>
        <rFont val="Fira Sans"/>
        <color theme="1"/>
        <sz val="12.0"/>
      </rPr>
      <t xml:space="preserve"> Riot is currently moving in the wrong direction here, focusing on playtime, shop sales, and other metrics to maximize profit, not recognizing that this hurts them (and their players) in the long run. So while Runeterra may be one of the better CCG's available on the market today, if Riot continues their "business-as-usual" approach, it is only a matter of time until another game comes along and supplants them because games that are player-driven, rather than profit-driven, will invariably win the hearts and minds of players in the end.</t>
    </r>
  </si>
  <si>
    <t>Original PoC 2.0 Introduction</t>
  </si>
  <si>
    <t>LoR and PoC within it has some enjoyable gameplay moments, no doubt about that — I mean look at the effort I put into this sheet. That said, there are some big areas it could be improved upon, so in the spirit of making it better what follows are some thoughts and suggestions I have accumulated. I haven't really submitted them anywhere and may never but I figure I'd jot them down as they came to me.</t>
  </si>
  <si>
    <r>
      <rPr>
        <rFont val="Fira Sans"/>
        <b/>
        <color rgb="FFCC0000"/>
        <sz val="12.0"/>
      </rPr>
      <t>The overall big challenge Riot faces is that they are designing two separate games at the same time, and this remains an issue with PoC 2.0.</t>
    </r>
    <r>
      <rPr>
        <rFont val="Fira Sans"/>
        <b/>
        <color theme="1"/>
        <sz val="12.0"/>
      </rPr>
      <t xml:space="preserve"> </t>
    </r>
    <r>
      <rPr>
        <rFont val="Fira Sans"/>
        <color theme="1"/>
        <sz val="12.0"/>
      </rPr>
      <t xml:space="preserve">On the one hand their is the normal, PVP/ranked play and cards there are designed in a particular way so as to provide a balanced meta, without items or relics or passives or any extras. Then, they take this balanced play and add extra things on top, but because the original play was not designed to consider the possibility of these changes, with just a small change or two some cards and combinations become </t>
    </r>
    <r>
      <rPr>
        <rFont val="Fira Sans"/>
        <i/>
        <color theme="1"/>
        <sz val="12.0"/>
      </rPr>
      <t>incredibly</t>
    </r>
    <r>
      <rPr>
        <rFont val="Fira Sans"/>
        <color theme="1"/>
        <sz val="12.0"/>
      </rPr>
      <t xml:space="preserve"> overpowered. This is where we are today: some decks are wildly powerful and others probably not much better than meta decks. When you design two aspects of the same game independently like this, you are setting yourself up for a very difficult time. To make it easier in the long run, they need to start designing the games side-by-side.</t>
    </r>
  </si>
  <si>
    <r>
      <rPr>
        <rFont val="Fira Sans"/>
        <b/>
        <color theme="1"/>
        <sz val="12.0"/>
      </rPr>
      <t xml:space="preserve">On top of this, there are also extra cards added to PoC that aren't available in standard play, making it even harder to balance because now there's separate cards to consider too. </t>
    </r>
    <r>
      <rPr>
        <rFont val="Fira Sans"/>
        <color theme="1"/>
        <sz val="12.0"/>
      </rPr>
      <t>This, I maintain, is a big mistake for a number of reasons outlined in the previous version of this sheet. Moving forward Riot will have to figure out how to keep PoC fun without making it too easy, and to that end they are probably already going to have to nerf some decks. Improving the AI would help greatly.</t>
    </r>
  </si>
  <si>
    <t>Legends of Runeterra thoughts</t>
  </si>
  <si>
    <t>Good things</t>
  </si>
  <si>
    <r>
      <rPr>
        <rFont val="Fira Sans"/>
        <b/>
        <color theme="1"/>
        <sz val="12.0"/>
      </rPr>
      <t>- They increased the gold reward from gold nodes.</t>
    </r>
    <r>
      <rPr>
        <rFont val="Fira Sans"/>
        <color theme="1"/>
        <sz val="12.0"/>
      </rPr>
      <t xml:space="preserve"> As I had mentioned in previous versions of this sheet, it was far too low.</t>
    </r>
  </si>
  <si>
    <r>
      <rPr>
        <rFont val="Fira Sans"/>
        <b/>
        <color theme="1"/>
        <sz val="12.0"/>
      </rPr>
      <t>- Supporting champions now come with items (once you reach the appropriate legend level).</t>
    </r>
    <r>
      <rPr>
        <rFont val="Fira Sans"/>
        <b val="0"/>
        <color theme="1"/>
        <sz val="12.0"/>
      </rPr>
      <t xml:space="preserve"> I like this change. Before supporting champions just felt so weak relative to your primary champion and this evens it out, even if only a little... (I haven't gotten that far but it seems they've made primary champions even stronger, especially with more and better relics, so this might not mean much...)
But weirdly the stat benefits of the item aren't visually displayed when looking at the supporting champions card (while at the supporting champion selection screen). e.g. A champion with </t>
    </r>
    <r>
      <rPr>
        <rFont val="Fira Sans"/>
        <b/>
        <color theme="1"/>
        <sz val="12.0"/>
      </rPr>
      <t>Pickaxe</t>
    </r>
    <r>
      <rPr>
        <rFont val="Fira Sans"/>
        <b val="0"/>
        <color theme="1"/>
        <sz val="12.0"/>
      </rPr>
      <t xml:space="preserve"> does not show the +2|+0 to it's stats.</t>
    </r>
  </si>
  <si>
    <r>
      <rPr>
        <rFont val="Fira Sans"/>
        <b/>
        <color theme="1"/>
        <sz val="12.0"/>
      </rPr>
      <t>- I like that they added a lot more viable relics.</t>
    </r>
    <r>
      <rPr>
        <rFont val="Fira Sans"/>
        <b val="0"/>
        <color theme="1"/>
        <sz val="12.0"/>
      </rPr>
      <t xml:space="preserve"> However, some seem once again far stronger than others and thus seem like they will be used the majority of the time, causing the same problem (lack of diversity). E.g. </t>
    </r>
    <r>
      <rPr>
        <rFont val="Fira Sans"/>
        <b/>
        <color theme="1"/>
        <sz val="12.0"/>
      </rPr>
      <t>Laurent Bladerack</t>
    </r>
    <r>
      <rPr>
        <rFont val="Fira Sans"/>
        <b val="0"/>
        <color theme="1"/>
        <sz val="12.0"/>
      </rPr>
      <t xml:space="preserve"> and </t>
    </r>
    <r>
      <rPr>
        <rFont val="Fira Sans"/>
        <b/>
        <color theme="1"/>
        <sz val="12.0"/>
      </rPr>
      <t>Troll King's Crown</t>
    </r>
    <r>
      <rPr>
        <rFont val="Fira Sans"/>
        <b val="0"/>
        <color theme="1"/>
        <sz val="12.0"/>
      </rPr>
      <t>.</t>
    </r>
  </si>
  <si>
    <r>
      <rPr>
        <rFont val="Fira Sans"/>
        <b/>
        <color theme="1"/>
        <sz val="12.0"/>
      </rPr>
      <t>- Although I still think they should move away from fixed encounters, I like most of the changes they've made to the various encounters that existed in 1.0.</t>
    </r>
    <r>
      <rPr>
        <rFont val="Fira Sans"/>
        <b val="0"/>
        <color theme="1"/>
        <sz val="12.0"/>
      </rPr>
      <t xml:space="preserve"> Feral Mystic only gives the </t>
    </r>
    <r>
      <rPr>
        <rFont val="Fira Sans"/>
        <b val="0"/>
        <i/>
        <color theme="1"/>
        <sz val="12.0"/>
      </rPr>
      <t>Foe</t>
    </r>
    <r>
      <rPr>
        <rFont val="Fira Sans"/>
        <b val="0"/>
        <color theme="1"/>
        <sz val="12.0"/>
      </rPr>
      <t xml:space="preserve"> (instead of all players) an extra mana gem each round. The Zephyr Sage fight only duplicates cards for the Foe (but still feels a bit weak given that it's the last fight before the boss). In general a lot of the changes I think were in the right direction.</t>
    </r>
  </si>
  <si>
    <r>
      <rPr>
        <rFont val="Fira Sans"/>
        <b/>
        <color theme="1"/>
        <sz val="12.0"/>
      </rPr>
      <t xml:space="preserve">- Highlighting the more challenging paths on the map in red is helpful and should have been more clear in the first place. </t>
    </r>
    <r>
      <rPr>
        <rFont val="Fira Sans"/>
        <b val="0"/>
        <color theme="1"/>
        <sz val="12.0"/>
      </rPr>
      <t>The question is, do they actually give any better rewards if you win? (besides the power after) The randomness of powers sometimes means the reward doesn't always feel like a reward, so it would be nice if at least you got a bit more from the more from battle rewards after the challenging fight itself.</t>
    </r>
  </si>
  <si>
    <r>
      <rPr>
        <rFont val="Fira Sans"/>
        <b/>
        <color theme="1"/>
        <sz val="12.0"/>
      </rPr>
      <t>- Post-battle rewards generally do feel more like rewards now.</t>
    </r>
    <r>
      <rPr>
        <rFont val="Fira Sans"/>
        <b val="0"/>
        <color theme="1"/>
        <sz val="12.0"/>
      </rPr>
      <t xml:space="preserve"> In 1.0, only </t>
    </r>
    <r>
      <rPr>
        <rFont val="Fira Sans"/>
        <b val="0"/>
        <i/>
        <color theme="1"/>
        <sz val="12.0"/>
      </rPr>
      <t>sometimes</t>
    </r>
    <r>
      <rPr>
        <rFont val="Fira Sans"/>
        <b val="0"/>
        <color theme="1"/>
        <sz val="12.0"/>
      </rPr>
      <t xml:space="preserve"> the reward would actually be good.</t>
    </r>
  </si>
  <si>
    <r>
      <rPr>
        <rFont val="Fira Sans"/>
        <b/>
        <color theme="1"/>
        <sz val="12.0"/>
      </rPr>
      <t>- As I noted in v1.0, the ability to cut cards at healers was woefully inadequate, so I'm glad they added the card cutting upgrades.</t>
    </r>
    <r>
      <rPr>
        <rFont val="Fira Sans"/>
        <b val="0"/>
        <color theme="1"/>
        <sz val="12.0"/>
      </rPr>
      <t xml:space="preserve"> However, they should just exist by default, rather than being something you earn... And still there's no real deck building experience, which I think is still the way to go.</t>
    </r>
  </si>
  <si>
    <r>
      <rPr>
        <rFont val="Fira Sans"/>
        <b/>
        <color theme="1"/>
        <sz val="12.0"/>
      </rPr>
      <t>- Reward nodes were balanced a bit to be more even.</t>
    </r>
    <r>
      <rPr>
        <rFont val="Fira Sans"/>
        <b val="0"/>
        <color theme="1"/>
        <sz val="12.0"/>
      </rPr>
      <t xml:space="preserve"> In 1.0, with rare exception there was a clear ranking of nodes in terms of value: Champion-specific special location </t>
    </r>
    <r>
      <rPr>
        <rFont val="Fira Sans"/>
        <b/>
        <color theme="1"/>
        <sz val="12.0"/>
      </rPr>
      <t>→</t>
    </r>
    <r>
      <rPr>
        <rFont val="Fira Sans"/>
        <b val="0"/>
        <color theme="1"/>
        <sz val="12.0"/>
      </rPr>
      <t xml:space="preserve"> Free power</t>
    </r>
    <r>
      <rPr>
        <rFont val="Fira Sans"/>
        <b/>
        <color theme="1"/>
        <sz val="12.0"/>
      </rPr>
      <t xml:space="preserve"> →</t>
    </r>
    <r>
      <rPr>
        <rFont val="Fira Sans"/>
        <b val="0"/>
        <color theme="1"/>
        <sz val="12.0"/>
      </rPr>
      <t xml:space="preserve"> Generic but otherwise strong special location </t>
    </r>
    <r>
      <rPr>
        <rFont val="Fira Sans"/>
        <b/>
        <color theme="1"/>
        <sz val="12.0"/>
      </rPr>
      <t>→</t>
    </r>
    <r>
      <rPr>
        <rFont val="Fira Sans"/>
        <b val="0"/>
        <color theme="1"/>
        <sz val="12.0"/>
      </rPr>
      <t xml:space="preserve"> Champion chest</t>
    </r>
    <r>
      <rPr>
        <rFont val="Fira Sans"/>
        <b/>
        <color theme="1"/>
        <sz val="12.0"/>
      </rPr>
      <t xml:space="preserve"> → </t>
    </r>
    <r>
      <rPr>
        <rFont val="Fira Sans"/>
        <b val="0"/>
        <color theme="1"/>
        <sz val="12.0"/>
      </rPr>
      <t>Item chest</t>
    </r>
    <r>
      <rPr>
        <rFont val="Fira Sans"/>
        <b/>
        <color theme="1"/>
        <sz val="12.0"/>
      </rPr>
      <t xml:space="preserve"> → </t>
    </r>
    <r>
      <rPr>
        <rFont val="Fira Sans"/>
        <b val="0"/>
        <color theme="1"/>
        <sz val="12.0"/>
      </rPr>
      <t>Card shop</t>
    </r>
    <r>
      <rPr>
        <rFont val="Fira Sans"/>
        <b/>
        <color theme="1"/>
        <sz val="12.0"/>
      </rPr>
      <t xml:space="preserve"> → </t>
    </r>
    <r>
      <rPr>
        <rFont val="Fira Sans"/>
        <b val="0"/>
        <color theme="1"/>
        <sz val="12.0"/>
      </rPr>
      <t xml:space="preserve">Spells chest </t>
    </r>
    <r>
      <rPr>
        <rFont val="Fira Sans"/>
        <b/>
        <color theme="1"/>
        <sz val="12.0"/>
      </rPr>
      <t>→</t>
    </r>
    <r>
      <rPr>
        <rFont val="Fira Sans"/>
        <b val="0"/>
        <color theme="1"/>
        <sz val="12.0"/>
      </rPr>
      <t xml:space="preserve"> Healer (higher up of course if you have low health) </t>
    </r>
    <r>
      <rPr>
        <rFont val="Fira Sans"/>
        <b/>
        <color theme="1"/>
        <sz val="12.0"/>
      </rPr>
      <t>→</t>
    </r>
    <r>
      <rPr>
        <rFont val="Fira Sans"/>
        <b val="0"/>
        <color theme="1"/>
        <sz val="12.0"/>
      </rPr>
      <t xml:space="preserve"> Gold. The upgrades to the Card shop make it far more desirable, as well as do the new card-cutting upgrades at higher legend levels at the Healer, and gold was increased which I haven't played around with yet but I'm curious (especially with the relic that gives 50% more gold) how that will play out in the long run. Spell chests have been left behind still though and could use a boost.</t>
    </r>
  </si>
  <si>
    <r>
      <rPr>
        <rFont val="Fira Sans"/>
        <b/>
        <color theme="1"/>
        <sz val="12.0"/>
      </rPr>
      <t>- "Heroes Welcome" level 20 champion power (</t>
    </r>
    <r>
      <rPr>
        <rFont val="Fira Sans"/>
        <b/>
        <color rgb="FFAD943E"/>
        <sz val="12.0"/>
      </rPr>
      <t>Game Start</t>
    </r>
    <r>
      <rPr>
        <rFont val="Fira Sans"/>
        <b/>
        <color theme="1"/>
        <sz val="12.0"/>
      </rPr>
      <t>: Draw a Champion) is essentially what I suggested in the previous version of this sheet, but you shouldn't have to rank 20 for it.</t>
    </r>
    <r>
      <rPr>
        <rFont val="Fira Sans"/>
        <b val="0"/>
        <color theme="1"/>
        <sz val="12.0"/>
      </rPr>
      <t xml:space="preserve"> It's nice that they added at least </t>
    </r>
    <r>
      <rPr>
        <rFont val="Fira Sans"/>
        <b val="0"/>
        <i/>
        <color theme="1"/>
        <sz val="12.0"/>
      </rPr>
      <t>something</t>
    </r>
    <r>
      <rPr>
        <rFont val="Fira Sans"/>
        <b val="0"/>
        <color theme="1"/>
        <sz val="12.0"/>
      </rPr>
      <t xml:space="preserve"> though.</t>
    </r>
  </si>
  <si>
    <r>
      <rPr>
        <rFont val="Fira Sans"/>
        <b/>
        <color theme="1"/>
        <sz val="12.0"/>
      </rPr>
      <t>- The best items they added were the Hextech fabrication items.</t>
    </r>
    <r>
      <rPr>
        <rFont val="Fira Sans"/>
        <b val="0"/>
        <color theme="1"/>
        <sz val="12.0"/>
      </rPr>
      <t xml:space="preserve"> They allow for lots of different possibilities (which is the essence of PoC itself) but to an even greater extent. So I think they were nice additions, even though they could still have been further improved by narrowing down the possible items they generate a bit (remember: RNG is the enemy of </t>
    </r>
    <r>
      <rPr>
        <rFont val="Fira Sans"/>
        <b val="0"/>
        <i/>
        <color theme="1"/>
        <sz val="12.0"/>
      </rPr>
      <t>consistent</t>
    </r>
    <r>
      <rPr>
        <rFont val="Fira Sans"/>
        <b val="0"/>
        <color theme="1"/>
        <sz val="12.0"/>
      </rPr>
      <t xml:space="preserve"> fun).</t>
    </r>
  </si>
  <si>
    <r>
      <rPr>
        <rFont val="Fira Sans"/>
        <b/>
        <color theme="1"/>
        <sz val="12.0"/>
      </rPr>
      <t xml:space="preserve">- Finally! The ability to skip the opening of the weekly chest rewards. </t>
    </r>
    <r>
      <rPr>
        <rFont val="Fira Sans"/>
        <b val="0"/>
        <color theme="1"/>
        <sz val="12.0"/>
      </rPr>
      <t>I have this here as a "good thing" but this change technically only fixes a past design failure... still, let's take what we can get. 😅😂</t>
    </r>
  </si>
  <si>
    <t>Bad things</t>
  </si>
  <si>
    <r>
      <rPr>
        <rFont val="Fira Sans"/>
        <color theme="1"/>
        <sz val="12.0"/>
      </rPr>
      <t xml:space="preserve">- The best items they added were the Hextech fabrication items. </t>
    </r>
    <r>
      <rPr>
        <rFont val="Fira Sans"/>
        <b val="0"/>
        <color theme="1"/>
        <sz val="12.0"/>
      </rPr>
      <t>They allow for lots of different possibilities (which is the essence of PoC itself) but to an even greater extent. So I think they were nice additions, even though they could still have been further improved by narrowing down the possible items they generate a bit (remember: RNG is the enemy of c</t>
    </r>
    <r>
      <rPr>
        <rFont val="Fira Sans"/>
        <b val="0"/>
        <i/>
        <color theme="1"/>
        <sz val="12.0"/>
      </rPr>
      <t xml:space="preserve">onsistent </t>
    </r>
    <r>
      <rPr>
        <rFont val="Fira Sans"/>
        <b val="0"/>
        <color theme="1"/>
        <sz val="12.0"/>
      </rPr>
      <t>fun).</t>
    </r>
  </si>
  <si>
    <r>
      <rPr>
        <rFont val="Fira Sans"/>
        <b/>
        <color theme="1"/>
        <sz val="12.0"/>
      </rPr>
      <t xml:space="preserve">- Still no difficulty settings. </t>
    </r>
    <r>
      <rPr>
        <rFont val="Fira Sans"/>
        <color theme="1"/>
        <sz val="12.0"/>
      </rPr>
      <t>The designers were happy to point out that the skill floor was lowered (the game is easier to play at the beginning levels) and the ceiling has increased (the game is harder at the end) but still there are no levels of difficulty. The boring low easy levels are not fun for me to play; it feels like I'm just grinding my way up to the more challenging stuff. Adding an option to make the game harder would be soooo easy to do... All such a setting would have to do (at least for starters) is set the health of opponents to 25 and make the AI stronger, which as I have said elsewhere is a trivial task in this game. Sad to see they did not prioritize this.</t>
    </r>
  </si>
  <si>
    <t>- Still feels like I'm just randomly moving around a map with no real objective.</t>
  </si>
  <si>
    <r>
      <rPr>
        <rFont val="Fira Sans"/>
        <b/>
        <color theme="1"/>
        <sz val="12.0"/>
      </rPr>
      <t>- There are still "low level" zones and "high level" zones.</t>
    </r>
    <r>
      <rPr>
        <rFont val="Fira Sans"/>
        <color theme="1"/>
        <sz val="12.0"/>
      </rPr>
      <t xml:space="preserve"> Because of that, once you have leveled your champions you will no longer want to play the lower-level zones because they won't provide any challenge. Thus, by designing the game this way you automatically reduce the amount of viable regions players can choose from. In other words, if you made all zones even in their difficulty and had the difficulty of a zone merely modulated by a player's own difficulty setting, then players would always be able to play all zones indefinitely, choosing different ones for the different types of gameplay experiences.</t>
    </r>
  </si>
  <si>
    <r>
      <rPr>
        <rFont val="Fira Sans"/>
        <b/>
        <color theme="1"/>
        <sz val="12.0"/>
      </rPr>
      <t>- I wish there was a checkbox in settings that would skip all chest explosion spinning prize-winning animations.</t>
    </r>
    <r>
      <rPr>
        <rFont val="Fira Sans"/>
        <color theme="1"/>
        <sz val="12.0"/>
      </rPr>
      <t xml:space="preserve"> People should just have access to all cards in the first place, but if you're going to make us earn them and unlock other "rewards", loot boxes, essences, and all that, please allow me to not have to go through the ostentatious visual garbage. I am impressed however that they were able to combine a treasure chest, an hourglass, an explosion, and a black hole into the same reward animation... 😂</t>
    </r>
  </si>
  <si>
    <r>
      <rPr>
        <rFont val="Fira Sans"/>
        <b/>
        <color theme="1"/>
        <sz val="12.0"/>
      </rPr>
      <t>- Game feels grindier:</t>
    </r>
    <r>
      <rPr>
        <rFont val="Fira Sans"/>
        <color theme="1"/>
        <sz val="12.0"/>
      </rPr>
      <t xml:space="preserve"> The game now is explicitly designed so you have to play multiple different champions before you can progress further... What if I only want to play certain ones? The fact that so many start locked means you might have to play one that is not your preferred playstyle just to unlock later ones... Again just poor design. Having players grind through content just to get to better content is wasteful — just design the game so players can always have fun, no?</t>
    </r>
  </si>
  <si>
    <r>
      <rPr>
        <rFont val="Fira Sans"/>
        <b/>
        <color theme="1"/>
        <sz val="12.0"/>
      </rPr>
      <t>- I'm not at all satisfied with the up and down difficulty the ramp they've built:</t>
    </r>
    <r>
      <rPr>
        <rFont val="Fira Sans"/>
        <color theme="1"/>
        <sz val="12.0"/>
      </rPr>
      <t xml:space="preserve"> It starts really easy then gets super hard (impossible) all of a sudden once you get to 2 stars regions with your first champion (before your champion is two stars themselves), forcing you to change to another champion with whom you have to grind up to two stars (for me I was able to at that point to immediately unlock Bard at two stars). At this point the content is medium difficulty but now there are no more fights I can do that are new that I can beat so I have to grind up star fragments doing random ones over and over until I get a champion of a specific region to level 2 before I can progress. It's just one grind after another, only now it doesn't even feel rewarding because I have to do the same fights and I can only earn champion xp... Almost at my limits here. 😆</t>
    </r>
  </si>
  <si>
    <r>
      <rPr>
        <rFont val="Fira Sans"/>
        <b/>
        <color theme="1"/>
        <sz val="12.0"/>
      </rPr>
      <t>- I still maintain that having a health value independent of each match detracts from the overall game.</t>
    </r>
    <r>
      <rPr>
        <rFont val="Fira Sans"/>
        <color theme="1"/>
        <sz val="12.0"/>
      </rPr>
      <t xml:space="preserve"> This is because it reduces variability in gameplay as </t>
    </r>
    <r>
      <rPr>
        <rFont val="Fira Sans"/>
        <b/>
        <color theme="1"/>
        <sz val="12.0"/>
      </rPr>
      <t>Lifesteal</t>
    </r>
    <r>
      <rPr>
        <rFont val="Fira Sans"/>
        <color theme="1"/>
        <sz val="12.0"/>
      </rPr>
      <t xml:space="preserve"> becomes increasingly valuable to return your health back to full each match so you don't start the next one at a disadvantage, and also because it leads to undesirable game situations in which you are just waiting — holding off killing the opponent — just so you can get that Lifesteal/health restore card you know you have... Consider the example screenshot below: it's not the best example because in this case fighting a 'boss' like Fiora will return my HP to full afterwards anyways, but generally at the end of each fight if I'm in a strong position but I have low nexus health, I want to turtle out the game so that I can get my health up (with Bard, basically you just have to wait until you summon a unit that happens to spawn with </t>
    </r>
    <r>
      <rPr>
        <rFont val="Fira Sans"/>
        <b/>
        <color theme="1"/>
        <sz val="12.0"/>
      </rPr>
      <t>Lifesteal</t>
    </r>
    <r>
      <rPr>
        <rFont val="Fira Sans"/>
        <color theme="1"/>
        <sz val="12.0"/>
      </rPr>
      <t xml:space="preserve">). This doesn't happen </t>
    </r>
    <r>
      <rPr>
        <rFont val="Fira Sans"/>
        <i/>
        <color theme="1"/>
        <sz val="12.0"/>
      </rPr>
      <t>every</t>
    </r>
    <r>
      <rPr>
        <rFont val="Fira Sans"/>
        <color theme="1"/>
        <sz val="12.0"/>
      </rPr>
      <t xml:space="preserve"> game but it happens enough that it's worth making a point about here — the current design of having a health pool outside of each match leads to undesirable states like this. It would be better if each match you started with full health, but at least with Legend levels you can restore a little bit after each match...</t>
    </r>
  </si>
  <si>
    <r>
      <rPr>
        <rFont val="Fira Sans"/>
        <b/>
        <color theme="1"/>
        <sz val="12.0"/>
      </rPr>
      <t>- Fragments are not only unnecessary but confusing (or bugged?).</t>
    </r>
    <r>
      <rPr>
        <rFont val="Fira Sans"/>
        <color theme="1"/>
        <sz val="12.0"/>
      </rPr>
      <t xml:space="preserve"> After I finished a run with Jinx the game showed I had both Garen and Lee Sin unlockable. When I went to unlock Lee Sin, it said I was using "Lee Sin fragments" to unlock him (i.e. unlocking a champion shouldn't affect your ability to unlock any other champion). But when I did, I was no longer able to unlock Garen. 🤷‍♂️🤦‍♂️ Honestly, who thought this system would be an improvement to the game???</t>
    </r>
  </si>
  <si>
    <r>
      <rPr>
        <rFont val="Fira Sans"/>
        <b/>
        <color theme="1"/>
        <sz val="12.0"/>
      </rPr>
      <t xml:space="preserve">- I think the game would be improved by having supporting champion kits be a bit larger. </t>
    </r>
    <r>
      <rPr>
        <rFont val="Fira Sans"/>
        <b val="0"/>
        <color theme="1"/>
        <sz val="12.0"/>
      </rPr>
      <t xml:space="preserve">They represent such a small portion of your deck it's hard to make use of whatever mechanic they bring, and in many cases you can't realistically use their mechanic at all. Malphite is hard to level without more landmarks; any supporting champion that uses </t>
    </r>
    <r>
      <rPr>
        <rFont val="Fira Sans"/>
        <b/>
        <color theme="1"/>
        <sz val="12.0"/>
      </rPr>
      <t>Lurk</t>
    </r>
    <r>
      <rPr>
        <rFont val="Fira Sans"/>
        <b val="0"/>
        <color theme="1"/>
        <sz val="12.0"/>
      </rPr>
      <t xml:space="preserve"> is going to be gimped because </t>
    </r>
    <r>
      <rPr>
        <rFont val="Fira Sans"/>
        <b/>
        <color theme="1"/>
        <sz val="12.0"/>
      </rPr>
      <t>Lurk</t>
    </r>
    <r>
      <rPr>
        <rFont val="Fira Sans"/>
        <b val="0"/>
        <color theme="1"/>
        <sz val="12.0"/>
      </rPr>
      <t xml:space="preserve"> will rarely proc; it's hard to make much use out of Leona without more </t>
    </r>
    <r>
      <rPr>
        <rFont val="Fira Sans"/>
        <b/>
        <color theme="1"/>
        <sz val="12.0"/>
      </rPr>
      <t>Daybreak</t>
    </r>
    <r>
      <rPr>
        <rFont val="Fira Sans"/>
        <b val="0"/>
        <color theme="1"/>
        <sz val="12.0"/>
      </rPr>
      <t xml:space="preserve"> cards; etc. Some supporting champion kits can find a comfortable home in most decks and others need more supporting cards, so maybe some kits should come with more cards than others?</t>
    </r>
  </si>
  <si>
    <r>
      <rPr>
        <rFont val="Fira Sans"/>
        <b/>
        <color theme="1"/>
        <sz val="12.0"/>
      </rPr>
      <t>- The RNG in getting passives and supporting champions should never allow you to have combinations that aren't fun to play.</t>
    </r>
    <r>
      <rPr>
        <rFont val="Fira Sans"/>
        <color theme="1"/>
        <sz val="12.0"/>
      </rPr>
      <t xml:space="preserve"> Sometimes I end up with a really bad passive or supporting champion because the options were just bad and then I'm forced to play this deck anyways, because if I quit the run early I'll be punished....</t>
    </r>
  </si>
  <si>
    <r>
      <rPr>
        <rFont val="Fira Sans"/>
        <b/>
        <color theme="1"/>
        <sz val="12.0"/>
      </rPr>
      <t>- What happened to being able to view the cards in your deck without having to start a run?</t>
    </r>
    <r>
      <rPr>
        <rFont val="Fira Sans"/>
        <color theme="1"/>
        <sz val="12.0"/>
      </rPr>
      <t xml:space="preserve"> One used to be able to do so... (</t>
    </r>
    <r>
      <rPr>
        <rFont val="Fira Sans"/>
        <b/>
        <color theme="1"/>
        <sz val="12.0"/>
      </rPr>
      <t xml:space="preserve">EDIT: </t>
    </r>
    <r>
      <rPr>
        <rFont val="Fira Sans"/>
        <color theme="1"/>
        <sz val="12.0"/>
      </rPr>
      <t>seems to be added back in now 👌)</t>
    </r>
  </si>
  <si>
    <r>
      <rPr>
        <rFont val="Fira Sans"/>
        <b/>
        <color theme="1"/>
        <sz val="12.0"/>
      </rPr>
      <t>- Although I still think they should move away from fixed encounters, I like most of the changes they've made to the various encounters that existed in 1.0.</t>
    </r>
    <r>
      <rPr>
        <rFont val="Fira Sans"/>
        <b val="0"/>
        <color theme="1"/>
        <sz val="12.0"/>
      </rPr>
      <t xml:space="preserve"> Feral Mystic only gives the </t>
    </r>
    <r>
      <rPr>
        <rFont val="Fira Sans"/>
        <b val="0"/>
        <i/>
        <color theme="1"/>
        <sz val="12.0"/>
      </rPr>
      <t>Foe</t>
    </r>
    <r>
      <rPr>
        <rFont val="Fira Sans"/>
        <b val="0"/>
        <color theme="1"/>
        <sz val="12.0"/>
      </rPr>
      <t xml:space="preserve"> (instead of all players) an extra mana gem each round. The Zephyr Sage fight only duplicates cards for the Foe (but still feels a bit weak given that it's the last fight before the boss). In general I think many changes were in the right direction.</t>
    </r>
  </si>
  <si>
    <r>
      <rPr>
        <rFont val="Fira Sans"/>
        <b/>
        <color theme="1"/>
        <sz val="12.0"/>
      </rPr>
      <t xml:space="preserve">- 'Rise Again' being nerfed so you come back with half health I feel was a bad idea. </t>
    </r>
    <r>
      <rPr>
        <rFont val="Fira Sans"/>
        <color theme="1"/>
        <sz val="12.0"/>
      </rPr>
      <t xml:space="preserve">Typically my experience losing in PoC 2.0 is when I am in content that is much harder than what I am capable of, and to beat it I need to have really good RNG (good hand, good draws after that, etc.). So when I die, coming back at half health is just an insult — I couldn't even do the fight at full health, let alone </t>
    </r>
    <r>
      <rPr>
        <rFont val="Fira Sans"/>
        <i/>
        <color theme="1"/>
        <sz val="12.0"/>
      </rPr>
      <t>half!</t>
    </r>
    <r>
      <rPr>
        <rFont val="Fira Sans"/>
        <color theme="1"/>
        <sz val="12.0"/>
      </rPr>
      <t xml:space="preserve"> It just feels pointless to start so weak, the odds are so stacked against me. Sometimes I'd rather just retire the run than even attempt the battle... 🙈</t>
    </r>
  </si>
  <si>
    <t xml:space="preserve">  - Update 2024/05/29: Rise again now brings you back to full health! 🤦‍♂️</t>
  </si>
  <si>
    <r>
      <rPr>
        <rFont val="Fira Sans"/>
        <b/>
        <color theme="1"/>
        <sz val="12.0"/>
      </rPr>
      <t xml:space="preserve">- Preventing the acquisition of relics except via Quests gates the game unnecessarily. </t>
    </r>
    <r>
      <rPr>
        <rFont val="Fira Sans"/>
        <color theme="1"/>
        <sz val="12.0"/>
      </rPr>
      <t>It just makes doing runs feel even less rewarding than they were by default in PoC 1.0, and overall makes the game feel more grindy because there are not only more currencies to farm but now fewer ways of getting each of them.</t>
    </r>
  </si>
  <si>
    <r>
      <rPr>
        <rFont val="Fira Sans"/>
        <b/>
        <color theme="1"/>
        <sz val="12.0"/>
      </rPr>
      <t xml:space="preserve">- Game design currently allows for gimped rewards to occur. </t>
    </r>
    <r>
      <rPr>
        <rFont val="Fira Sans"/>
        <b val="0"/>
        <color theme="1"/>
        <sz val="12.0"/>
      </rPr>
      <t>For example, imagine you are 5 Lux Fragments away from reaching the final passive tier (</t>
    </r>
    <r>
      <rPr>
        <rFont val="Fira Sans"/>
        <b/>
        <color theme="1"/>
        <sz val="12.0"/>
      </rPr>
      <t>Lighting the Way II</t>
    </r>
    <r>
      <rPr>
        <rFont val="Fira Sans"/>
        <b val="0"/>
        <color theme="1"/>
        <sz val="12.0"/>
      </rPr>
      <t xml:space="preserve">). If you complete a run, it's possible to get a huge amount of Lux fragments, which makes it feel like most of one's efforts were wasted. The game should always account for possible waste so no one ever feels like they got shafted. I.E. the game knows how many shards left I have for Lux so the maximum rewards for her should be capped at that. It even showed the fragments in two parts, so it felt like I got double shafted! 😆 This whole scenario could be avoided with one or two lines of code... 🙈😂
</t>
    </r>
    <r>
      <rPr>
        <rFont val="Fira Sans"/>
        <b/>
        <color theme="1"/>
        <sz val="12.0"/>
      </rPr>
      <t xml:space="preserve">Update 2022/09/02 - Things like this still happen! </t>
    </r>
    <r>
      <rPr>
        <rFont val="Fira Sans"/>
        <b val="0"/>
        <color theme="1"/>
        <sz val="12.0"/>
      </rPr>
      <t xml:space="preserve">I waited so long before getting </t>
    </r>
    <r>
      <rPr>
        <rFont val="Fira Sans"/>
        <b/>
        <color theme="1"/>
        <sz val="12.0"/>
      </rPr>
      <t>Troll King's Crown</t>
    </r>
    <r>
      <rPr>
        <rFont val="Fira Sans"/>
        <b val="0"/>
        <color theme="1"/>
        <sz val="12.0"/>
      </rPr>
      <t xml:space="preserve">, and when I finally got it today, I also had completed another quest that had a reward and low and behold, that gave me </t>
    </r>
    <r>
      <rPr>
        <rFont val="Fira Sans"/>
        <b/>
        <color theme="1"/>
        <sz val="12.0"/>
      </rPr>
      <t>Troll King's Crown</t>
    </r>
    <r>
      <rPr>
        <rFont val="Fira Sans"/>
        <b val="0"/>
        <color theme="1"/>
        <sz val="12.0"/>
      </rPr>
      <t xml:space="preserve"> too! Except, you can't have two apparently so it was destroyed for 2 Wild Fragments... What a let-down! It would take zero effort to program the game so at least it didn't try to give you the same item twice in a row, or at least give you a far more generous amount of Wild Fragments in exchange... but again that's not top priority. Top priority is making money which they think means keeping you grinding away...</t>
    </r>
  </si>
  <si>
    <r>
      <rPr>
        <rFont val="Fira Sans"/>
        <b/>
        <color theme="1"/>
        <sz val="12.0"/>
      </rPr>
      <t>- I'm at a point where I'm essentially shard-locked and cannot play the champions I haven't unlocked and cannot realistically unlock them at the pace I acquire fragments.</t>
    </r>
    <r>
      <rPr>
        <rFont val="Fira Sans"/>
        <color theme="1"/>
        <sz val="12.0"/>
      </rPr>
      <t xml:space="preserve"> So essentially half the champions are unplayable because they are either still locked or I don't even have 1 star with them, meaning I would probably have to stick to only the lowest level content with them... It blows my mind that someone could have intentionally designed this. 🤯</t>
    </r>
  </si>
  <si>
    <r>
      <rPr>
        <rFont val="Fira Sans"/>
        <b/>
        <color theme="1"/>
        <sz val="12.0"/>
      </rPr>
      <t>- As of 2022/06/29 you can now spend money to unlock champions instead of fragments.</t>
    </r>
    <r>
      <rPr>
        <rFont val="Fira Sans"/>
        <color theme="1"/>
        <sz val="12.0"/>
      </rPr>
      <t xml:space="preserve"> They also added in 'Wild Fragments' which can unlock any champion. These are technically improvements, but the ability to spend money now reveals where their minds are at. It's okay to </t>
    </r>
    <r>
      <rPr>
        <rFont val="Fira Sans"/>
        <i/>
        <color theme="1"/>
        <sz val="12.0"/>
      </rPr>
      <t xml:space="preserve">make </t>
    </r>
    <r>
      <rPr>
        <rFont val="Fira Sans"/>
        <color theme="1"/>
        <sz val="12.0"/>
      </rPr>
      <t xml:space="preserve">money (and in fact I want them to make money so they can hire more designers and developers to make the game awesome), but I feel like Riot is going about it the wrong way. Riot's approach: Make an unpolished game (or in this case, a major subcomponent of a game) and make it a mediocre experience to grind through, </t>
    </r>
    <r>
      <rPr>
        <rFont val="Fira Sans"/>
        <i/>
        <color theme="1"/>
        <sz val="12.0"/>
      </rPr>
      <t>but</t>
    </r>
    <r>
      <rPr>
        <rFont val="Fira Sans"/>
        <color theme="1"/>
        <sz val="12.0"/>
      </rPr>
      <t xml:space="preserve"> offer a way to pay and skip the grind. My recommended approach: Make an awesome game that enriches the lives of those who play, then see who is willing to pay money to support the project through various bonus (not pay-to-win or 'pay-to-play') incentives (such as cosmetics).</t>
    </r>
  </si>
  <si>
    <t>General Thoughts</t>
  </si>
  <si>
    <r>
      <rPr>
        <rFont val="Fira Sans"/>
        <color theme="1"/>
        <sz val="12.0"/>
      </rPr>
      <t xml:space="preserve">I wonder what Riot is going to do about </t>
    </r>
    <r>
      <rPr>
        <rFont val="Fira Sans"/>
        <b/>
        <color theme="1"/>
        <sz val="12.0"/>
      </rPr>
      <t>power creep</t>
    </r>
    <r>
      <rPr>
        <rFont val="Fira Sans"/>
        <color theme="1"/>
        <sz val="12.0"/>
      </rPr>
      <t xml:space="preserve"> in the long run. First of all, what is power creep? It's when games gradually become unbalanced because new content generally is stronger than existing content to make it more appealing, thus the old content starts to feel increasingly underpowered. In an ideal world it wouldn't exist as new content would fit seamlessly into the existing gameplay in a way that's balanced, but this is not easy and it's not what Riot has been doing. If you look at every major expansion, there are new cards and playstyles that are added that are markedly stronger and this is how Riot gets people interested in playing those new cards/decks, and before the next expansion they try to correct for this overpoweredness by nerfing those cards a bit. For example, I remember when Irelia/Azir was all the rage, they did mid-season nerfs to a few cards and also at the end of the season another nerf by making Irelia's Flawless Duet cost 2 mana instead of one. I'm already feeling that some older cards are a bit underpowered to the newer cards, and this problem is only going to get worse. </t>
    </r>
    <r>
      <rPr>
        <rFont val="Fira Sans"/>
        <b/>
        <color theme="1"/>
        <sz val="12.0"/>
      </rPr>
      <t xml:space="preserve">So how do other CCG's solve this problem? </t>
    </r>
    <r>
      <rPr>
        <rFont val="Fira Sans"/>
        <color theme="1"/>
        <sz val="12.0"/>
      </rPr>
      <t xml:space="preserve">Well Magic: The Gathering separates content into blocks which cycle in and out of what they call "standard play", so old content is essentially just removed from the game. It also works well for them because they essentially force players to buy completely new cards at a regular rate. This would be one way to solve the issue in LOR (though I'm not suggesting it's the best way), but as a bonus this approach would also address a bigger problem which I feel like is much less talked about: </t>
    </r>
    <r>
      <rPr>
        <rFont val="Fira Sans"/>
        <b/>
        <color theme="1"/>
        <sz val="12.0"/>
      </rPr>
      <t>complexity creep.</t>
    </r>
  </si>
  <si>
    <r>
      <rPr>
        <rFont val="Fira Sans"/>
        <color theme="1"/>
        <sz val="12.0"/>
      </rPr>
      <t xml:space="preserve">I feel like </t>
    </r>
    <r>
      <rPr>
        <rFont val="Fira Sans"/>
        <b/>
        <color theme="1"/>
        <sz val="12.0"/>
      </rPr>
      <t>complexity creep</t>
    </r>
    <r>
      <rPr>
        <rFont val="Fira Sans"/>
        <color theme="1"/>
        <sz val="12.0"/>
      </rPr>
      <t xml:space="preserve"> has not entered most people's minds as a problem in most games, but the gist of it is that eventually there are just going to be too many cards to assess when it comes to deck building and only the most hardcore people who either spend all their lives in the game (or those who use ML algorithms to build their decks) will be constructing new (viable) decks. An example of an existing game that already has this problem is Riot's own League of Legends, as well as Valve's DOTA 2. I'm actually more familiar with DOTA 2 because I started playing MOBAs back when they were just a WC3 map, so I started with DOTA and naturally continued with DOTA 2, but from what I know about LOL it has the same issue. </t>
    </r>
    <r>
      <rPr>
        <rFont val="Fira Sans"/>
        <b/>
        <color theme="1"/>
        <sz val="12.0"/>
      </rPr>
      <t>The problem is that the learning curve is so steep in these games that no one can realistically "master" them and thus the game rewards obsession (and ultimately ignoring all other aspects of one's life) in order to reach the top</t>
    </r>
    <r>
      <rPr>
        <rFont val="Fira Sans"/>
        <color theme="1"/>
        <sz val="12.0"/>
      </rPr>
      <t>. The people who succeed in these games, who win tournaments, etc. aren't necessarily "smarter" or have better "skill" than others; they are simply people who devote the most time to learning all the champions and combinations. Both games have well over 100 champions, each with 4 or 5 abilities, each of which can equip numerous items, and in DOTA there's "talents" or something too now. There's just</t>
    </r>
    <r>
      <rPr>
        <rFont val="Fira Sans"/>
        <i/>
        <color theme="1"/>
        <sz val="12.0"/>
      </rPr>
      <t xml:space="preserve"> no wa</t>
    </r>
    <r>
      <rPr>
        <rFont val="Fira Sans"/>
        <color theme="1"/>
        <sz val="12.0"/>
      </rPr>
      <t>y a human being can master playing every champion, let alone every champion with different item combinations and with different team compositions and also different enemy matchups. Because these games cannot be mastered, the people who win MOBA tournaments are not divided in their innate skill (they are all very skilled)</t>
    </r>
    <r>
      <rPr>
        <rFont val="Fira Sans"/>
        <b/>
        <color theme="1"/>
        <sz val="12.0"/>
      </rPr>
      <t xml:space="preserve"> but rather by how much of their lives they invest in the game</t>
    </r>
    <r>
      <rPr>
        <rFont val="Fira Sans"/>
        <color theme="1"/>
        <sz val="12.0"/>
      </rPr>
      <t>. Thus, they reward players who have an unhealthy obsession with the game, who play 16 hours a day and forgo all their other life commitments (indeed, they even glorify this to some extent in the DOTA 2 documentary on Netflix). This, to me, is</t>
    </r>
    <r>
      <rPr>
        <rFont val="Fira Sans"/>
        <b/>
        <color theme="1"/>
        <sz val="12.0"/>
      </rPr>
      <t xml:space="preserve"> toxic game design</t>
    </r>
    <r>
      <rPr>
        <rFont val="Fira Sans"/>
        <color theme="1"/>
        <sz val="12.0"/>
      </rPr>
      <t>.</t>
    </r>
    <r>
      <rPr>
        <rFont val="Fira Sans"/>
        <b/>
        <color theme="1"/>
        <sz val="14.0"/>
      </rPr>
      <t xml:space="preserve"> Any game designer who designs a game that rewards obsession — thus harming the lives of those who play their game — is someone who is either ignorant (too naive to recognize the harm they are causing) or inconsiderate (willfully allowing it to occur)</t>
    </r>
    <r>
      <rPr>
        <rFont val="Fira Sans"/>
        <color theme="1"/>
        <sz val="12.0"/>
      </rPr>
      <t>. LOR is headed in this direction (in some ways arguably already there) and I hope the designers have the awareness to course-correct before it's too late.</t>
    </r>
  </si>
  <si>
    <r>
      <rPr>
        <rFont val="Fira Sans"/>
        <sz val="12.0"/>
      </rPr>
      <t xml:space="preserve">The bottom line is that </t>
    </r>
    <r>
      <rPr>
        <rFont val="Fira Sans"/>
        <b/>
        <sz val="14.0"/>
      </rPr>
      <t>everything that we humans build for ourselves should be designed to enrich our lives, not harm it.</t>
    </r>
    <r>
      <rPr>
        <rFont val="Fira Sans"/>
        <sz val="12.0"/>
      </rPr>
      <t xml:space="preserve"> Companies are so narrowly focused on making money that they often end up prioritizing the wrong things. For example, they may focus on adding features that increase playtime which may ultimately lead to more sales, but they rarely consider how these features may fuel unhealthy playing habits in players. One of the naive mindsets that a lot of people still harbor is that "Everyone is making their own choice to play or not. if you play too much that's your fault, not the company's." This is only a true conclusion if people have absolute free will, but if anyone actually studied the mind or even basic physics they would recognize we really do not. As I mentioned earlier this is not the best place to explain these complex topics but for one simple example: If everyone had 100% free will and all decisions were wholly of their own rational decision making, then no people would ever fail their New Year's resolutions. But of course, people fail their New Year's resolutions all the time. It is not simply a matter of "choice" to exercise more or stop eating junk food or whatever you might want for yourself... Free will in a very real sense is an illusion. But again that's a complex topic best suited for a blog post or youtube/podcast episode. If you want to learn more about free will, determinism, and most importantly the biases of the mind, I recommend reading </t>
    </r>
    <r>
      <rPr>
        <rFont val="Fira Sans"/>
        <color rgb="FF1155CC"/>
        <sz val="12.0"/>
        <u/>
      </rPr>
      <t>Thinking, Fast and Slow</t>
    </r>
    <r>
      <rPr>
        <rFont val="Fira Sans"/>
        <sz val="12.0"/>
      </rPr>
      <t xml:space="preserve"> by Daniel Kahneman and </t>
    </r>
    <r>
      <rPr>
        <rFont val="Fira Sans"/>
        <color rgb="FF1155CC"/>
        <sz val="12.0"/>
        <u/>
      </rPr>
      <t>Free Will</t>
    </r>
    <r>
      <rPr>
        <rFont val="Fira Sans"/>
        <sz val="12.0"/>
      </rPr>
      <t xml:space="preserve"> by Sam Harris (you may also be able to find summaries of those books online).</t>
    </r>
  </si>
  <si>
    <t>To Do List</t>
  </si>
  <si>
    <r>
      <rPr>
        <rFont val="Fira Sans"/>
        <color theme="1"/>
        <sz val="12.0"/>
      </rPr>
      <t>- Consider simplifying the color scheme. There's a gold color for conditionals like "Round Start" and there's a separate gold color for indicating 'Godly tier' items. (</t>
    </r>
    <r>
      <rPr>
        <rFont val="Fira Sans"/>
        <b/>
        <color rgb="FFAD943E"/>
        <sz val="12.0"/>
      </rPr>
      <t>this</t>
    </r>
    <r>
      <rPr>
        <rFont val="Fira Sans"/>
        <b/>
        <color theme="1"/>
        <sz val="12.0"/>
      </rPr>
      <t xml:space="preserve"> vs. </t>
    </r>
    <r>
      <rPr>
        <rFont val="Fira Sans"/>
        <b/>
        <color rgb="FFC3A500"/>
        <sz val="12.0"/>
      </rPr>
      <t>this</t>
    </r>
    <r>
      <rPr>
        <rFont val="Fira Sans"/>
        <color theme="1"/>
        <sz val="12.0"/>
      </rPr>
      <t>). Maybe just use one across the board?</t>
    </r>
  </si>
  <si>
    <r>
      <rPr>
        <rFont val="Fira Sans"/>
        <color theme="1"/>
        <sz val="12.0"/>
      </rPr>
      <t xml:space="preserve">- Names for cards are typically colored </t>
    </r>
    <r>
      <rPr>
        <rFont val="Fira Sans"/>
        <b/>
        <color rgb="FF306399"/>
        <sz val="12.0"/>
      </rPr>
      <t>blue and bolded</t>
    </r>
    <r>
      <rPr>
        <rFont val="Fira Sans"/>
        <color theme="1"/>
        <sz val="12.0"/>
      </rPr>
      <t>, but I haven't been doing so for champions. At some point I should probably go through the entire sheet and make the champions the same way, for consistency.</t>
    </r>
  </si>
  <si>
    <t>- Many of the sheets have a first column for indicating whether the entry was confirmed in PoC 2.0. It can probably be removed from most sheets now that it's been out for a while.</t>
  </si>
  <si>
    <t>- There is a formula on the items sheet that is used to display what card types items are valid for. It needs to be updated to reflect the addition of the 'Equipment' card type.</t>
  </si>
  <si>
    <t>- The Supporting Champions sheet has a "Mechanics &amp; Keywords" column that lists only the mechanics associated with the champion. It should probably also list the mechanics of the other supporting cards which would make it more useful as a tool for exploring PoC-related champion combos.</t>
  </si>
  <si>
    <t>Wish List</t>
  </si>
  <si>
    <t>If there is an entry here that you also want, add a comment to it so we can track people's interest in various additions. 👍</t>
  </si>
  <si>
    <t>- add a column in Champions to know which Champions have Solo Adventures (requested by Amin Dardarananda)</t>
  </si>
  <si>
    <t>- add an EXP in the region Tab (requested by Sharique Muqeem)</t>
  </si>
  <si>
    <t>- List of the starting deck of each champion and the upgrades it gets for each level. Requested by Anonymous. Not very likely to be added to this sheet because that information is available in many other places, but never say never.</t>
  </si>
  <si>
    <t>- Best items for each champ. Requested by Anonymous.</t>
  </si>
  <si>
    <t>-Champion tier by region | Adventure Champion Tier. Requested by Ji Mm</t>
  </si>
  <si>
    <t>-Cutting Cards Section. By Ayydrill</t>
  </si>
  <si>
    <t>Element</t>
  </si>
  <si>
    <t>Example</t>
  </si>
  <si>
    <t>Color 1 (Text)</t>
  </si>
  <si>
    <t>Color 2 (Cells)</t>
  </si>
  <si>
    <t>Top Rows</t>
  </si>
  <si>
    <t>I am Top Row</t>
  </si>
  <si>
    <t>#ffffff</t>
  </si>
  <si>
    <t>#1155cc (Dark Cornflower Blue 2)</t>
  </si>
  <si>
    <r>
      <rPr>
        <rFont val="Fira Sans"/>
        <color theme="1"/>
        <sz val="12.0"/>
      </rPr>
      <t xml:space="preserve">Remember: put text in </t>
    </r>
    <r>
      <rPr>
        <rFont val="Fira Sans"/>
        <b/>
        <color theme="1"/>
        <sz val="12.0"/>
      </rPr>
      <t>bold</t>
    </r>
  </si>
  <si>
    <t>Rating Gold</t>
  </si>
  <si>
    <t>Mordekaiser is not Gold yet</t>
  </si>
  <si>
    <t>#ad943e</t>
  </si>
  <si>
    <t>Reset/None</t>
  </si>
  <si>
    <t>Rating Green</t>
  </si>
  <si>
    <t>#34a853</t>
  </si>
  <si>
    <t>Rating Bold</t>
  </si>
  <si>
    <t>Rarity: Common</t>
  </si>
  <si>
    <t>#d9ead3</t>
  </si>
  <si>
    <t>Rarity: Rare</t>
  </si>
  <si>
    <t>#1155cc</t>
  </si>
  <si>
    <t>#c9daf8</t>
  </si>
  <si>
    <t>Rarity: Epic</t>
  </si>
  <si>
    <t>#794ea7</t>
  </si>
  <si>
    <t>#d9d2e9</t>
  </si>
  <si>
    <t>Rarity: Legendary</t>
  </si>
  <si>
    <t>#bf9000 (Dark Yellow 2)</t>
  </si>
  <si>
    <t>#fff2cc (Light Yellow 3)</t>
  </si>
  <si>
    <t>Based from Legendary powers</t>
  </si>
  <si>
    <t>Gamestyle: Aggressive</t>
  </si>
  <si>
    <t>#ea9999</t>
  </si>
  <si>
    <t>Gamestyle: Balanced</t>
  </si>
  <si>
    <t>#cbcaef</t>
  </si>
  <si>
    <t>Gamestyle: Combo</t>
  </si>
  <si>
    <t>#f9cb9c</t>
  </si>
  <si>
    <t>Gamestyle: Defensive</t>
  </si>
  <si>
    <t>#83e1ff</t>
  </si>
  <si>
    <t>Gamestyle: Unique</t>
  </si>
  <si>
    <t>#fff5c5</t>
  </si>
  <si>
    <t>Gamestyle: ?</t>
  </si>
  <si>
    <t>#b7b7b7 (Dark Gray 1)</t>
  </si>
  <si>
    <t>Faction: Bandle City</t>
  </si>
  <si>
    <t>#d9ead3 (Light Green 3)</t>
  </si>
  <si>
    <t>Faction: Bilgewater</t>
  </si>
  <si>
    <t>#e69138 (Dark Orange 1)</t>
  </si>
  <si>
    <t>Faction: Demacia</t>
  </si>
  <si>
    <t>##f3f3f3 (Light Gray 3)</t>
  </si>
  <si>
    <t>Faction: Freljord</t>
  </si>
  <si>
    <t>#cfe2f3 (Light blue 3)</t>
  </si>
  <si>
    <t>Faction: Ionia</t>
  </si>
  <si>
    <t>#f4cccc (Light Red 3)</t>
  </si>
  <si>
    <t>Faction: Noxus</t>
  </si>
  <si>
    <t>#dd7e6b (Light Red Berry 2)</t>
  </si>
  <si>
    <t>Faction: Runeterra</t>
  </si>
  <si>
    <t>#f9cb9c (Light Orange 3)</t>
  </si>
  <si>
    <t>Faction: Shurima</t>
  </si>
  <si>
    <t>#ffe599 (Light Yellow 2)</t>
  </si>
  <si>
    <t>Faction: Shadow Isles</t>
  </si>
  <si>
    <t>#a2c4c9 (Light Cyan 2)</t>
  </si>
  <si>
    <t>Faction: Targon</t>
  </si>
  <si>
    <t>#d9d2e9 (Light Purple 3)</t>
  </si>
  <si>
    <t>Faction: Piltover and Zaun</t>
  </si>
  <si>
    <t>PnZ</t>
  </si>
  <si>
    <t>#f9cb9c (Light Orange 2)</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</si>
</sst>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yyyy/mm/dd"/>
    <numFmt numFmtId="165" formatCode="0.0"/>
    <numFmt numFmtId="166" formatCode="mmmm, yyyy"/>
  </numFmts>
  <fonts count="71">
    <font>
      <sz val="10.0"/>
      <color rgb="FF000000"/>
      <name val="Arial"/>
      <scheme val="minor"/>
    </font>
    <font>
      <b/>
      <sz val="18.0"/>
      <color rgb="FF306399"/>
      <name val="Fira Sans"/>
    </font>
    <font>
      <b/>
      <sz val="12.0"/>
      <color theme="1"/>
      <name val="Fira Sans"/>
    </font>
    <font>
      <u/>
      <sz val="12.0"/>
      <color rgb="FF1155CC"/>
      <name val="Fira Sans"/>
    </font>
    <font>
      <sz val="12.0"/>
      <color theme="1"/>
      <name val="Fira Sans"/>
    </font>
    <font>
      <sz val="12.0"/>
      <color rgb="FF000000"/>
      <name val="Fira Sans"/>
    </font>
    <font>
      <b/>
      <u/>
      <sz val="12.0"/>
      <color rgb="FF1155CC"/>
      <name val="Fira Sans"/>
    </font>
    <font>
      <b/>
      <sz val="16.0"/>
      <color rgb="FF351C75"/>
      <name val="Fira Sans"/>
    </font>
    <font>
      <sz val="36.0"/>
      <color rgb="FF1155CC"/>
      <name val="Bebas Neue"/>
    </font>
    <font>
      <u/>
      <sz val="12.0"/>
      <color rgb="FF0000FF"/>
      <name val="Fira Sans"/>
    </font>
    <font>
      <b/>
      <sz val="18.0"/>
      <color theme="1"/>
      <name val="Fira Sans"/>
    </font>
    <font>
      <b/>
      <sz val="18.0"/>
      <color rgb="FF34A853"/>
      <name val="Fira Sans"/>
    </font>
    <font>
      <color theme="1"/>
      <name val="Arial"/>
    </font>
    <font>
      <b/>
      <sz val="12.0"/>
      <color rgb="FF535250"/>
      <name val="Fira Sans"/>
    </font>
    <font>
      <sz val="12.0"/>
      <color rgb="FF0000FF"/>
      <name val="Fira Sans"/>
    </font>
    <font>
      <b/>
      <sz val="16.0"/>
      <color rgb="FF34A853"/>
      <name val="Fira Sans"/>
    </font>
    <font>
      <u/>
      <sz val="12.0"/>
      <color rgb="FF0000FF"/>
      <name val="Fira Sans"/>
    </font>
    <font>
      <b/>
      <sz val="14.0"/>
      <color rgb="FFEA4335"/>
      <name val="Fira Sans"/>
    </font>
    <font>
      <i/>
      <sz val="11.0"/>
      <color theme="1"/>
      <name val="Fira Sans"/>
    </font>
    <font>
      <b/>
      <sz val="14.0"/>
      <color rgb="FF34A853"/>
      <name val="Fira Sans"/>
    </font>
    <font>
      <b/>
      <sz val="14.0"/>
      <color rgb="FF1155CC"/>
      <name val="Fira Sans"/>
    </font>
    <font>
      <u/>
      <sz val="12.0"/>
      <color rgb="FF0000FF"/>
      <name val="Fira Sans"/>
    </font>
    <font>
      <b/>
      <sz val="12.0"/>
      <color rgb="FFFFFFFF"/>
      <name val="Fira Sans"/>
    </font>
    <font>
      <b/>
      <sz val="14.0"/>
      <color rgb="FF000000"/>
      <name val="Fira Sans"/>
    </font>
    <font>
      <b/>
      <sz val="14.0"/>
      <color theme="1"/>
      <name val="Fira Sans"/>
    </font>
    <font>
      <b/>
      <sz val="12.0"/>
      <color rgb="FFC3A500"/>
      <name val="Fira Sans"/>
    </font>
    <font>
      <b/>
      <sz val="12.0"/>
      <color rgb="FF34A853"/>
      <name val="Fira Sans"/>
    </font>
    <font>
      <b/>
      <sz val="12.0"/>
      <color theme="9"/>
      <name val="Fira Sans"/>
    </font>
    <font>
      <u/>
      <sz val="12.0"/>
      <color rgb="FF0000FF"/>
      <name val="Fira Sans"/>
    </font>
    <font>
      <b/>
      <sz val="12.0"/>
      <color rgb="FF000000"/>
      <name val="Fira Sans"/>
    </font>
    <font>
      <u/>
      <sz val="12.0"/>
      <color rgb="FF306399"/>
      <name val="Fira Sans"/>
    </font>
    <font>
      <b/>
      <u/>
      <sz val="12.0"/>
      <color rgb="FF000000"/>
      <name val="Fira Sans"/>
    </font>
    <font>
      <u/>
      <sz val="12.0"/>
      <color rgb="FF000000"/>
      <name val="Fira Sans"/>
    </font>
    <font>
      <u/>
      <sz val="12.0"/>
      <color rgb="FF000000"/>
      <name val="Fira Sans"/>
    </font>
    <font>
      <u/>
      <sz val="12.0"/>
      <color rgb="FF0000FF"/>
      <name val="Fira Sans"/>
    </font>
    <font>
      <sz val="12.0"/>
      <color rgb="FF000000"/>
      <name val="&quot;docs-Fira Sans&quot;"/>
    </font>
    <font>
      <b/>
      <sz val="12.0"/>
      <color theme="6"/>
      <name val="Fira Sans"/>
    </font>
    <font>
      <b/>
      <u/>
      <sz val="12.0"/>
      <color rgb="FF000000"/>
      <name val="Fira Sans"/>
    </font>
    <font>
      <b/>
      <sz val="12.0"/>
      <color rgb="FFEA4335"/>
      <name val="Fira Sans"/>
    </font>
    <font>
      <b/>
      <u/>
      <sz val="12.0"/>
      <color rgb="FF000000"/>
      <name val="Fira Sans"/>
    </font>
    <font>
      <b/>
      <u/>
      <sz val="12.0"/>
      <color rgb="FF0000FF"/>
      <name val="Fira Sans"/>
    </font>
    <font>
      <b/>
      <i/>
      <sz val="12.0"/>
      <color theme="1"/>
      <name val="Fira Sans"/>
    </font>
    <font>
      <sz val="12.0"/>
      <color rgb="FFC3A500"/>
      <name val="Fira Sans"/>
    </font>
    <font>
      <b/>
      <u/>
      <sz val="12.0"/>
      <color rgb="FFAD943E"/>
      <name val="Fira Sans"/>
    </font>
    <font>
      <color theme="1"/>
      <name val="Fira Sans"/>
    </font>
    <font>
      <sz val="12.0"/>
      <color rgb="FFEA4335"/>
      <name val="Fira Sans"/>
    </font>
    <font>
      <b/>
      <i/>
      <sz val="12.0"/>
      <color rgb="FF34A853"/>
      <name val="Fira Sans"/>
    </font>
    <font>
      <sz val="12.0"/>
      <color rgb="FFFF0000"/>
      <name val="Fira Sans"/>
    </font>
    <font>
      <b/>
      <sz val="12.0"/>
      <color rgb="FFAD943E"/>
      <name val="Fira Sans"/>
    </font>
    <font>
      <sz val="14.0"/>
      <color theme="1"/>
      <name val="Fira Sans"/>
    </font>
    <font>
      <sz val="12.0"/>
      <color rgb="FFFFFFFF"/>
      <name val="Fira Sans"/>
    </font>
    <font>
      <i/>
      <sz val="12.0"/>
      <color theme="1"/>
      <name val="Fira Sans"/>
    </font>
    <font>
      <b/>
      <sz val="12.0"/>
      <color theme="0"/>
      <name val="Fira Sans"/>
    </font>
    <font>
      <u/>
      <sz val="12.0"/>
      <color theme="1"/>
      <name val="Fira Sans"/>
    </font>
    <font>
      <b/>
      <sz val="12.0"/>
      <color theme="7"/>
      <name val="Fira Sans"/>
    </font>
    <font>
      <u/>
      <sz val="12.0"/>
      <color rgb="FF0000FF"/>
      <name val="Fira Sans"/>
    </font>
    <font>
      <b/>
      <sz val="12.0"/>
      <color rgb="FF604DE6"/>
      <name val="Fira Sans"/>
    </font>
    <font>
      <color theme="1"/>
      <name val="Arial"/>
      <scheme val="minor"/>
    </font>
    <font>
      <sz val="12.0"/>
      <color theme="1"/>
      <name val="Arial"/>
    </font>
    <font>
      <b/>
      <u/>
      <sz val="12.0"/>
      <color rgb="FF0000FF"/>
      <name val="Fira Sans"/>
    </font>
    <font>
      <b/>
      <sz val="12.0"/>
      <color rgb="FF7666E6"/>
      <name val="Fira Sans"/>
    </font>
    <font>
      <u/>
      <sz val="12.0"/>
      <color rgb="FF0000FF"/>
      <name val="Fira Sans"/>
    </font>
    <font>
      <sz val="18.0"/>
      <color theme="1"/>
      <name val="Fira Sans"/>
    </font>
    <font>
      <b/>
      <sz val="12.0"/>
      <color theme="5"/>
      <name val="Fira Sans"/>
    </font>
    <font>
      <b/>
      <sz val="12.0"/>
      <color theme="4"/>
      <name val="Fira Sans"/>
    </font>
    <font>
      <sz val="12.0"/>
      <color rgb="FF3C4043"/>
      <name val="Fira Sans"/>
    </font>
    <font>
      <u/>
      <sz val="12.0"/>
      <color rgb="FF0000FF"/>
      <name val="Fira Sans"/>
    </font>
    <font>
      <b/>
      <sz val="18.0"/>
      <color rgb="FFEA4335"/>
      <name val="Fira Sans"/>
    </font>
    <font>
      <b/>
      <sz val="12.0"/>
      <color rgb="FF1155CC"/>
      <name val="Fira Sans"/>
    </font>
    <font>
      <b/>
      <sz val="12.0"/>
      <color rgb="FF794EA7"/>
      <name val="Fira Sans"/>
    </font>
    <font>
      <b/>
      <sz val="12.0"/>
      <color rgb="FFBF9000"/>
      <name val="Fira Sans"/>
    </font>
  </fonts>
  <fills count="28">
    <fill>
      <patternFill patternType="none"/>
    </fill>
    <fill>
      <patternFill patternType="lightGray"/>
    </fill>
    <fill>
      <patternFill patternType="solid">
        <fgColor rgb="FFFFF2CC"/>
        <bgColor rgb="FFFFF2CC"/>
      </patternFill>
    </fill>
    <fill>
      <patternFill patternType="solid">
        <fgColor rgb="FFFFFFFF"/>
        <bgColor rgb="FFFFFFFF"/>
      </patternFill>
    </fill>
    <fill>
      <patternFill patternType="solid">
        <fgColor rgb="FFD9D2E9"/>
        <bgColor rgb="FFD9D2E9"/>
      </patternFill>
    </fill>
    <fill>
      <patternFill patternType="solid">
        <fgColor rgb="FFFFF5C5"/>
        <bgColor rgb="FFFFF5C5"/>
      </patternFill>
    </fill>
    <fill>
      <patternFill patternType="solid">
        <fgColor rgb="FFD9EAD3"/>
        <bgColor rgb="FFD9EAD3"/>
      </patternFill>
    </fill>
    <fill>
      <patternFill patternType="solid">
        <fgColor rgb="FFC9DAF8"/>
        <bgColor rgb="FFC9DAF8"/>
      </patternFill>
    </fill>
    <fill>
      <patternFill patternType="solid">
        <fgColor rgb="FF1155CC"/>
        <bgColor rgb="FF1155CC"/>
      </patternFill>
    </fill>
    <fill>
      <patternFill patternType="solid">
        <fgColor rgb="FFFFE599"/>
        <bgColor rgb="FFFFE599"/>
      </patternFill>
    </fill>
    <fill>
      <patternFill patternType="solid">
        <fgColor theme="0"/>
        <bgColor theme="0"/>
      </patternFill>
    </fill>
    <fill>
      <patternFill patternType="solid">
        <fgColor rgb="FFB7B7B7"/>
        <bgColor rgb="FFB7B7B7"/>
      </patternFill>
    </fill>
    <fill>
      <patternFill patternType="solid">
        <fgColor rgb="FFEA9999"/>
        <bgColor rgb="FFEA9999"/>
      </patternFill>
    </fill>
    <fill>
      <patternFill patternType="solid">
        <fgColor rgb="FF134F5C"/>
        <bgColor rgb="FF134F5C"/>
      </patternFill>
    </fill>
    <fill>
      <patternFill patternType="solid">
        <fgColor rgb="FF38761D"/>
        <bgColor rgb="FF38761D"/>
      </patternFill>
    </fill>
    <fill>
      <patternFill patternType="solid">
        <fgColor rgb="FF434343"/>
        <bgColor rgb="FF434343"/>
      </patternFill>
    </fill>
    <fill>
      <patternFill patternType="solid">
        <fgColor rgb="FFE67C73"/>
        <bgColor rgb="FFE67C73"/>
      </patternFill>
    </fill>
    <fill>
      <patternFill patternType="solid">
        <fgColor rgb="FFB7E1CD"/>
        <bgColor rgb="FFB7E1CD"/>
      </patternFill>
    </fill>
    <fill>
      <patternFill patternType="solid">
        <fgColor rgb="FFCBCAEF"/>
        <bgColor rgb="FFCBCAEF"/>
      </patternFill>
    </fill>
    <fill>
      <patternFill patternType="solid">
        <fgColor rgb="FFF9CB9C"/>
        <bgColor rgb="FFF9CB9C"/>
      </patternFill>
    </fill>
    <fill>
      <patternFill patternType="solid">
        <fgColor rgb="FF83E1FF"/>
        <bgColor rgb="FF83E1FF"/>
      </patternFill>
    </fill>
    <fill>
      <patternFill patternType="solid">
        <fgColor rgb="FFE69138"/>
        <bgColor rgb="FFE69138"/>
      </patternFill>
    </fill>
    <fill>
      <patternFill patternType="solid">
        <fgColor rgb="FFF3F3F3"/>
        <bgColor rgb="FFF3F3F3"/>
      </patternFill>
    </fill>
    <fill>
      <patternFill patternType="solid">
        <fgColor rgb="FFCFE2F3"/>
        <bgColor rgb="FFCFE2F3"/>
      </patternFill>
    </fill>
    <fill>
      <patternFill patternType="solid">
        <fgColor rgb="FFF4CCCC"/>
        <bgColor rgb="FFF4CCCC"/>
      </patternFill>
    </fill>
    <fill>
      <patternFill patternType="solid">
        <fgColor rgb="FFDD7E6B"/>
        <bgColor rgb="FFDD7E6B"/>
      </patternFill>
    </fill>
    <fill>
      <patternFill patternType="solid">
        <fgColor rgb="FFFCE5CD"/>
        <bgColor rgb="FFFCE5CD"/>
      </patternFill>
    </fill>
    <fill>
      <patternFill patternType="solid">
        <fgColor rgb="FFA2C4C9"/>
        <bgColor rgb="FFA2C4C9"/>
      </patternFill>
    </fill>
  </fills>
  <borders count="9">
    <border/>
    <border>
      <left style="medium">
        <color rgb="FFBF9000"/>
      </left>
      <right style="medium">
        <color rgb="FFBF9000"/>
      </right>
      <top style="medium">
        <color rgb="FFBF9000"/>
      </top>
      <bottom style="medium">
        <color rgb="FFBF9000"/>
      </bottom>
    </border>
    <border>
      <left style="medium">
        <color rgb="FF351C75"/>
      </left>
      <right style="medium">
        <color rgb="FF351C75"/>
      </right>
      <top style="medium">
        <color rgb="FF351C75"/>
      </top>
      <bottom style="medium">
        <color rgb="FF351C75"/>
      </bottom>
    </border>
    <border>
      <left style="thick">
        <color rgb="FF604DE6"/>
      </left>
      <right style="thick">
        <color rgb="FF604DE6"/>
      </right>
    </border>
    <border>
      <left style="thick">
        <color rgb="FF604DE6"/>
      </left>
      <right style="thick">
        <color rgb="FF604DE6"/>
      </right>
      <bottom style="thick">
        <color rgb="FF604DE6"/>
      </bottom>
    </border>
    <border>
      <left style="thin">
        <color rgb="FF666666"/>
      </left>
      <right style="thin">
        <color rgb="FF666666"/>
      </right>
      <top style="thin">
        <color rgb="FF666666"/>
      </top>
      <bottom style="thin">
        <color rgb="FF999999"/>
      </bottom>
    </border>
    <border>
      <left style="thin">
        <color rgb="FF666666"/>
      </left>
      <right style="thin">
        <color rgb="FF666666"/>
      </right>
      <bottom style="thin">
        <color rgb="FF666666"/>
      </bottom>
    </border>
    <border>
      <left style="medium">
        <color rgb="FF38761D"/>
      </left>
      <right style="medium">
        <color rgb="FF38761D"/>
      </right>
      <top style="medium">
        <color rgb="FF38761D"/>
      </top>
      <bottom style="medium">
        <color rgb="FF38761D"/>
      </bottom>
    </border>
    <border>
      <left style="medium">
        <color rgb="FF1155CC"/>
      </left>
      <right style="medium">
        <color rgb="FF1155CC"/>
      </right>
      <top style="medium">
        <color rgb="FF1155CC"/>
      </top>
      <bottom style="medium">
        <color rgb="FF1155CC"/>
      </bottom>
    </border>
  </borders>
  <cellStyleXfs count="1">
    <xf borderId="0" fillId="0" fontId="0" numFmtId="0" applyAlignment="1" applyFont="1"/>
  </cellStyleXfs>
  <cellXfs count="249">
    <xf borderId="0" fillId="0" fontId="0" numFmtId="0" xfId="0" applyAlignment="1" applyFont="1">
      <alignment readingOrder="0" shrinkToFit="0" vertical="bottom" wrapText="0"/>
    </xf>
    <xf borderId="0" fillId="0" fontId="1" numFmtId="0" xfId="0" applyAlignment="1" applyFont="1">
      <alignment horizontal="center" readingOrder="0" shrinkToFit="0" wrapText="1"/>
    </xf>
    <xf borderId="0" fillId="0" fontId="1" numFmtId="0" xfId="0" applyAlignment="1" applyFont="1">
      <alignment horizontal="center" readingOrder="0" shrinkToFit="0" vertical="center" wrapText="1"/>
    </xf>
    <xf borderId="0" fillId="0" fontId="2" numFmtId="0" xfId="0" applyAlignment="1" applyFont="1">
      <alignment horizontal="center" readingOrder="0" shrinkToFit="0" wrapText="1"/>
    </xf>
    <xf borderId="0" fillId="0" fontId="2" numFmtId="0" xfId="0" applyAlignment="1" applyFont="1">
      <alignment horizontal="center" readingOrder="0" shrinkToFit="0" vertical="center" wrapText="1"/>
    </xf>
    <xf borderId="0" fillId="0" fontId="3" numFmtId="0" xfId="0" applyAlignment="1" applyFont="1">
      <alignment horizontal="center" readingOrder="0" shrinkToFit="0" wrapText="1"/>
    </xf>
    <xf borderId="0" fillId="0" fontId="4" numFmtId="0" xfId="0" applyAlignment="1" applyFont="1">
      <alignment horizontal="center" readingOrder="0" shrinkToFit="0" vertical="center" wrapText="1"/>
    </xf>
    <xf borderId="1" fillId="2" fontId="5" numFmtId="0" xfId="0" applyAlignment="1" applyBorder="1" applyFill="1" applyFont="1">
      <alignment horizontal="center" readingOrder="0" shrinkToFit="0" vertical="center" wrapText="1"/>
    </xf>
    <xf borderId="0" fillId="0" fontId="4" numFmtId="0" xfId="0" applyAlignment="1" applyFont="1">
      <alignment readingOrder="0" shrinkToFit="0" wrapText="1"/>
    </xf>
    <xf borderId="0" fillId="3" fontId="6" numFmtId="0" xfId="0" applyAlignment="1" applyFill="1" applyFont="1">
      <alignment horizontal="left" readingOrder="0"/>
    </xf>
    <xf borderId="2" fillId="4" fontId="7" numFmtId="0" xfId="0" applyAlignment="1" applyBorder="1" applyFill="1" applyFont="1">
      <alignment horizontal="center" readingOrder="0" shrinkToFit="0" wrapText="1"/>
    </xf>
    <xf borderId="0" fillId="0" fontId="8" numFmtId="0" xfId="0" applyAlignment="1" applyFont="1">
      <alignment horizontal="center" readingOrder="0" shrinkToFit="0" vertical="center" wrapText="1"/>
    </xf>
    <xf borderId="0" fillId="0" fontId="4" numFmtId="0" xfId="0" applyAlignment="1" applyFont="1">
      <alignment readingOrder="0" shrinkToFit="0" vertical="top" wrapText="1"/>
    </xf>
    <xf borderId="0" fillId="0" fontId="9" numFmtId="0" xfId="0" applyAlignment="1" applyFont="1">
      <alignment horizontal="left" readingOrder="0" shrinkToFit="0" vertical="center" wrapText="1"/>
    </xf>
    <xf borderId="0" fillId="0" fontId="4" numFmtId="0" xfId="0" applyAlignment="1" applyFont="1">
      <alignment readingOrder="0" shrinkToFit="0" vertical="center" wrapText="1"/>
    </xf>
    <xf borderId="3" fillId="0" fontId="10" numFmtId="0" xfId="0" applyAlignment="1" applyBorder="1" applyFont="1">
      <alignment horizontal="center" readingOrder="0" shrinkToFit="0" vertical="center" wrapText="1"/>
    </xf>
    <xf borderId="4" fillId="0" fontId="2" numFmtId="0" xfId="0" applyAlignment="1" applyBorder="1" applyFont="1">
      <alignment horizontal="center" readingOrder="0" shrinkToFit="0" vertical="center" wrapText="1"/>
    </xf>
    <xf borderId="0" fillId="0" fontId="11" numFmtId="0" xfId="0" applyAlignment="1" applyFont="1">
      <alignment horizontal="center" readingOrder="0" shrinkToFit="0" wrapText="1"/>
    </xf>
    <xf borderId="0" fillId="0" fontId="12" numFmtId="164" xfId="0" applyAlignment="1" applyFont="1" applyNumberFormat="1">
      <alignment vertical="bottom"/>
    </xf>
    <xf borderId="5" fillId="5" fontId="13" numFmtId="164" xfId="0" applyAlignment="1" applyBorder="1" applyFill="1" applyFont="1" applyNumberFormat="1">
      <alignment horizontal="left" readingOrder="0" shrinkToFit="0" vertical="bottom" wrapText="1"/>
    </xf>
    <xf borderId="6" fillId="0" fontId="4" numFmtId="0" xfId="0" applyAlignment="1" applyBorder="1" applyFont="1">
      <alignment readingOrder="0" shrinkToFit="0" vertical="bottom" wrapText="1"/>
    </xf>
    <xf borderId="6" fillId="0" fontId="14" numFmtId="0" xfId="0" applyAlignment="1" applyBorder="1" applyFont="1">
      <alignment readingOrder="0" shrinkToFit="0" vertical="bottom" wrapText="1"/>
    </xf>
    <xf borderId="0" fillId="0" fontId="12" numFmtId="0" xfId="0" applyAlignment="1" applyFont="1">
      <alignment vertical="bottom"/>
    </xf>
    <xf borderId="0" fillId="0" fontId="4" numFmtId="164" xfId="0" applyAlignment="1" applyFont="1" applyNumberFormat="1">
      <alignment horizontal="center" readingOrder="0" shrinkToFit="0" wrapText="1"/>
    </xf>
    <xf borderId="7" fillId="6" fontId="15" numFmtId="0" xfId="0" applyAlignment="1" applyBorder="1" applyFill="1" applyFont="1">
      <alignment horizontal="center" readingOrder="0" shrinkToFit="0" wrapText="1"/>
    </xf>
    <xf borderId="0" fillId="0" fontId="16" numFmtId="0" xfId="0" applyAlignment="1" applyFont="1">
      <alignment readingOrder="0" shrinkToFit="0" wrapText="1"/>
    </xf>
    <xf borderId="0" fillId="0" fontId="4" numFmtId="0" xfId="0" applyAlignment="1" applyFont="1">
      <alignment shrinkToFit="0" wrapText="1"/>
    </xf>
    <xf borderId="0" fillId="0" fontId="17" numFmtId="0" xfId="0" applyAlignment="1" applyFont="1">
      <alignment horizontal="center" readingOrder="0" shrinkToFit="0" wrapText="1"/>
    </xf>
    <xf borderId="0" fillId="0" fontId="18" numFmtId="0" xfId="0" applyAlignment="1" applyFont="1">
      <alignment readingOrder="0" shrinkToFit="0" wrapText="1"/>
    </xf>
    <xf borderId="0" fillId="0" fontId="19" numFmtId="0" xfId="0" applyAlignment="1" applyFont="1">
      <alignment horizontal="center" readingOrder="0" shrinkToFit="0" wrapText="1"/>
    </xf>
    <xf borderId="8" fillId="7" fontId="20" numFmtId="0" xfId="0" applyAlignment="1" applyBorder="1" applyFill="1" applyFont="1">
      <alignment horizontal="center" readingOrder="0" shrinkToFit="0" wrapText="1"/>
    </xf>
    <xf borderId="0" fillId="0" fontId="21" numFmtId="0" xfId="0" applyAlignment="1" applyFont="1">
      <alignment horizontal="center" readingOrder="0" shrinkToFit="0" wrapText="1"/>
    </xf>
    <xf borderId="0" fillId="0" fontId="4" numFmtId="0" xfId="0" applyAlignment="1" applyFont="1">
      <alignment horizontal="center" readingOrder="0" shrinkToFit="0" wrapText="1"/>
    </xf>
    <xf borderId="0" fillId="0" fontId="20" numFmtId="0" xfId="0" applyAlignment="1" applyFont="1">
      <alignment horizontal="center" readingOrder="0" shrinkToFit="0" wrapText="1"/>
    </xf>
    <xf borderId="0" fillId="0" fontId="4" numFmtId="0" xfId="0" applyAlignment="1" applyFont="1">
      <alignment horizontal="center" readingOrder="0" shrinkToFit="0" vertical="center" wrapText="1"/>
    </xf>
    <xf borderId="0" fillId="0" fontId="4" numFmtId="0" xfId="0" applyAlignment="1" applyFont="1">
      <alignment horizontal="left" readingOrder="0" shrinkToFit="0" vertical="center" wrapText="1"/>
    </xf>
    <xf borderId="0" fillId="8" fontId="22" numFmtId="0" xfId="0" applyAlignment="1" applyFill="1" applyFont="1">
      <alignment horizontal="left" readingOrder="0" shrinkToFit="0" vertical="center" wrapText="1"/>
    </xf>
    <xf borderId="0" fillId="8" fontId="22" numFmtId="0" xfId="0" applyAlignment="1" applyFont="1">
      <alignment horizontal="center" readingOrder="0" shrinkToFit="0" vertical="center" wrapText="1"/>
    </xf>
    <xf borderId="0" fillId="8" fontId="22" numFmtId="0" xfId="0" applyAlignment="1" applyFont="1">
      <alignment horizontal="left" readingOrder="0" shrinkToFit="0" textRotation="0" vertical="center" wrapText="1"/>
    </xf>
    <xf borderId="0" fillId="6" fontId="23" numFmtId="0" xfId="0" applyAlignment="1" applyFont="1">
      <alignment horizontal="center" readingOrder="0" shrinkToFit="0" vertical="center" wrapText="1"/>
    </xf>
    <xf borderId="0" fillId="6" fontId="22" numFmtId="0" xfId="0" applyAlignment="1" applyFont="1">
      <alignment readingOrder="0" shrinkToFit="0" vertical="center" wrapText="1"/>
    </xf>
    <xf borderId="0" fillId="6" fontId="5" numFmtId="0" xfId="0" applyAlignment="1" applyFont="1">
      <alignment readingOrder="0" shrinkToFit="0" vertical="center" wrapText="1"/>
    </xf>
    <xf borderId="0" fillId="6" fontId="22" numFmtId="0" xfId="0" applyAlignment="1" applyFont="1">
      <alignment horizontal="center" readingOrder="0" shrinkToFit="0" vertical="center" wrapText="1"/>
    </xf>
    <xf borderId="0" fillId="6" fontId="22" numFmtId="0" xfId="0" applyAlignment="1" applyFont="1">
      <alignment horizontal="left" readingOrder="0" shrinkToFit="0" vertical="center" wrapText="1"/>
    </xf>
    <xf borderId="0" fillId="0" fontId="24" numFmtId="0" xfId="0" applyAlignment="1" applyFont="1">
      <alignment horizontal="center" readingOrder="0" shrinkToFit="0" vertical="center" wrapText="1"/>
    </xf>
    <xf borderId="0" fillId="0" fontId="4" numFmtId="0" xfId="0" applyAlignment="1" applyFont="1">
      <alignment horizontal="center" readingOrder="0" shrinkToFit="0" textRotation="0" vertical="center" wrapText="1"/>
    </xf>
    <xf borderId="0" fillId="0" fontId="2" numFmtId="0" xfId="0" applyAlignment="1" applyFont="1">
      <alignment horizontal="left" readingOrder="0" shrinkToFit="0" vertical="center" wrapText="1"/>
    </xf>
    <xf borderId="0" fillId="0" fontId="25" numFmtId="0" xfId="0" applyAlignment="1" applyFont="1">
      <alignment readingOrder="0" shrinkToFit="0" vertical="center" wrapText="1"/>
    </xf>
    <xf borderId="0" fillId="0" fontId="2" numFmtId="0" xfId="0" applyAlignment="1" applyFont="1">
      <alignment horizontal="center" readingOrder="0" shrinkToFit="0" vertical="center" wrapText="1"/>
    </xf>
    <xf borderId="0" fillId="0" fontId="2" numFmtId="0" xfId="0" applyAlignment="1" applyFont="1">
      <alignment readingOrder="0" shrinkToFit="0" vertical="center" wrapText="1"/>
    </xf>
    <xf borderId="0" fillId="0" fontId="2" numFmtId="0" xfId="0" applyAlignment="1" applyFont="1">
      <alignment horizontal="left" readingOrder="0" shrinkToFit="0" vertical="center" wrapText="1"/>
    </xf>
    <xf borderId="0" fillId="0" fontId="4" numFmtId="0" xfId="0" applyAlignment="1" applyFont="1">
      <alignment readingOrder="0" shrinkToFit="0" vertical="center" wrapText="1"/>
    </xf>
    <xf borderId="0" fillId="0" fontId="2" numFmtId="0" xfId="0" applyAlignment="1" applyFont="1">
      <alignment readingOrder="0" shrinkToFit="0" vertical="center" wrapText="1"/>
    </xf>
    <xf borderId="0" fillId="0" fontId="26" numFmtId="0" xfId="0" applyAlignment="1" applyFont="1">
      <alignment horizontal="left" readingOrder="0" shrinkToFit="0" vertical="center" wrapText="1"/>
    </xf>
    <xf borderId="0" fillId="0" fontId="27" numFmtId="0" xfId="0" applyAlignment="1" applyFont="1">
      <alignment horizontal="left" readingOrder="0" shrinkToFit="0" vertical="center" wrapText="1"/>
    </xf>
    <xf borderId="0" fillId="0" fontId="28" numFmtId="0" xfId="0" applyAlignment="1" applyFont="1">
      <alignment horizontal="center" readingOrder="0" shrinkToFit="0" vertical="center" wrapText="1"/>
    </xf>
    <xf borderId="0" fillId="9" fontId="4" numFmtId="0" xfId="0" applyAlignment="1" applyFill="1" applyFont="1">
      <alignment horizontal="center" readingOrder="0" shrinkToFit="0" vertical="center" wrapText="1"/>
    </xf>
    <xf borderId="0" fillId="0" fontId="29" numFmtId="0" xfId="0" applyAlignment="1" applyFont="1">
      <alignment horizontal="left" readingOrder="0" shrinkToFit="0" vertical="center" wrapText="1"/>
    </xf>
    <xf borderId="0" fillId="0" fontId="30" numFmtId="0" xfId="0" applyAlignment="1" applyFont="1">
      <alignment readingOrder="0" shrinkToFit="0" vertical="center" wrapText="1"/>
    </xf>
    <xf borderId="0" fillId="10" fontId="23" numFmtId="0" xfId="0" applyAlignment="1" applyFill="1" applyFont="1">
      <alignment horizontal="center" readingOrder="0" shrinkToFit="0" vertical="center" wrapText="1"/>
    </xf>
    <xf borderId="0" fillId="10" fontId="29" numFmtId="0" xfId="0" applyAlignment="1" applyFont="1">
      <alignment readingOrder="0" shrinkToFit="0" vertical="center" wrapText="1"/>
    </xf>
    <xf borderId="0" fillId="10" fontId="4" numFmtId="0" xfId="0" applyAlignment="1" applyFont="1">
      <alignment horizontal="left" readingOrder="0" shrinkToFit="0" vertical="center" wrapText="1"/>
    </xf>
    <xf borderId="0" fillId="10" fontId="2" numFmtId="0" xfId="0" applyAlignment="1" applyFont="1">
      <alignment horizontal="left" readingOrder="0" shrinkToFit="0" vertical="center" wrapText="1"/>
    </xf>
    <xf borderId="0" fillId="10" fontId="29" numFmtId="0" xfId="0" applyAlignment="1" applyFont="1">
      <alignment readingOrder="0" shrinkToFit="0" vertical="center" wrapText="1"/>
    </xf>
    <xf borderId="0" fillId="10" fontId="29" numFmtId="0" xfId="0" applyAlignment="1" applyFont="1">
      <alignment horizontal="center" readingOrder="0" shrinkToFit="0" vertical="center" wrapText="1"/>
    </xf>
    <xf borderId="0" fillId="10" fontId="31" numFmtId="0" xfId="0" applyAlignment="1" applyFont="1">
      <alignment horizontal="center" readingOrder="0" shrinkToFit="0" vertical="center" wrapText="1"/>
    </xf>
    <xf borderId="0" fillId="10" fontId="5" numFmtId="0" xfId="0" applyAlignment="1" applyFont="1">
      <alignment horizontal="center" readingOrder="0" shrinkToFit="0" vertical="center" wrapText="1"/>
    </xf>
    <xf borderId="0" fillId="10" fontId="32" numFmtId="0" xfId="0" applyAlignment="1" applyFont="1">
      <alignment horizontal="center" readingOrder="0" shrinkToFit="0" vertical="center" wrapText="1"/>
    </xf>
    <xf borderId="0" fillId="10" fontId="33" numFmtId="0" xfId="0" applyAlignment="1" applyFont="1">
      <alignment readingOrder="0" shrinkToFit="0" vertical="center" wrapText="1"/>
    </xf>
    <xf borderId="0" fillId="10" fontId="29" numFmtId="0" xfId="0" applyAlignment="1" applyFont="1">
      <alignment horizontal="left" readingOrder="0" shrinkToFit="0" vertical="center" wrapText="1"/>
    </xf>
    <xf borderId="0" fillId="11" fontId="24" numFmtId="0" xfId="0" applyAlignment="1" applyFill="1" applyFont="1">
      <alignment horizontal="center" readingOrder="0" shrinkToFit="0" vertical="center" wrapText="1"/>
    </xf>
    <xf borderId="0" fillId="11" fontId="4" numFmtId="0" xfId="0" applyAlignment="1" applyFont="1">
      <alignment shrinkToFit="0" vertical="center" wrapText="1"/>
    </xf>
    <xf borderId="0" fillId="11" fontId="4" numFmtId="0" xfId="0" applyAlignment="1" applyFont="1">
      <alignment readingOrder="0" shrinkToFit="0" vertical="center" wrapText="1"/>
    </xf>
    <xf borderId="0" fillId="11" fontId="4" numFmtId="0" xfId="0" applyAlignment="1" applyFont="1">
      <alignment horizontal="center" readingOrder="0" shrinkToFit="0" vertical="center" wrapText="1"/>
    </xf>
    <xf borderId="0" fillId="11" fontId="4" numFmtId="0" xfId="0" applyAlignment="1" applyFont="1">
      <alignment horizontal="center" shrinkToFit="0" vertical="center" wrapText="1"/>
    </xf>
    <xf borderId="0" fillId="11" fontId="4" numFmtId="0" xfId="0" applyAlignment="1" applyFont="1">
      <alignment horizontal="left" readingOrder="0" shrinkToFit="0" vertical="center" wrapText="1"/>
    </xf>
    <xf borderId="0" fillId="11" fontId="2" numFmtId="0" xfId="0" applyAlignment="1" applyFont="1">
      <alignment readingOrder="0" shrinkToFit="0" vertical="center" wrapText="1"/>
    </xf>
    <xf borderId="0" fillId="0" fontId="4" numFmtId="0" xfId="0" applyAlignment="1" applyFont="1">
      <alignment shrinkToFit="0" vertical="center" wrapText="1"/>
    </xf>
    <xf borderId="0" fillId="12" fontId="4" numFmtId="0" xfId="0" applyAlignment="1" applyFill="1" applyFont="1">
      <alignment horizontal="center" readingOrder="0" shrinkToFit="0" vertical="center" wrapText="1"/>
    </xf>
    <xf borderId="0" fillId="0" fontId="25" numFmtId="0" xfId="0" applyAlignment="1" applyFont="1">
      <alignment horizontal="left" readingOrder="0" shrinkToFit="0" vertical="center" wrapText="1"/>
    </xf>
    <xf borderId="0" fillId="0" fontId="5" numFmtId="0" xfId="0" applyAlignment="1" applyFont="1">
      <alignment readingOrder="0" shrinkToFit="0" vertical="center" wrapText="1"/>
    </xf>
    <xf borderId="0" fillId="0" fontId="25" numFmtId="0" xfId="0" applyAlignment="1" applyFont="1">
      <alignment readingOrder="0" shrinkToFit="0" vertical="center" wrapText="1"/>
    </xf>
    <xf borderId="0" fillId="10" fontId="5" numFmtId="0" xfId="0" applyAlignment="1" applyFont="1">
      <alignment readingOrder="0" shrinkToFit="0" vertical="center" wrapText="1"/>
    </xf>
    <xf borderId="0" fillId="0" fontId="34" numFmtId="0" xfId="0" applyAlignment="1" applyFont="1">
      <alignment readingOrder="0" shrinkToFit="0" vertical="center" wrapText="1"/>
    </xf>
    <xf borderId="0" fillId="0" fontId="35" numFmtId="0" xfId="0" applyAlignment="1" applyFont="1">
      <alignment readingOrder="0" shrinkToFit="0" vertical="center" wrapText="1"/>
    </xf>
    <xf borderId="0" fillId="0" fontId="4" numFmtId="0" xfId="0" applyAlignment="1" applyFont="1">
      <alignment horizontal="left" readingOrder="0" shrinkToFit="0" vertical="center" wrapText="1"/>
    </xf>
    <xf borderId="0" fillId="0" fontId="4" numFmtId="0" xfId="0" applyAlignment="1" applyFont="1">
      <alignment readingOrder="0" shrinkToFit="0" vertical="center" wrapText="1"/>
    </xf>
    <xf borderId="0" fillId="0" fontId="36" numFmtId="0" xfId="0" applyAlignment="1" applyFont="1">
      <alignment readingOrder="0" shrinkToFit="0" vertical="center" wrapText="1"/>
    </xf>
    <xf borderId="0" fillId="10" fontId="4" numFmtId="0" xfId="0" applyAlignment="1" applyFont="1">
      <alignment horizontal="center" readingOrder="0" shrinkToFit="0" vertical="center" wrapText="1"/>
    </xf>
    <xf borderId="0" fillId="10" fontId="25" numFmtId="0" xfId="0" applyAlignment="1" applyFont="1">
      <alignment horizontal="left" readingOrder="0" shrinkToFit="0" vertical="center" wrapText="1"/>
    </xf>
    <xf borderId="0" fillId="10" fontId="29" numFmtId="0" xfId="0" applyAlignment="1" applyFont="1">
      <alignment horizontal="center" readingOrder="0" shrinkToFit="0" vertical="center" wrapText="1"/>
    </xf>
    <xf borderId="0" fillId="10" fontId="37" numFmtId="0" xfId="0" applyAlignment="1" applyFont="1">
      <alignment horizontal="left" readingOrder="0" shrinkToFit="0" vertical="center" wrapText="1"/>
    </xf>
    <xf borderId="0" fillId="0" fontId="5" numFmtId="0" xfId="0" applyAlignment="1" applyFont="1">
      <alignment horizontal="center" readingOrder="0" shrinkToFit="0" vertical="center" wrapText="1"/>
    </xf>
    <xf borderId="0" fillId="0" fontId="38" numFmtId="0" xfId="0" applyAlignment="1" applyFont="1">
      <alignment readingOrder="0" shrinkToFit="0" vertical="center" wrapText="1"/>
    </xf>
    <xf borderId="0" fillId="10" fontId="26" numFmtId="0" xfId="0" applyAlignment="1" applyFont="1">
      <alignment horizontal="left" readingOrder="0" shrinkToFit="0" vertical="center" wrapText="1"/>
    </xf>
    <xf borderId="0" fillId="10" fontId="39" numFmtId="0" xfId="0" applyAlignment="1" applyFont="1">
      <alignment readingOrder="0" shrinkToFit="0" vertical="center" wrapText="1"/>
    </xf>
    <xf borderId="0" fillId="0" fontId="4" numFmtId="0" xfId="0" applyAlignment="1" applyFont="1">
      <alignment horizontal="center" readingOrder="0" shrinkToFit="0" vertical="center" wrapText="1"/>
    </xf>
    <xf borderId="0" fillId="0" fontId="4" numFmtId="0" xfId="0" applyAlignment="1" applyFont="1">
      <alignment readingOrder="0" shrinkToFit="0" vertical="center" wrapText="1"/>
    </xf>
    <xf borderId="0" fillId="0" fontId="4" numFmtId="0" xfId="0" applyAlignment="1" applyFont="1">
      <alignment horizontal="left" readingOrder="0" shrinkToFit="0" vertical="center" wrapText="1"/>
    </xf>
    <xf borderId="0" fillId="10" fontId="4" numFmtId="0" xfId="0" applyAlignment="1" applyFont="1">
      <alignment horizontal="center" readingOrder="0" shrinkToFit="0" vertical="center" wrapText="1"/>
    </xf>
    <xf borderId="0" fillId="10" fontId="4" numFmtId="0" xfId="0" applyAlignment="1" applyFont="1">
      <alignment readingOrder="0" shrinkToFit="0" vertical="center" wrapText="1"/>
    </xf>
    <xf borderId="0" fillId="0" fontId="29" numFmtId="0" xfId="0" applyAlignment="1" applyFont="1">
      <alignment readingOrder="0" shrinkToFit="0" vertical="center" wrapText="1"/>
    </xf>
    <xf borderId="0" fillId="0" fontId="4" numFmtId="0" xfId="0" applyAlignment="1" applyFont="1">
      <alignment horizontal="center" shrinkToFit="0" vertical="center" wrapText="1"/>
    </xf>
    <xf borderId="0" fillId="0" fontId="5" numFmtId="0" xfId="0" applyAlignment="1" applyFont="1">
      <alignment horizontal="center" readingOrder="0" shrinkToFit="0" vertical="center" wrapText="1"/>
    </xf>
    <xf borderId="0" fillId="0" fontId="26" numFmtId="0" xfId="0" applyAlignment="1" applyFont="1">
      <alignment readingOrder="0" shrinkToFit="0" vertical="center" wrapText="1"/>
    </xf>
    <xf borderId="0" fillId="10" fontId="29" numFmtId="0" xfId="0" applyAlignment="1" applyFont="1">
      <alignment horizontal="left" readingOrder="0" shrinkToFit="0" vertical="center" wrapText="1"/>
    </xf>
    <xf borderId="0" fillId="0" fontId="40" numFmtId="0" xfId="0" applyAlignment="1" applyFont="1">
      <alignment horizontal="center" readingOrder="0" shrinkToFit="0" vertical="center" wrapText="1"/>
    </xf>
    <xf borderId="0" fillId="3" fontId="26" numFmtId="0" xfId="0" applyAlignment="1" applyFont="1">
      <alignment horizontal="left" readingOrder="0" shrinkToFit="0" vertical="center" wrapText="1"/>
    </xf>
    <xf borderId="0" fillId="0" fontId="41" numFmtId="0" xfId="0" applyAlignment="1" applyFont="1">
      <alignment readingOrder="0" shrinkToFit="0" vertical="center" wrapText="1"/>
    </xf>
    <xf borderId="0" fillId="0" fontId="42" numFmtId="0" xfId="0" applyAlignment="1" applyFont="1">
      <alignment horizontal="left" readingOrder="0" shrinkToFit="0" vertical="center" wrapText="1"/>
    </xf>
    <xf borderId="0" fillId="0" fontId="43" numFmtId="0" xfId="0" applyAlignment="1" applyFont="1">
      <alignment horizontal="center" readingOrder="0" shrinkToFit="0" vertical="center" wrapText="1"/>
    </xf>
    <xf borderId="0" fillId="10" fontId="5" numFmtId="0" xfId="0" applyAlignment="1" applyFont="1">
      <alignment horizontal="left" readingOrder="0" shrinkToFit="0" vertical="center" wrapText="1"/>
    </xf>
    <xf borderId="0" fillId="10" fontId="4" numFmtId="0" xfId="0" applyAlignment="1" applyFont="1">
      <alignment horizontal="left" readingOrder="0" shrinkToFit="0" vertical="center" wrapText="1"/>
    </xf>
    <xf borderId="0" fillId="10" fontId="5" numFmtId="0" xfId="0" applyAlignment="1" applyFont="1">
      <alignment horizontal="left" readingOrder="0" shrinkToFit="0" vertical="center" wrapText="1"/>
    </xf>
    <xf borderId="0" fillId="0" fontId="44" numFmtId="0" xfId="0" applyFont="1"/>
    <xf borderId="0" fillId="0" fontId="45" numFmtId="0" xfId="0" applyAlignment="1" applyFont="1">
      <alignment horizontal="center" readingOrder="0" shrinkToFit="0" vertical="center" wrapText="1"/>
    </xf>
    <xf borderId="0" fillId="10" fontId="25" numFmtId="0" xfId="0" applyAlignment="1" applyFont="1">
      <alignment readingOrder="0" shrinkToFit="0" vertical="center" wrapText="1"/>
    </xf>
    <xf borderId="0" fillId="10" fontId="5" numFmtId="0" xfId="0" applyAlignment="1" applyFont="1">
      <alignment horizontal="center" readingOrder="0" shrinkToFit="0" vertical="center" wrapText="1"/>
    </xf>
    <xf borderId="0" fillId="10" fontId="5" numFmtId="0" xfId="0" applyAlignment="1" applyFont="1">
      <alignment readingOrder="0" shrinkToFit="0" vertical="center" wrapText="1"/>
    </xf>
    <xf borderId="0" fillId="10" fontId="5" numFmtId="0" xfId="0" applyAlignment="1" applyFont="1">
      <alignment readingOrder="0" shrinkToFit="0" vertical="center" wrapText="1"/>
    </xf>
    <xf borderId="0" fillId="0" fontId="38" numFmtId="0" xfId="0" applyAlignment="1" applyFont="1">
      <alignment horizontal="left" readingOrder="0" shrinkToFit="0" vertical="center" wrapText="1"/>
    </xf>
    <xf borderId="0" fillId="0" fontId="46" numFmtId="0" xfId="0" applyAlignment="1" applyFont="1">
      <alignment horizontal="left" readingOrder="0" shrinkToFit="0" vertical="center" wrapText="1"/>
    </xf>
    <xf borderId="0" fillId="0" fontId="45" numFmtId="0" xfId="0" applyAlignment="1" applyFont="1">
      <alignment horizontal="left" readingOrder="0" shrinkToFit="0" vertical="center" wrapText="1"/>
    </xf>
    <xf borderId="0" fillId="0" fontId="45" numFmtId="0" xfId="0" applyAlignment="1" applyFont="1">
      <alignment readingOrder="0" shrinkToFit="0" vertical="center" wrapText="1"/>
    </xf>
    <xf borderId="0" fillId="0" fontId="45" numFmtId="0" xfId="0" applyAlignment="1" applyFont="1">
      <alignment horizontal="center" readingOrder="0" shrinkToFit="0" vertical="center" wrapText="1"/>
    </xf>
    <xf borderId="0" fillId="0" fontId="4" numFmtId="0" xfId="0" applyAlignment="1" applyFont="1">
      <alignment horizontal="center" shrinkToFit="0" wrapText="1"/>
    </xf>
    <xf borderId="0" fillId="0" fontId="4" numFmtId="0" xfId="0" applyAlignment="1" applyFont="1">
      <alignment horizontal="left" shrinkToFit="0" wrapText="1"/>
    </xf>
    <xf borderId="0" fillId="0" fontId="47" numFmtId="0" xfId="0" applyAlignment="1" applyFont="1">
      <alignment readingOrder="0" shrinkToFit="0" vertical="center" wrapText="1"/>
    </xf>
    <xf borderId="0" fillId="10" fontId="48" numFmtId="0" xfId="0" applyAlignment="1" applyFont="1">
      <alignment horizontal="left" readingOrder="0" shrinkToFit="0" vertical="center" wrapText="1"/>
    </xf>
    <xf borderId="0" fillId="0" fontId="4" numFmtId="0" xfId="0" applyAlignment="1" applyFont="1">
      <alignment horizontal="left" shrinkToFit="0" vertical="center" wrapText="1"/>
    </xf>
    <xf borderId="0" fillId="10" fontId="5" numFmtId="0" xfId="0" applyAlignment="1" applyFont="1">
      <alignment horizontal="left" readingOrder="0" shrinkToFit="0" vertical="center" wrapText="1"/>
    </xf>
    <xf borderId="0" fillId="3" fontId="25" numFmtId="0" xfId="0" applyAlignment="1" applyFont="1">
      <alignment horizontal="left" readingOrder="0" shrinkToFit="0" vertical="center" wrapText="1"/>
    </xf>
    <xf borderId="0" fillId="0" fontId="45" numFmtId="0" xfId="0" applyAlignment="1" applyFont="1">
      <alignment readingOrder="0" shrinkToFit="0" vertical="center" wrapText="1"/>
    </xf>
    <xf borderId="0" fillId="0" fontId="45"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0" fontId="5" numFmtId="0" xfId="0" applyAlignment="1" applyFont="1">
      <alignment readingOrder="0" shrinkToFit="0" vertical="center" wrapText="1"/>
    </xf>
    <xf borderId="0" fillId="0" fontId="2" numFmtId="0" xfId="0" applyAlignment="1" applyFont="1">
      <alignment readingOrder="0" vertical="center"/>
    </xf>
    <xf borderId="0" fillId="0" fontId="49" numFmtId="0" xfId="0" applyAlignment="1" applyFont="1">
      <alignment shrinkToFit="0" vertical="center" wrapText="1"/>
    </xf>
    <xf borderId="0" fillId="0" fontId="4" numFmtId="0" xfId="0" applyAlignment="1" applyFont="1">
      <alignment horizontal="center" shrinkToFit="0" textRotation="0" vertical="center" wrapText="1"/>
    </xf>
    <xf borderId="0" fillId="0" fontId="2" numFmtId="0" xfId="0" applyAlignment="1" applyFont="1">
      <alignment horizontal="left" shrinkToFit="0" vertical="center" wrapText="1"/>
    </xf>
    <xf borderId="0" fillId="8" fontId="22" numFmtId="0" xfId="0" applyAlignment="1" applyFont="1">
      <alignment readingOrder="0" shrinkToFit="0" vertical="center" wrapText="1"/>
    </xf>
    <xf borderId="0" fillId="8" fontId="50" numFmtId="0" xfId="0" applyAlignment="1" applyFont="1">
      <alignment readingOrder="0" shrinkToFit="0" vertical="center" wrapText="1"/>
    </xf>
    <xf borderId="0" fillId="13" fontId="22" numFmtId="0" xfId="0" applyAlignment="1" applyFill="1" applyFont="1">
      <alignment horizontal="left" readingOrder="0" shrinkToFit="0" vertical="center" wrapText="1"/>
    </xf>
    <xf borderId="0" fillId="13" fontId="22" numFmtId="0" xfId="0" applyAlignment="1" applyFont="1">
      <alignment readingOrder="0" shrinkToFit="0" vertical="center" wrapText="1"/>
    </xf>
    <xf borderId="0" fillId="14" fontId="22" numFmtId="0" xfId="0" applyAlignment="1" applyFill="1" applyFont="1">
      <alignment horizontal="left" readingOrder="0" shrinkToFit="0" vertical="center" wrapText="1"/>
    </xf>
    <xf borderId="0" fillId="14" fontId="22" numFmtId="0" xfId="0" applyAlignment="1" applyFont="1">
      <alignment readingOrder="0" shrinkToFit="0" vertical="center" wrapText="1"/>
    </xf>
    <xf borderId="0" fillId="15" fontId="22" numFmtId="165" xfId="0" applyAlignment="1" applyFill="1" applyFont="1" applyNumberFormat="1">
      <alignment readingOrder="0" shrinkToFit="0" vertical="center" wrapText="1"/>
    </xf>
    <xf borderId="0" fillId="15" fontId="22" numFmtId="0" xfId="0" applyAlignment="1" applyFont="1">
      <alignment readingOrder="0" shrinkToFit="0" vertical="center" wrapText="1"/>
    </xf>
    <xf borderId="0" fillId="0" fontId="4" numFmtId="0" xfId="0" applyAlignment="1" applyFont="1">
      <alignment horizontal="center" readingOrder="0" vertical="center"/>
    </xf>
    <xf borderId="0" fillId="0" fontId="4" numFmtId="165" xfId="0" applyAlignment="1" applyFont="1" applyNumberFormat="1">
      <alignment horizontal="center" vertical="center"/>
    </xf>
    <xf borderId="0" fillId="0" fontId="51" numFmtId="0" xfId="0" applyAlignment="1" applyFont="1">
      <alignment readingOrder="0" shrinkToFit="0" vertical="center" wrapText="1"/>
    </xf>
    <xf borderId="0" fillId="0" fontId="2" numFmtId="0" xfId="0" applyAlignment="1" applyFont="1">
      <alignment readingOrder="0" shrinkToFit="0" vertical="center" wrapText="0"/>
    </xf>
    <xf borderId="0" fillId="0" fontId="4" numFmtId="0" xfId="0" applyAlignment="1" applyFont="1">
      <alignment horizontal="center" readingOrder="0" shrinkToFit="0" vertical="center" wrapText="0"/>
    </xf>
    <xf borderId="0" fillId="0" fontId="2" numFmtId="0" xfId="0" applyAlignment="1" applyFont="1">
      <alignment vertical="center"/>
    </xf>
    <xf borderId="0" fillId="0" fontId="4" numFmtId="0" xfId="0" applyAlignment="1" applyFont="1">
      <alignment horizontal="center" vertical="center"/>
    </xf>
    <xf borderId="0" fillId="8" fontId="22" numFmtId="0" xfId="0" applyAlignment="1" applyFont="1">
      <alignment readingOrder="0" vertical="center"/>
    </xf>
    <xf borderId="0" fillId="8" fontId="52" numFmtId="0" xfId="0" applyAlignment="1" applyFont="1">
      <alignment horizontal="center" readingOrder="0" vertical="center"/>
    </xf>
    <xf borderId="0" fillId="8" fontId="22" numFmtId="0" xfId="0" applyAlignment="1" applyFont="1">
      <alignment horizontal="center" readingOrder="0" vertical="center"/>
    </xf>
    <xf borderId="0" fillId="8" fontId="52" numFmtId="0" xfId="0" applyAlignment="1" applyFont="1">
      <alignment readingOrder="0" shrinkToFit="0" vertical="center" wrapText="1"/>
    </xf>
    <xf borderId="0" fillId="0" fontId="2" numFmtId="0" xfId="0" applyAlignment="1" applyFont="1">
      <alignment horizontal="center" readingOrder="0" vertical="center"/>
    </xf>
    <xf borderId="0" fillId="0" fontId="53" numFmtId="0" xfId="0" applyAlignment="1" applyFont="1">
      <alignment readingOrder="0" shrinkToFit="0" vertical="center" wrapText="1"/>
    </xf>
    <xf borderId="0" fillId="0" fontId="2" numFmtId="0" xfId="0" applyAlignment="1" applyFont="1">
      <alignment horizontal="center" vertical="center"/>
    </xf>
    <xf borderId="0" fillId="0" fontId="2" numFmtId="0" xfId="0" applyAlignment="1" applyFont="1">
      <alignment horizontal="center" vertical="center"/>
    </xf>
    <xf borderId="0" fillId="0" fontId="2" numFmtId="0" xfId="0" applyAlignment="1" applyFont="1">
      <alignment horizontal="left" readingOrder="0" vertical="center"/>
    </xf>
    <xf borderId="0" fillId="0" fontId="26" numFmtId="0" xfId="0" applyAlignment="1" applyFont="1">
      <alignment horizontal="left" readingOrder="0" vertical="center"/>
    </xf>
    <xf borderId="0" fillId="0" fontId="54" numFmtId="0" xfId="0" applyAlignment="1" applyFont="1">
      <alignment horizontal="left" readingOrder="0" shrinkToFit="0" vertical="center" wrapText="1"/>
    </xf>
    <xf borderId="0" fillId="0" fontId="45" numFmtId="0" xfId="0" applyAlignment="1" applyFont="1">
      <alignment readingOrder="0" shrinkToFit="0" vertical="center" wrapText="1"/>
    </xf>
    <xf borderId="0" fillId="8" fontId="22" numFmtId="0" xfId="0" applyAlignment="1" applyFont="1">
      <alignment horizontal="left" readingOrder="0" vertical="center"/>
    </xf>
    <xf borderId="0" fillId="16" fontId="2" numFmtId="0" xfId="0" applyAlignment="1" applyFill="1" applyFont="1">
      <alignment horizontal="center" readingOrder="0" shrinkToFit="0" vertical="center" wrapText="1"/>
    </xf>
    <xf quotePrefix="1" borderId="0" fillId="0" fontId="4" numFmtId="0" xfId="0" applyAlignment="1" applyFont="1">
      <alignment readingOrder="0" shrinkToFit="0" vertical="center" wrapText="1"/>
    </xf>
    <xf borderId="0" fillId="17" fontId="2" numFmtId="0" xfId="0" applyAlignment="1" applyFill="1" applyFont="1">
      <alignment horizontal="center" readingOrder="0" shrinkToFit="0" vertical="center" wrapText="1"/>
    </xf>
    <xf quotePrefix="1" borderId="0" fillId="0" fontId="55" numFmtId="0" xfId="0" applyAlignment="1" applyFont="1">
      <alignment readingOrder="0" shrinkToFit="0" vertical="center" wrapText="1"/>
    </xf>
    <xf borderId="0" fillId="0" fontId="50" numFmtId="0" xfId="0" applyAlignment="1" applyFont="1">
      <alignment readingOrder="0" shrinkToFit="0" vertical="center" wrapText="1"/>
    </xf>
    <xf borderId="0" fillId="0" fontId="56" numFmtId="0" xfId="0" applyAlignment="1" applyFont="1">
      <alignment readingOrder="0" shrinkToFit="0" vertical="center" wrapText="1"/>
    </xf>
    <xf borderId="0" fillId="0" fontId="12" numFmtId="0" xfId="0" applyFont="1"/>
    <xf borderId="0" fillId="0" fontId="2" numFmtId="0" xfId="0" applyAlignment="1" applyFont="1">
      <alignment vertical="center"/>
    </xf>
    <xf borderId="0" fillId="0" fontId="57" numFmtId="0" xfId="0" applyFont="1"/>
    <xf borderId="0" fillId="3" fontId="56" numFmtId="0" xfId="0" applyAlignment="1" applyFont="1">
      <alignment horizontal="left" readingOrder="0" shrinkToFit="0" vertical="center" wrapText="1"/>
    </xf>
    <xf borderId="0" fillId="0" fontId="58" numFmtId="0" xfId="0" applyAlignment="1" applyFont="1">
      <alignment horizontal="center" readingOrder="0" vertical="center"/>
    </xf>
    <xf borderId="0" fillId="3" fontId="5" numFmtId="0" xfId="0" applyAlignment="1" applyFont="1">
      <alignment horizontal="left" readingOrder="0" shrinkToFit="0" vertical="center" wrapText="1"/>
    </xf>
    <xf borderId="0" fillId="0" fontId="59" numFmtId="0" xfId="0" applyAlignment="1" applyFont="1">
      <alignment readingOrder="0" shrinkToFit="0" vertical="center" wrapText="1"/>
    </xf>
    <xf borderId="0" fillId="0" fontId="60" numFmtId="0" xfId="0" applyAlignment="1" applyFont="1">
      <alignment readingOrder="0" shrinkToFit="0" vertical="center" wrapText="1"/>
    </xf>
    <xf borderId="0" fillId="0" fontId="2" numFmtId="0" xfId="0" applyAlignment="1" applyFont="1">
      <alignment horizontal="left" vertical="center"/>
    </xf>
    <xf borderId="0" fillId="0" fontId="4" numFmtId="0" xfId="0" applyAlignment="1" applyFont="1">
      <alignment horizontal="center" vertical="center"/>
    </xf>
    <xf borderId="0" fillId="0" fontId="4" numFmtId="0" xfId="0" applyAlignment="1" applyFont="1">
      <alignment shrinkToFit="0" vertical="center" wrapText="1"/>
    </xf>
    <xf quotePrefix="1" borderId="0" fillId="0" fontId="4" numFmtId="0" xfId="0" applyAlignment="1" applyFont="1">
      <alignment readingOrder="0" shrinkToFit="0" vertical="center" wrapText="1"/>
    </xf>
    <xf borderId="0" fillId="0" fontId="27" numFmtId="0" xfId="0" applyAlignment="1" applyFont="1">
      <alignment readingOrder="0" shrinkToFit="0" vertical="center" wrapText="1"/>
    </xf>
    <xf borderId="0" fillId="3" fontId="5" numFmtId="0" xfId="0" applyAlignment="1" applyFont="1">
      <alignment horizontal="left" readingOrder="0" shrinkToFit="0" vertical="center" wrapText="1"/>
    </xf>
    <xf borderId="0" fillId="0" fontId="2" numFmtId="0" xfId="0" applyAlignment="1" applyFont="1">
      <alignment horizontal="left" vertical="center"/>
    </xf>
    <xf borderId="0" fillId="0" fontId="4" numFmtId="0" xfId="0" applyAlignment="1" applyFont="1">
      <alignment readingOrder="0" shrinkToFit="0" vertical="center" wrapText="1"/>
    </xf>
    <xf borderId="0" fillId="0" fontId="51" numFmtId="0" xfId="0" applyAlignment="1" applyFont="1">
      <alignment readingOrder="0" shrinkToFit="0" vertical="center" wrapText="1"/>
    </xf>
    <xf borderId="0" fillId="0" fontId="61" numFmtId="0" xfId="0" applyAlignment="1" applyFont="1">
      <alignment readingOrder="0" shrinkToFit="0" vertical="center" wrapText="1"/>
    </xf>
    <xf borderId="0" fillId="0" fontId="51" numFmtId="0" xfId="0" applyAlignment="1" applyFont="1">
      <alignment readingOrder="0" shrinkToFit="0" vertical="center" wrapText="1"/>
    </xf>
    <xf borderId="0" fillId="0" fontId="57" numFmtId="0" xfId="0" applyFont="1"/>
    <xf borderId="0" fillId="0" fontId="4" numFmtId="0" xfId="0" applyAlignment="1" applyFont="1">
      <alignment vertical="center"/>
    </xf>
    <xf borderId="0" fillId="0" fontId="62" numFmtId="0" xfId="0" applyAlignment="1" applyFont="1">
      <alignment horizontal="center" readingOrder="0" shrinkToFit="0" vertical="center" wrapText="1"/>
    </xf>
    <xf borderId="0" fillId="0" fontId="63" numFmtId="0" xfId="0" applyAlignment="1" applyFont="1">
      <alignment readingOrder="0" vertical="center"/>
    </xf>
    <xf borderId="0" fillId="0" fontId="64" numFmtId="0" xfId="0" applyAlignment="1" applyFont="1">
      <alignment readingOrder="0" vertical="center"/>
    </xf>
    <xf borderId="0" fillId="0" fontId="26" numFmtId="0" xfId="0" applyAlignment="1" applyFont="1">
      <alignment readingOrder="0" vertical="center"/>
    </xf>
    <xf borderId="0" fillId="0" fontId="29" numFmtId="0" xfId="0" applyAlignment="1" applyFont="1">
      <alignment readingOrder="0" vertical="center"/>
    </xf>
    <xf borderId="0" fillId="0" fontId="2" numFmtId="0" xfId="0" applyAlignment="1" applyFont="1">
      <alignment shrinkToFit="0" wrapText="1"/>
    </xf>
    <xf borderId="0" fillId="0" fontId="44" numFmtId="0" xfId="0" applyFont="1"/>
    <xf borderId="0" fillId="3" fontId="65" numFmtId="0" xfId="0" applyAlignment="1" applyFont="1">
      <alignment readingOrder="0" shrinkToFit="0" wrapText="1"/>
    </xf>
    <xf borderId="0" fillId="0" fontId="54" numFmtId="0" xfId="0" applyAlignment="1" applyFont="1">
      <alignment readingOrder="0" vertical="center"/>
    </xf>
    <xf borderId="0" fillId="0" fontId="2" numFmtId="0" xfId="0" applyAlignment="1" applyFont="1">
      <alignment shrinkToFit="0" vertical="center" wrapText="1"/>
    </xf>
    <xf borderId="0" fillId="0" fontId="4" numFmtId="0" xfId="0" applyAlignment="1" applyFont="1">
      <alignment readingOrder="0" shrinkToFit="0" vertical="center" wrapText="0"/>
    </xf>
    <xf borderId="0" fillId="0" fontId="4" numFmtId="0" xfId="0" applyAlignment="1" applyFont="1">
      <alignment readingOrder="0" vertical="center"/>
    </xf>
    <xf borderId="0" fillId="0" fontId="4" numFmtId="0" xfId="0" applyAlignment="1" applyFont="1">
      <alignment horizontal="left" readingOrder="0" shrinkToFit="0" vertical="center" wrapText="0"/>
    </xf>
    <xf borderId="0" fillId="0" fontId="57" numFmtId="0" xfId="0" applyAlignment="1" applyFont="1">
      <alignment horizontal="center"/>
    </xf>
    <xf borderId="0" fillId="0" fontId="50" numFmtId="0" xfId="0" applyAlignment="1" applyFont="1">
      <alignment horizontal="center" readingOrder="0" vertical="center"/>
    </xf>
    <xf borderId="0" fillId="0" fontId="50" numFmtId="0" xfId="0" applyAlignment="1" applyFont="1">
      <alignment horizontal="center" vertical="center"/>
    </xf>
    <xf borderId="0" fillId="0" fontId="4" numFmtId="0" xfId="0" applyAlignment="1" applyFont="1">
      <alignment readingOrder="0" vertical="center"/>
    </xf>
    <xf borderId="0" fillId="0" fontId="4" numFmtId="0" xfId="0" applyAlignment="1" applyFont="1">
      <alignment shrinkToFit="0" vertical="center" wrapText="1"/>
    </xf>
    <xf borderId="0" fillId="0" fontId="5" numFmtId="0" xfId="0" applyAlignment="1" applyFont="1">
      <alignment shrinkToFit="0" vertical="center" wrapText="1"/>
    </xf>
    <xf borderId="0" fillId="0" fontId="5" numFmtId="0" xfId="0" applyFont="1"/>
    <xf borderId="0" fillId="0" fontId="66" numFmtId="0" xfId="0" applyAlignment="1" applyFont="1">
      <alignment readingOrder="0" shrinkToFit="0" wrapText="1"/>
    </xf>
    <xf borderId="0" fillId="0" fontId="10" numFmtId="0" xfId="0" applyAlignment="1" applyFont="1">
      <alignment horizontal="center" readingOrder="0" shrinkToFit="0" wrapText="1"/>
    </xf>
    <xf borderId="0" fillId="0" fontId="2" numFmtId="166" xfId="0" applyAlignment="1" applyFont="1" applyNumberFormat="1">
      <alignment horizontal="center" readingOrder="0" shrinkToFit="0" wrapText="1"/>
    </xf>
    <xf borderId="0" fillId="0" fontId="4" numFmtId="0" xfId="0" applyAlignment="1" applyFont="1">
      <alignment horizontal="left" readingOrder="0" shrinkToFit="0" wrapText="1"/>
    </xf>
    <xf borderId="0" fillId="0" fontId="2" numFmtId="0" xfId="0" applyAlignment="1" applyFont="1">
      <alignment readingOrder="0" shrinkToFit="0" wrapText="1"/>
    </xf>
    <xf borderId="0" fillId="0" fontId="67" numFmtId="0" xfId="0" applyAlignment="1" applyFont="1">
      <alignment horizontal="center" readingOrder="0" shrinkToFit="0" wrapText="1"/>
    </xf>
    <xf borderId="0" fillId="0" fontId="4" numFmtId="0" xfId="0" applyAlignment="1" applyFont="1">
      <alignment readingOrder="0" shrinkToFit="0" wrapText="1"/>
    </xf>
    <xf borderId="0" fillId="0" fontId="4" numFmtId="0" xfId="0" applyAlignment="1" applyFont="1">
      <alignment readingOrder="0"/>
    </xf>
    <xf borderId="0" fillId="0" fontId="4" numFmtId="0" xfId="0" applyFont="1"/>
    <xf borderId="0" fillId="8" fontId="52" numFmtId="0" xfId="0" applyAlignment="1" applyFont="1">
      <alignment readingOrder="0"/>
    </xf>
    <xf borderId="0" fillId="0" fontId="48" numFmtId="0" xfId="0" applyAlignment="1" applyFont="1">
      <alignment readingOrder="0"/>
    </xf>
    <xf borderId="0" fillId="0" fontId="27" numFmtId="0" xfId="0" applyAlignment="1" applyFont="1">
      <alignment readingOrder="0"/>
    </xf>
    <xf borderId="0" fillId="0" fontId="2" numFmtId="0" xfId="0" applyAlignment="1" applyFont="1">
      <alignment readingOrder="0"/>
    </xf>
    <xf borderId="0" fillId="6" fontId="26" numFmtId="0" xfId="0" applyAlignment="1" applyFont="1">
      <alignment readingOrder="0"/>
    </xf>
    <xf borderId="0" fillId="7" fontId="68" numFmtId="0" xfId="0" applyAlignment="1" applyFont="1">
      <alignment readingOrder="0"/>
    </xf>
    <xf borderId="0" fillId="4" fontId="69" numFmtId="0" xfId="0" applyAlignment="1" applyFont="1">
      <alignment readingOrder="0"/>
    </xf>
    <xf borderId="0" fillId="2" fontId="70" numFmtId="0" xfId="0" applyAlignment="1" applyFont="1">
      <alignment readingOrder="0"/>
    </xf>
    <xf borderId="0" fillId="12" fontId="4" numFmtId="0" xfId="0" applyAlignment="1" applyFont="1">
      <alignment readingOrder="0"/>
    </xf>
    <xf borderId="0" fillId="18" fontId="4" numFmtId="0" xfId="0" applyAlignment="1" applyFill="1" applyFont="1">
      <alignment readingOrder="0"/>
    </xf>
    <xf borderId="0" fillId="19" fontId="4" numFmtId="0" xfId="0" applyAlignment="1" applyFill="1" applyFont="1">
      <alignment readingOrder="0"/>
    </xf>
    <xf borderId="0" fillId="20" fontId="4" numFmtId="0" xfId="0" applyAlignment="1" applyFill="1" applyFont="1">
      <alignment readingOrder="0"/>
    </xf>
    <xf borderId="0" fillId="5" fontId="4" numFmtId="0" xfId="0" applyAlignment="1" applyFont="1">
      <alignment readingOrder="0"/>
    </xf>
    <xf borderId="0" fillId="11" fontId="4" numFmtId="0" xfId="0" applyAlignment="1" applyFont="1">
      <alignment readingOrder="0"/>
    </xf>
    <xf borderId="0" fillId="6" fontId="4" numFmtId="0" xfId="0" applyAlignment="1" applyFont="1">
      <alignment readingOrder="0"/>
    </xf>
    <xf borderId="0" fillId="21" fontId="4" numFmtId="0" xfId="0" applyAlignment="1" applyFill="1" applyFont="1">
      <alignment readingOrder="0"/>
    </xf>
    <xf borderId="0" fillId="0" fontId="4" numFmtId="0" xfId="0" applyAlignment="1" applyFont="1">
      <alignment readingOrder="0"/>
    </xf>
    <xf borderId="0" fillId="22" fontId="4" numFmtId="0" xfId="0" applyAlignment="1" applyFill="1" applyFont="1">
      <alignment readingOrder="0"/>
    </xf>
    <xf borderId="0" fillId="23" fontId="4" numFmtId="0" xfId="0" applyAlignment="1" applyFill="1" applyFont="1">
      <alignment readingOrder="0"/>
    </xf>
    <xf borderId="0" fillId="24" fontId="4" numFmtId="0" xfId="0" applyAlignment="1" applyFill="1" applyFont="1">
      <alignment readingOrder="0"/>
    </xf>
    <xf borderId="0" fillId="25" fontId="4" numFmtId="0" xfId="0" applyAlignment="1" applyFill="1" applyFont="1">
      <alignment readingOrder="0"/>
    </xf>
    <xf borderId="0" fillId="26" fontId="4" numFmtId="0" xfId="0" applyAlignment="1" applyFill="1" applyFont="1">
      <alignment readingOrder="0"/>
    </xf>
    <xf borderId="0" fillId="9" fontId="4" numFmtId="0" xfId="0" applyAlignment="1" applyFont="1">
      <alignment readingOrder="0"/>
    </xf>
    <xf borderId="0" fillId="27" fontId="4" numFmtId="0" xfId="0" applyAlignment="1" applyFill="1" applyFont="1">
      <alignment readingOrder="0"/>
    </xf>
    <xf borderId="0" fillId="4" fontId="4" numFmtId="0" xfId="0" applyAlignment="1" applyFont="1">
      <alignment readingOrder="0"/>
    </xf>
  </cellXfs>
  <cellStyles count="1">
    <cellStyle xfId="0" name="Normal" builtinId="0"/>
  </cellStyles>
  <dxfs count="57">
    <dxf>
      <font/>
      <fill>
        <patternFill patternType="solid">
          <fgColor rgb="FFB6D7A8"/>
          <bgColor rgb="FFB6D7A8"/>
        </patternFill>
      </fill>
      <border/>
    </dxf>
    <dxf>
      <font/>
      <fill>
        <patternFill patternType="solid">
          <fgColor rgb="FFFFE599"/>
          <bgColor rgb="FFFFE599"/>
        </patternFill>
      </fill>
      <border/>
    </dxf>
    <dxf>
      <font/>
      <fill>
        <patternFill patternType="solid">
          <fgColor rgb="FFF9CB9C"/>
          <bgColor rgb="FFF9CB9C"/>
        </patternFill>
      </fill>
      <border/>
    </dxf>
    <dxf>
      <font/>
      <fill>
        <patternFill patternType="solid">
          <fgColor rgb="FFD9EAD3"/>
          <bgColor rgb="FFD9EAD3"/>
        </patternFill>
      </fill>
      <border/>
    </dxf>
    <dxf>
      <font/>
      <fill>
        <patternFill patternType="solid">
          <fgColor rgb="FFFFF2CC"/>
          <bgColor rgb="FFFFF2CC"/>
        </patternFill>
      </fill>
      <border/>
    </dxf>
    <dxf>
      <font/>
      <fill>
        <patternFill patternType="solid">
          <fgColor rgb="FFFCE5CD"/>
          <bgColor rgb="FFFCE5CD"/>
        </patternFill>
      </fill>
      <border/>
    </dxf>
    <dxf>
      <font/>
      <fill>
        <patternFill patternType="solid">
          <fgColor rgb="FFF4CCCC"/>
          <bgColor rgb="FFF4CCCC"/>
        </patternFill>
      </fill>
      <border/>
    </dxf>
    <dxf>
      <font/>
      <fill>
        <patternFill patternType="solid">
          <fgColor rgb="FFE6B8AF"/>
          <bgColor rgb="FFE6B8AF"/>
        </patternFill>
      </fill>
      <border/>
    </dxf>
    <dxf>
      <font/>
      <fill>
        <patternFill patternType="solid">
          <fgColor rgb="FF83E1FF"/>
          <bgColor rgb="FF83E1FF"/>
        </patternFill>
      </fill>
      <border/>
    </dxf>
    <dxf>
      <font/>
      <fill>
        <patternFill patternType="solid">
          <fgColor rgb="FFEA9999"/>
          <bgColor rgb="FFEA9999"/>
        </patternFill>
      </fill>
      <border/>
    </dxf>
    <dxf>
      <font/>
      <fill>
        <patternFill patternType="solid">
          <fgColor rgb="FFCBCAEF"/>
          <bgColor rgb="FFCBCAEF"/>
        </patternFill>
      </fill>
      <border/>
    </dxf>
    <dxf>
      <font/>
      <fill>
        <patternFill patternType="solid">
          <fgColor rgb="FFFFF5C5"/>
          <bgColor rgb="FFFFF5C5"/>
        </patternFill>
      </fill>
      <border/>
    </dxf>
    <dxf>
      <font>
        <b/>
        <color rgb="FFFFFFFF"/>
      </font>
      <fill>
        <patternFill patternType="solid">
          <fgColor rgb="FF1155CC"/>
          <bgColor rgb="FF1155CC"/>
        </patternFill>
      </fill>
      <border/>
    </dxf>
    <dxf>
      <font/>
      <fill>
        <patternFill patternType="solid">
          <fgColor rgb="FFB7B7B7"/>
          <bgColor rgb="FFB7B7B7"/>
        </patternFill>
      </fill>
      <border/>
    </dxf>
    <dxf>
      <font/>
      <fill>
        <patternFill patternType="solid">
          <fgColor rgb="FFB7E1CD"/>
          <bgColor rgb="FFB7E1CD"/>
        </patternFill>
      </fill>
      <border/>
    </dxf>
    <dxf>
      <font/>
      <fill>
        <patternFill patternType="solid">
          <fgColor rgb="FFC9DAF8"/>
          <bgColor rgb="FFC9DAF8"/>
        </patternFill>
      </fill>
      <border/>
    </dxf>
    <dxf>
      <font/>
      <fill>
        <patternFill patternType="solid">
          <fgColor rgb="FFD9D2E9"/>
          <bgColor rgb="FFD9D2E9"/>
        </patternFill>
      </fill>
      <border/>
    </dxf>
    <dxf>
      <font/>
      <fill>
        <patternFill patternType="solid">
          <fgColor rgb="FFD9D9D9"/>
          <bgColor rgb="FFD9D9D9"/>
        </patternFill>
      </fill>
      <border/>
    </dxf>
    <dxf>
      <font/>
      <fill>
        <patternFill patternType="solid">
          <fgColor rgb="FFDD7E6B"/>
          <bgColor rgb="FFDD7E6B"/>
        </patternFill>
      </fill>
      <border/>
    </dxf>
    <dxf>
      <font/>
      <fill>
        <patternFill patternType="solid">
          <fgColor rgb="FFCFE2F3"/>
          <bgColor rgb="FFCFE2F3"/>
        </patternFill>
      </fill>
      <border/>
    </dxf>
    <dxf>
      <font/>
      <fill>
        <patternFill patternType="solid">
          <fgColor rgb="FFF3F3F3"/>
          <bgColor rgb="FFF3F3F3"/>
        </patternFill>
      </fill>
      <border/>
    </dxf>
    <dxf>
      <font/>
      <fill>
        <patternFill patternType="solid">
          <fgColor rgb="FFA2C4C9"/>
          <bgColor rgb="FFA2C4C9"/>
        </patternFill>
      </fill>
      <border/>
    </dxf>
    <dxf>
      <font/>
      <fill>
        <patternFill patternType="solid">
          <fgColor rgb="FFE69138"/>
          <bgColor rgb="FFE69138"/>
        </patternFill>
      </fill>
      <border/>
    </dxf>
    <dxf>
      <font>
        <b/>
      </font>
      <fill>
        <patternFill patternType="none"/>
      </fill>
      <border/>
    </dxf>
    <dxf>
      <font>
        <b/>
        <color rgb="FFB8FE73"/>
      </font>
      <fill>
        <patternFill patternType="solid">
          <fgColor rgb="FF277300"/>
          <bgColor rgb="FF277300"/>
        </patternFill>
      </fill>
      <border/>
    </dxf>
    <dxf>
      <font>
        <b/>
        <color rgb="FFB2FFFF"/>
      </font>
      <fill>
        <patternFill patternType="solid">
          <fgColor rgb="FF3C59A5"/>
          <bgColor rgb="FF3C59A5"/>
        </patternFill>
      </fill>
      <border/>
    </dxf>
    <dxf>
      <font>
        <b/>
        <color rgb="FFF28FFF"/>
      </font>
      <fill>
        <patternFill patternType="solid">
          <fgColor rgb="FF552181"/>
          <bgColor rgb="FF552181"/>
        </patternFill>
      </fill>
      <border/>
    </dxf>
    <dxf>
      <font>
        <b/>
        <color rgb="FFFAD74C"/>
      </font>
      <fill>
        <patternFill patternType="solid">
          <fgColor rgb="FF99601E"/>
          <bgColor rgb="FF99601E"/>
        </patternFill>
      </fill>
      <border/>
    </dxf>
    <dxf>
      <font>
        <b/>
      </font>
      <fill>
        <patternFill patternType="solid">
          <fgColor rgb="FFF4CCCC"/>
          <bgColor rgb="FFF4CCCC"/>
        </patternFill>
      </fill>
      <border/>
    </dxf>
    <dxf>
      <font>
        <b/>
      </font>
      <fill>
        <patternFill patternType="solid">
          <fgColor rgb="FFD9EAD3"/>
          <bgColor rgb="FFD9EAD3"/>
        </patternFill>
      </fill>
      <border/>
    </dxf>
    <dxf>
      <font>
        <b/>
        <color rgb="FFE69138"/>
      </font>
      <fill>
        <patternFill patternType="solid">
          <fgColor rgb="FFFCE5CD"/>
          <bgColor rgb="FFFCE5CD"/>
        </patternFill>
      </fill>
      <border/>
    </dxf>
    <dxf>
      <font>
        <b/>
        <color rgb="FF1155CC"/>
      </font>
      <fill>
        <patternFill patternType="solid">
          <fgColor rgb="FFC9DAF8"/>
          <bgColor rgb="FFC9DAF8"/>
        </patternFill>
      </fill>
      <border/>
    </dxf>
    <dxf>
      <font>
        <b/>
        <color rgb="FF674EA7"/>
      </font>
      <fill>
        <patternFill patternType="solid">
          <fgColor rgb="FFD9D2E9"/>
          <bgColor rgb="FFD9D2E9"/>
        </patternFill>
      </fill>
      <border/>
    </dxf>
    <dxf>
      <font>
        <b/>
        <color rgb="FF34A853"/>
      </font>
      <fill>
        <patternFill patternType="solid">
          <fgColor rgb="FFB7E1CD"/>
          <bgColor rgb="FFB7E1CD"/>
        </patternFill>
      </fill>
      <border/>
    </dxf>
    <dxf>
      <font>
        <b/>
        <color rgb="FFBF9000"/>
      </font>
      <fill>
        <patternFill patternType="solid">
          <fgColor rgb="FFFFE599"/>
          <bgColor rgb="FFFFE599"/>
        </patternFill>
      </fill>
      <border/>
    </dxf>
    <dxf>
      <font/>
      <fill>
        <patternFill patternType="solid">
          <fgColor rgb="FFF6B26B"/>
          <bgColor rgb="FFF6B26B"/>
        </patternFill>
      </fill>
      <border/>
    </dxf>
    <dxf>
      <font/>
      <fill>
        <patternFill patternType="solid">
          <fgColor rgb="FFB4A7D6"/>
          <bgColor rgb="FFB4A7D6"/>
        </patternFill>
      </fill>
      <border/>
    </dxf>
    <dxf>
      <font/>
      <fill>
        <patternFill patternType="solid">
          <fgColor rgb="FFFFD966"/>
          <bgColor rgb="FFFFD966"/>
        </patternFill>
      </fill>
      <border/>
    </dxf>
    <dxf>
      <font/>
      <fill>
        <patternFill patternType="solid">
          <fgColor rgb="FFB45F06"/>
          <bgColor rgb="FFB45F06"/>
        </patternFill>
      </fill>
      <border/>
    </dxf>
    <dxf>
      <font>
        <b/>
        <color rgb="FFFFFFFF"/>
      </font>
      <fill>
        <patternFill patternType="solid">
          <fgColor rgb="FF7F6000"/>
          <bgColor rgb="FF7F6000"/>
        </patternFill>
      </fill>
      <border/>
    </dxf>
    <dxf>
      <font>
        <b/>
        <color rgb="FF134F5C"/>
      </font>
      <fill>
        <patternFill patternType="none"/>
      </fill>
      <border/>
    </dxf>
    <dxf>
      <font>
        <b/>
        <color rgb="FFFFE599"/>
      </font>
      <fill>
        <patternFill patternType="solid">
          <fgColor rgb="FF134F5C"/>
          <bgColor rgb="FF134F5C"/>
        </patternFill>
      </fill>
      <border/>
    </dxf>
    <dxf>
      <font>
        <b/>
        <color rgb="FF000000"/>
      </font>
      <fill>
        <patternFill patternType="none"/>
      </fill>
      <border/>
    </dxf>
    <dxf>
      <font>
        <b/>
        <color theme="0"/>
      </font>
      <fill>
        <patternFill patternType="solid">
          <fgColor rgb="FF000000"/>
          <bgColor rgb="FF000000"/>
        </patternFill>
      </fill>
      <border/>
    </dxf>
    <dxf>
      <font/>
      <fill>
        <patternFill patternType="solid">
          <fgColor rgb="FFEFEFEF"/>
          <bgColor rgb="FFEFEFEF"/>
        </patternFill>
      </fill>
      <border/>
    </dxf>
    <dxf>
      <font>
        <b/>
        <color rgb="FFFFFFFF"/>
      </font>
      <fill>
        <patternFill patternType="solid">
          <fgColor rgb="FF990000"/>
          <bgColor rgb="FF990000"/>
        </patternFill>
      </fill>
      <border/>
    </dxf>
    <dxf>
      <font>
        <b/>
        <color rgb="FFCC0000"/>
      </font>
      <fill>
        <patternFill patternType="none"/>
      </fill>
      <border/>
    </dxf>
    <dxf>
      <font/>
      <fill>
        <patternFill patternType="solid">
          <fgColor rgb="FFEAD1DC"/>
          <bgColor rgb="FFEAD1DC"/>
        </patternFill>
      </fill>
      <border/>
    </dxf>
    <dxf>
      <font/>
      <fill>
        <patternFill patternType="solid">
          <fgColor rgb="FFEA4335"/>
          <bgColor rgb="FFEA4335"/>
        </patternFill>
      </fill>
      <border/>
    </dxf>
    <dxf>
      <font>
        <b/>
      </font>
      <fill>
        <patternFill patternType="solid">
          <fgColor rgb="FFFCE5CD"/>
          <bgColor rgb="FFFCE5CD"/>
        </patternFill>
      </fill>
      <border/>
    </dxf>
    <dxf>
      <font>
        <b/>
        <color rgb="FFFFF2CC"/>
      </font>
      <fill>
        <patternFill patternType="solid">
          <fgColor rgb="FF0B5394"/>
          <bgColor rgb="FF0B5394"/>
        </patternFill>
      </fill>
      <border/>
    </dxf>
    <dxf>
      <font>
        <b/>
        <color rgb="FF3D85C6"/>
      </font>
      <fill>
        <patternFill patternType="none"/>
      </fill>
      <border/>
    </dxf>
    <dxf>
      <font>
        <color theme="0"/>
      </font>
      <fill>
        <patternFill patternType="solid">
          <fgColor rgb="FFB45F06"/>
          <bgColor rgb="FFB45F06"/>
        </patternFill>
      </fill>
      <border/>
    </dxf>
    <dxf>
      <font>
        <b/>
        <color rgb="FF3C59A5"/>
      </font>
      <fill>
        <patternFill patternType="solid">
          <fgColor rgb="FFFFFFFF"/>
          <bgColor rgb="FFFFFFFF"/>
        </patternFill>
      </fill>
      <border/>
    </dxf>
    <dxf>
      <font>
        <i/>
      </font>
      <fill>
        <patternFill patternType="none"/>
      </fill>
      <border/>
    </dxf>
    <dxf>
      <font>
        <b/>
        <color rgb="FFFFFFFF"/>
      </font>
      <fill>
        <patternFill patternType="solid">
          <fgColor rgb="FF38761D"/>
          <bgColor rgb="FF38761D"/>
        </patternFill>
      </fill>
      <border/>
    </dxf>
    <dxf>
      <font>
        <b/>
        <color theme="0"/>
      </font>
      <fill>
        <patternFill patternType="solid">
          <fgColor rgb="FF1155CC"/>
          <bgColor rgb="FF1155CC"/>
        </patternFill>
      </fill>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5.xml.rels><?xml version="1.0" encoding="UTF-8" standalone="yes"?><Relationships xmlns="http://schemas.openxmlformats.org/package/2006/relationships"><Relationship Id="rId1" Type="http://schemas.openxmlformats.org/officeDocument/2006/relationships/image" Target="../media/image40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402.png"/><Relationship Id="rId2" Type="http://schemas.openxmlformats.org/officeDocument/2006/relationships/image" Target="../media/image404.png"/><Relationship Id="rId3" Type="http://schemas.openxmlformats.org/officeDocument/2006/relationships/image" Target="../media/image403.png"/></Relationships>
</file>

<file path=xl/drawings/_rels/drawing4.xml.rels><?xml version="1.0" encoding="UTF-8" standalone="yes"?><Relationships xmlns="http://schemas.openxmlformats.org/package/2006/relationships"><Relationship Id="rId40" Type="http://schemas.openxmlformats.org/officeDocument/2006/relationships/image" Target="../media/image35.png"/><Relationship Id="rId42" Type="http://schemas.openxmlformats.org/officeDocument/2006/relationships/image" Target="../media/image33.png"/><Relationship Id="rId41" Type="http://schemas.openxmlformats.org/officeDocument/2006/relationships/image" Target="../media/image29.png"/><Relationship Id="rId44" Type="http://schemas.openxmlformats.org/officeDocument/2006/relationships/image" Target="../media/image47.png"/><Relationship Id="rId43" Type="http://schemas.openxmlformats.org/officeDocument/2006/relationships/image" Target="../media/image37.png"/><Relationship Id="rId46" Type="http://schemas.openxmlformats.org/officeDocument/2006/relationships/image" Target="../media/image36.png"/><Relationship Id="rId45" Type="http://schemas.openxmlformats.org/officeDocument/2006/relationships/image" Target="../media/image41.png"/><Relationship Id="rId107" Type="http://schemas.openxmlformats.org/officeDocument/2006/relationships/image" Target="../media/image100.png"/><Relationship Id="rId106" Type="http://schemas.openxmlformats.org/officeDocument/2006/relationships/image" Target="../media/image98.png"/><Relationship Id="rId105" Type="http://schemas.openxmlformats.org/officeDocument/2006/relationships/image" Target="../media/image95.png"/><Relationship Id="rId104" Type="http://schemas.openxmlformats.org/officeDocument/2006/relationships/image" Target="../media/image97.png"/><Relationship Id="rId109" Type="http://schemas.openxmlformats.org/officeDocument/2006/relationships/image" Target="../media/image103.png"/><Relationship Id="rId108" Type="http://schemas.openxmlformats.org/officeDocument/2006/relationships/image" Target="../media/image106.png"/><Relationship Id="rId48" Type="http://schemas.openxmlformats.org/officeDocument/2006/relationships/image" Target="../media/image40.png"/><Relationship Id="rId47" Type="http://schemas.openxmlformats.org/officeDocument/2006/relationships/image" Target="../media/image38.png"/><Relationship Id="rId49" Type="http://schemas.openxmlformats.org/officeDocument/2006/relationships/image" Target="../media/image44.png"/><Relationship Id="rId103" Type="http://schemas.openxmlformats.org/officeDocument/2006/relationships/image" Target="../media/image101.png"/><Relationship Id="rId102" Type="http://schemas.openxmlformats.org/officeDocument/2006/relationships/image" Target="../media/image123.png"/><Relationship Id="rId101" Type="http://schemas.openxmlformats.org/officeDocument/2006/relationships/image" Target="../media/image94.png"/><Relationship Id="rId100" Type="http://schemas.openxmlformats.org/officeDocument/2006/relationships/image" Target="../media/image99.png"/><Relationship Id="rId31" Type="http://schemas.openxmlformats.org/officeDocument/2006/relationships/image" Target="../media/image24.png"/><Relationship Id="rId30" Type="http://schemas.openxmlformats.org/officeDocument/2006/relationships/image" Target="../media/image31.png"/><Relationship Id="rId33" Type="http://schemas.openxmlformats.org/officeDocument/2006/relationships/image" Target="../media/image42.png"/><Relationship Id="rId32" Type="http://schemas.openxmlformats.org/officeDocument/2006/relationships/image" Target="../media/image32.png"/><Relationship Id="rId35" Type="http://schemas.openxmlformats.org/officeDocument/2006/relationships/image" Target="../media/image34.png"/><Relationship Id="rId34" Type="http://schemas.openxmlformats.org/officeDocument/2006/relationships/image" Target="../media/image28.png"/><Relationship Id="rId37" Type="http://schemas.openxmlformats.org/officeDocument/2006/relationships/image" Target="../media/image49.png"/><Relationship Id="rId36" Type="http://schemas.openxmlformats.org/officeDocument/2006/relationships/image" Target="../media/image25.png"/><Relationship Id="rId39" Type="http://schemas.openxmlformats.org/officeDocument/2006/relationships/image" Target="../media/image63.png"/><Relationship Id="rId38" Type="http://schemas.openxmlformats.org/officeDocument/2006/relationships/image" Target="../media/image26.png"/><Relationship Id="rId20" Type="http://schemas.openxmlformats.org/officeDocument/2006/relationships/image" Target="../media/image15.png"/><Relationship Id="rId22" Type="http://schemas.openxmlformats.org/officeDocument/2006/relationships/image" Target="../media/image8.png"/><Relationship Id="rId21" Type="http://schemas.openxmlformats.org/officeDocument/2006/relationships/image" Target="../media/image3.png"/><Relationship Id="rId24" Type="http://schemas.openxmlformats.org/officeDocument/2006/relationships/image" Target="../media/image18.png"/><Relationship Id="rId23" Type="http://schemas.openxmlformats.org/officeDocument/2006/relationships/image" Target="../media/image12.png"/><Relationship Id="rId26" Type="http://schemas.openxmlformats.org/officeDocument/2006/relationships/image" Target="../media/image39.png"/><Relationship Id="rId121" Type="http://schemas.openxmlformats.org/officeDocument/2006/relationships/image" Target="../media/image121.png"/><Relationship Id="rId25" Type="http://schemas.openxmlformats.org/officeDocument/2006/relationships/image" Target="../media/image1.png"/><Relationship Id="rId120" Type="http://schemas.openxmlformats.org/officeDocument/2006/relationships/image" Target="../media/image115.png"/><Relationship Id="rId28" Type="http://schemas.openxmlformats.org/officeDocument/2006/relationships/image" Target="../media/image23.png"/><Relationship Id="rId27" Type="http://schemas.openxmlformats.org/officeDocument/2006/relationships/image" Target="../media/image30.png"/><Relationship Id="rId29" Type="http://schemas.openxmlformats.org/officeDocument/2006/relationships/image" Target="../media/image27.png"/><Relationship Id="rId95" Type="http://schemas.openxmlformats.org/officeDocument/2006/relationships/image" Target="../media/image93.png"/><Relationship Id="rId94" Type="http://schemas.openxmlformats.org/officeDocument/2006/relationships/image" Target="../media/image88.png"/><Relationship Id="rId97" Type="http://schemas.openxmlformats.org/officeDocument/2006/relationships/image" Target="../media/image96.png"/><Relationship Id="rId96" Type="http://schemas.openxmlformats.org/officeDocument/2006/relationships/image" Target="../media/image104.png"/><Relationship Id="rId11" Type="http://schemas.openxmlformats.org/officeDocument/2006/relationships/image" Target="../media/image57.png"/><Relationship Id="rId99" Type="http://schemas.openxmlformats.org/officeDocument/2006/relationships/image" Target="../media/image102.png"/><Relationship Id="rId10" Type="http://schemas.openxmlformats.org/officeDocument/2006/relationships/image" Target="../media/image10.png"/><Relationship Id="rId98" Type="http://schemas.openxmlformats.org/officeDocument/2006/relationships/image" Target="../media/image108.png"/><Relationship Id="rId13" Type="http://schemas.openxmlformats.org/officeDocument/2006/relationships/image" Target="../media/image9.png"/><Relationship Id="rId12" Type="http://schemas.openxmlformats.org/officeDocument/2006/relationships/image" Target="../media/image19.png"/><Relationship Id="rId91" Type="http://schemas.openxmlformats.org/officeDocument/2006/relationships/image" Target="../media/image90.png"/><Relationship Id="rId90" Type="http://schemas.openxmlformats.org/officeDocument/2006/relationships/image" Target="../media/image89.png"/><Relationship Id="rId93" Type="http://schemas.openxmlformats.org/officeDocument/2006/relationships/image" Target="../media/image92.png"/><Relationship Id="rId92" Type="http://schemas.openxmlformats.org/officeDocument/2006/relationships/image" Target="../media/image91.png"/><Relationship Id="rId118" Type="http://schemas.openxmlformats.org/officeDocument/2006/relationships/image" Target="../media/image114.png"/><Relationship Id="rId117" Type="http://schemas.openxmlformats.org/officeDocument/2006/relationships/image" Target="../media/image111.png"/><Relationship Id="rId116" Type="http://schemas.openxmlformats.org/officeDocument/2006/relationships/image" Target="../media/image136.png"/><Relationship Id="rId115" Type="http://schemas.openxmlformats.org/officeDocument/2006/relationships/image" Target="../media/image113.png"/><Relationship Id="rId119" Type="http://schemas.openxmlformats.org/officeDocument/2006/relationships/image" Target="../media/image117.png"/><Relationship Id="rId15" Type="http://schemas.openxmlformats.org/officeDocument/2006/relationships/image" Target="../media/image20.png"/><Relationship Id="rId110" Type="http://schemas.openxmlformats.org/officeDocument/2006/relationships/image" Target="../media/image107.png"/><Relationship Id="rId14" Type="http://schemas.openxmlformats.org/officeDocument/2006/relationships/image" Target="../media/image87.png"/><Relationship Id="rId17" Type="http://schemas.openxmlformats.org/officeDocument/2006/relationships/image" Target="../media/image6.png"/><Relationship Id="rId16" Type="http://schemas.openxmlformats.org/officeDocument/2006/relationships/image" Target="../media/image5.png"/><Relationship Id="rId19" Type="http://schemas.openxmlformats.org/officeDocument/2006/relationships/image" Target="../media/image21.png"/><Relationship Id="rId114" Type="http://schemas.openxmlformats.org/officeDocument/2006/relationships/image" Target="../media/image110.png"/><Relationship Id="rId18" Type="http://schemas.openxmlformats.org/officeDocument/2006/relationships/image" Target="../media/image16.png"/><Relationship Id="rId113" Type="http://schemas.openxmlformats.org/officeDocument/2006/relationships/image" Target="../media/image105.png"/><Relationship Id="rId112" Type="http://schemas.openxmlformats.org/officeDocument/2006/relationships/image" Target="../media/image112.png"/><Relationship Id="rId111" Type="http://schemas.openxmlformats.org/officeDocument/2006/relationships/image" Target="../media/image109.png"/><Relationship Id="rId84" Type="http://schemas.openxmlformats.org/officeDocument/2006/relationships/image" Target="../media/image78.png"/><Relationship Id="rId83" Type="http://schemas.openxmlformats.org/officeDocument/2006/relationships/image" Target="../media/image82.png"/><Relationship Id="rId86" Type="http://schemas.openxmlformats.org/officeDocument/2006/relationships/image" Target="../media/image79.png"/><Relationship Id="rId85" Type="http://schemas.openxmlformats.org/officeDocument/2006/relationships/image" Target="../media/image122.png"/><Relationship Id="rId88" Type="http://schemas.openxmlformats.org/officeDocument/2006/relationships/image" Target="../media/image86.png"/><Relationship Id="rId87" Type="http://schemas.openxmlformats.org/officeDocument/2006/relationships/image" Target="../media/image84.png"/><Relationship Id="rId89" Type="http://schemas.openxmlformats.org/officeDocument/2006/relationships/image" Target="../media/image85.png"/><Relationship Id="rId80" Type="http://schemas.openxmlformats.org/officeDocument/2006/relationships/image" Target="../media/image71.png"/><Relationship Id="rId82" Type="http://schemas.openxmlformats.org/officeDocument/2006/relationships/image" Target="../media/image75.png"/><Relationship Id="rId81" Type="http://schemas.openxmlformats.org/officeDocument/2006/relationships/image" Target="../media/image76.png"/><Relationship Id="rId1" Type="http://schemas.openxmlformats.org/officeDocument/2006/relationships/image" Target="../media/image17.png"/><Relationship Id="rId2" Type="http://schemas.openxmlformats.org/officeDocument/2006/relationships/image" Target="../media/image4.png"/><Relationship Id="rId3" Type="http://schemas.openxmlformats.org/officeDocument/2006/relationships/image" Target="../media/image13.png"/><Relationship Id="rId4" Type="http://schemas.openxmlformats.org/officeDocument/2006/relationships/image" Target="../media/image22.png"/><Relationship Id="rId9" Type="http://schemas.openxmlformats.org/officeDocument/2006/relationships/image" Target="../media/image11.png"/><Relationship Id="rId5" Type="http://schemas.openxmlformats.org/officeDocument/2006/relationships/image" Target="../media/image7.png"/><Relationship Id="rId6" Type="http://schemas.openxmlformats.org/officeDocument/2006/relationships/image" Target="../media/image14.png"/><Relationship Id="rId7" Type="http://schemas.openxmlformats.org/officeDocument/2006/relationships/image" Target="../media/image2.png"/><Relationship Id="rId8" Type="http://schemas.openxmlformats.org/officeDocument/2006/relationships/image" Target="../media/image58.png"/><Relationship Id="rId73" Type="http://schemas.openxmlformats.org/officeDocument/2006/relationships/image" Target="../media/image69.png"/><Relationship Id="rId72" Type="http://schemas.openxmlformats.org/officeDocument/2006/relationships/image" Target="../media/image137.png"/><Relationship Id="rId75" Type="http://schemas.openxmlformats.org/officeDocument/2006/relationships/image" Target="../media/image74.png"/><Relationship Id="rId74" Type="http://schemas.openxmlformats.org/officeDocument/2006/relationships/image" Target="../media/image70.png"/><Relationship Id="rId77" Type="http://schemas.openxmlformats.org/officeDocument/2006/relationships/image" Target="../media/image83.png"/><Relationship Id="rId76" Type="http://schemas.openxmlformats.org/officeDocument/2006/relationships/image" Target="../media/image67.png"/><Relationship Id="rId79" Type="http://schemas.openxmlformats.org/officeDocument/2006/relationships/image" Target="../media/image66.png"/><Relationship Id="rId78" Type="http://schemas.openxmlformats.org/officeDocument/2006/relationships/image" Target="../media/image81.png"/><Relationship Id="rId71" Type="http://schemas.openxmlformats.org/officeDocument/2006/relationships/image" Target="../media/image68.png"/><Relationship Id="rId70" Type="http://schemas.openxmlformats.org/officeDocument/2006/relationships/image" Target="../media/image64.png"/><Relationship Id="rId62" Type="http://schemas.openxmlformats.org/officeDocument/2006/relationships/image" Target="../media/image53.png"/><Relationship Id="rId61" Type="http://schemas.openxmlformats.org/officeDocument/2006/relationships/image" Target="../media/image52.png"/><Relationship Id="rId64" Type="http://schemas.openxmlformats.org/officeDocument/2006/relationships/image" Target="../media/image56.png"/><Relationship Id="rId63" Type="http://schemas.openxmlformats.org/officeDocument/2006/relationships/image" Target="../media/image54.png"/><Relationship Id="rId66" Type="http://schemas.openxmlformats.org/officeDocument/2006/relationships/image" Target="../media/image59.png"/><Relationship Id="rId65" Type="http://schemas.openxmlformats.org/officeDocument/2006/relationships/image" Target="../media/image61.png"/><Relationship Id="rId68" Type="http://schemas.openxmlformats.org/officeDocument/2006/relationships/image" Target="../media/image65.png"/><Relationship Id="rId67" Type="http://schemas.openxmlformats.org/officeDocument/2006/relationships/image" Target="../media/image72.png"/><Relationship Id="rId60" Type="http://schemas.openxmlformats.org/officeDocument/2006/relationships/image" Target="../media/image77.png"/><Relationship Id="rId69" Type="http://schemas.openxmlformats.org/officeDocument/2006/relationships/image" Target="../media/image62.png"/><Relationship Id="rId51" Type="http://schemas.openxmlformats.org/officeDocument/2006/relationships/image" Target="../media/image43.png"/><Relationship Id="rId50" Type="http://schemas.openxmlformats.org/officeDocument/2006/relationships/image" Target="../media/image80.png"/><Relationship Id="rId53" Type="http://schemas.openxmlformats.org/officeDocument/2006/relationships/image" Target="../media/image48.png"/><Relationship Id="rId52" Type="http://schemas.openxmlformats.org/officeDocument/2006/relationships/image" Target="../media/image45.png"/><Relationship Id="rId55" Type="http://schemas.openxmlformats.org/officeDocument/2006/relationships/image" Target="../media/image73.png"/><Relationship Id="rId54" Type="http://schemas.openxmlformats.org/officeDocument/2006/relationships/image" Target="../media/image46.png"/><Relationship Id="rId57" Type="http://schemas.openxmlformats.org/officeDocument/2006/relationships/image" Target="../media/image50.png"/><Relationship Id="rId56" Type="http://schemas.openxmlformats.org/officeDocument/2006/relationships/image" Target="../media/image51.png"/><Relationship Id="rId59" Type="http://schemas.openxmlformats.org/officeDocument/2006/relationships/image" Target="../media/image60.png"/><Relationship Id="rId58" Type="http://schemas.openxmlformats.org/officeDocument/2006/relationships/image" Target="../media/image55.png"/></Relationships>
</file>

<file path=xl/drawings/_rels/drawing5.xml.rels><?xml version="1.0" encoding="UTF-8" standalone="yes"?><Relationships xmlns="http://schemas.openxmlformats.org/package/2006/relationships"><Relationship Id="rId40" Type="http://schemas.openxmlformats.org/officeDocument/2006/relationships/image" Target="../media/image188.png"/><Relationship Id="rId42" Type="http://schemas.openxmlformats.org/officeDocument/2006/relationships/image" Target="../media/image157.png"/><Relationship Id="rId41" Type="http://schemas.openxmlformats.org/officeDocument/2006/relationships/image" Target="../media/image156.png"/><Relationship Id="rId44" Type="http://schemas.openxmlformats.org/officeDocument/2006/relationships/image" Target="../media/image161.png"/><Relationship Id="rId43" Type="http://schemas.openxmlformats.org/officeDocument/2006/relationships/image" Target="../media/image159.png"/><Relationship Id="rId46" Type="http://schemas.openxmlformats.org/officeDocument/2006/relationships/image" Target="../media/image162.png"/><Relationship Id="rId45" Type="http://schemas.openxmlformats.org/officeDocument/2006/relationships/image" Target="../media/image163.png"/><Relationship Id="rId107" Type="http://schemas.openxmlformats.org/officeDocument/2006/relationships/image" Target="../media/image227.png"/><Relationship Id="rId106" Type="http://schemas.openxmlformats.org/officeDocument/2006/relationships/image" Target="../media/image224.png"/><Relationship Id="rId105" Type="http://schemas.openxmlformats.org/officeDocument/2006/relationships/image" Target="../media/image228.png"/><Relationship Id="rId104" Type="http://schemas.openxmlformats.org/officeDocument/2006/relationships/image" Target="../media/image267.png"/><Relationship Id="rId48" Type="http://schemas.openxmlformats.org/officeDocument/2006/relationships/image" Target="../media/image167.png"/><Relationship Id="rId47" Type="http://schemas.openxmlformats.org/officeDocument/2006/relationships/image" Target="../media/image160.png"/><Relationship Id="rId49" Type="http://schemas.openxmlformats.org/officeDocument/2006/relationships/image" Target="../media/image166.png"/><Relationship Id="rId103" Type="http://schemas.openxmlformats.org/officeDocument/2006/relationships/image" Target="../media/image223.png"/><Relationship Id="rId102" Type="http://schemas.openxmlformats.org/officeDocument/2006/relationships/image" Target="../media/image218.png"/><Relationship Id="rId101" Type="http://schemas.openxmlformats.org/officeDocument/2006/relationships/image" Target="../media/image213.png"/><Relationship Id="rId100" Type="http://schemas.openxmlformats.org/officeDocument/2006/relationships/image" Target="../media/image220.png"/><Relationship Id="rId31" Type="http://schemas.openxmlformats.org/officeDocument/2006/relationships/image" Target="../media/image226.png"/><Relationship Id="rId30" Type="http://schemas.openxmlformats.org/officeDocument/2006/relationships/image" Target="../media/image149.png"/><Relationship Id="rId33" Type="http://schemas.openxmlformats.org/officeDocument/2006/relationships/image" Target="../media/image216.png"/><Relationship Id="rId32" Type="http://schemas.openxmlformats.org/officeDocument/2006/relationships/image" Target="../media/image154.png"/><Relationship Id="rId35" Type="http://schemas.openxmlformats.org/officeDocument/2006/relationships/image" Target="../media/image150.png"/><Relationship Id="rId34" Type="http://schemas.openxmlformats.org/officeDocument/2006/relationships/image" Target="../media/image169.png"/><Relationship Id="rId37" Type="http://schemas.openxmlformats.org/officeDocument/2006/relationships/image" Target="../media/image152.png"/><Relationship Id="rId36" Type="http://schemas.openxmlformats.org/officeDocument/2006/relationships/image" Target="../media/image158.png"/><Relationship Id="rId39" Type="http://schemas.openxmlformats.org/officeDocument/2006/relationships/image" Target="../media/image153.png"/><Relationship Id="rId38" Type="http://schemas.openxmlformats.org/officeDocument/2006/relationships/image" Target="../media/image155.png"/><Relationship Id="rId20" Type="http://schemas.openxmlformats.org/officeDocument/2006/relationships/image" Target="../media/image139.png"/><Relationship Id="rId22" Type="http://schemas.openxmlformats.org/officeDocument/2006/relationships/image" Target="../media/image144.png"/><Relationship Id="rId21" Type="http://schemas.openxmlformats.org/officeDocument/2006/relationships/image" Target="../media/image135.png"/><Relationship Id="rId24" Type="http://schemas.openxmlformats.org/officeDocument/2006/relationships/image" Target="../media/image148.png"/><Relationship Id="rId23" Type="http://schemas.openxmlformats.org/officeDocument/2006/relationships/image" Target="../media/image381.png"/><Relationship Id="rId26" Type="http://schemas.openxmlformats.org/officeDocument/2006/relationships/image" Target="../media/image141.png"/><Relationship Id="rId25" Type="http://schemas.openxmlformats.org/officeDocument/2006/relationships/image" Target="../media/image145.png"/><Relationship Id="rId28" Type="http://schemas.openxmlformats.org/officeDocument/2006/relationships/image" Target="../media/image177.png"/><Relationship Id="rId27" Type="http://schemas.openxmlformats.org/officeDocument/2006/relationships/image" Target="../media/image143.png"/><Relationship Id="rId29" Type="http://schemas.openxmlformats.org/officeDocument/2006/relationships/image" Target="../media/image142.png"/><Relationship Id="rId95" Type="http://schemas.openxmlformats.org/officeDocument/2006/relationships/image" Target="../media/image214.png"/><Relationship Id="rId94" Type="http://schemas.openxmlformats.org/officeDocument/2006/relationships/image" Target="../media/image215.png"/><Relationship Id="rId97" Type="http://schemas.openxmlformats.org/officeDocument/2006/relationships/image" Target="../media/image212.png"/><Relationship Id="rId96" Type="http://schemas.openxmlformats.org/officeDocument/2006/relationships/image" Target="../media/image205.png"/><Relationship Id="rId11" Type="http://schemas.openxmlformats.org/officeDocument/2006/relationships/image" Target="../media/image132.png"/><Relationship Id="rId99" Type="http://schemas.openxmlformats.org/officeDocument/2006/relationships/image" Target="../media/image230.png"/><Relationship Id="rId10" Type="http://schemas.openxmlformats.org/officeDocument/2006/relationships/image" Target="../media/image124.png"/><Relationship Id="rId98" Type="http://schemas.openxmlformats.org/officeDocument/2006/relationships/image" Target="../media/image209.png"/><Relationship Id="rId13" Type="http://schemas.openxmlformats.org/officeDocument/2006/relationships/image" Target="../media/image134.png"/><Relationship Id="rId12" Type="http://schemas.openxmlformats.org/officeDocument/2006/relationships/image" Target="../media/image222.png"/><Relationship Id="rId91" Type="http://schemas.openxmlformats.org/officeDocument/2006/relationships/image" Target="../media/image210.png"/><Relationship Id="rId90" Type="http://schemas.openxmlformats.org/officeDocument/2006/relationships/image" Target="../media/image206.png"/><Relationship Id="rId93" Type="http://schemas.openxmlformats.org/officeDocument/2006/relationships/image" Target="../media/image221.png"/><Relationship Id="rId92" Type="http://schemas.openxmlformats.org/officeDocument/2006/relationships/image" Target="../media/image217.png"/><Relationship Id="rId15" Type="http://schemas.openxmlformats.org/officeDocument/2006/relationships/image" Target="../media/image129.png"/><Relationship Id="rId14" Type="http://schemas.openxmlformats.org/officeDocument/2006/relationships/image" Target="../media/image151.png"/><Relationship Id="rId17" Type="http://schemas.openxmlformats.org/officeDocument/2006/relationships/image" Target="../media/image140.png"/><Relationship Id="rId16" Type="http://schemas.openxmlformats.org/officeDocument/2006/relationships/image" Target="../media/image133.png"/><Relationship Id="rId19" Type="http://schemas.openxmlformats.org/officeDocument/2006/relationships/image" Target="../media/image138.png"/><Relationship Id="rId18" Type="http://schemas.openxmlformats.org/officeDocument/2006/relationships/image" Target="../media/image147.png"/><Relationship Id="rId84" Type="http://schemas.openxmlformats.org/officeDocument/2006/relationships/image" Target="../media/image203.png"/><Relationship Id="rId83" Type="http://schemas.openxmlformats.org/officeDocument/2006/relationships/image" Target="../media/image196.png"/><Relationship Id="rId86" Type="http://schemas.openxmlformats.org/officeDocument/2006/relationships/image" Target="../media/image208.png"/><Relationship Id="rId85" Type="http://schemas.openxmlformats.org/officeDocument/2006/relationships/image" Target="../media/image200.png"/><Relationship Id="rId88" Type="http://schemas.openxmlformats.org/officeDocument/2006/relationships/image" Target="../media/image207.png"/><Relationship Id="rId87" Type="http://schemas.openxmlformats.org/officeDocument/2006/relationships/image" Target="../media/image204.png"/><Relationship Id="rId89" Type="http://schemas.openxmlformats.org/officeDocument/2006/relationships/image" Target="../media/image211.png"/><Relationship Id="rId80" Type="http://schemas.openxmlformats.org/officeDocument/2006/relationships/image" Target="../media/image198.png"/><Relationship Id="rId82" Type="http://schemas.openxmlformats.org/officeDocument/2006/relationships/image" Target="../media/image199.png"/><Relationship Id="rId81" Type="http://schemas.openxmlformats.org/officeDocument/2006/relationships/image" Target="../media/image195.png"/><Relationship Id="rId1" Type="http://schemas.openxmlformats.org/officeDocument/2006/relationships/image" Target="../media/image126.png"/><Relationship Id="rId2" Type="http://schemas.openxmlformats.org/officeDocument/2006/relationships/image" Target="../media/image118.png"/><Relationship Id="rId3" Type="http://schemas.openxmlformats.org/officeDocument/2006/relationships/image" Target="../media/image130.png"/><Relationship Id="rId4" Type="http://schemas.openxmlformats.org/officeDocument/2006/relationships/image" Target="../media/image119.png"/><Relationship Id="rId9" Type="http://schemas.openxmlformats.org/officeDocument/2006/relationships/image" Target="../media/image128.png"/><Relationship Id="rId5" Type="http://schemas.openxmlformats.org/officeDocument/2006/relationships/image" Target="../media/image116.png"/><Relationship Id="rId6" Type="http://schemas.openxmlformats.org/officeDocument/2006/relationships/image" Target="../media/image120.png"/><Relationship Id="rId7" Type="http://schemas.openxmlformats.org/officeDocument/2006/relationships/image" Target="../media/image125.png"/><Relationship Id="rId8" Type="http://schemas.openxmlformats.org/officeDocument/2006/relationships/image" Target="../media/image127.png"/><Relationship Id="rId73" Type="http://schemas.openxmlformats.org/officeDocument/2006/relationships/image" Target="../media/image190.png"/><Relationship Id="rId72" Type="http://schemas.openxmlformats.org/officeDocument/2006/relationships/image" Target="../media/image193.png"/><Relationship Id="rId75" Type="http://schemas.openxmlformats.org/officeDocument/2006/relationships/image" Target="../media/image192.png"/><Relationship Id="rId74" Type="http://schemas.openxmlformats.org/officeDocument/2006/relationships/image" Target="../media/image219.png"/><Relationship Id="rId77" Type="http://schemas.openxmlformats.org/officeDocument/2006/relationships/image" Target="../media/image201.png"/><Relationship Id="rId76" Type="http://schemas.openxmlformats.org/officeDocument/2006/relationships/image" Target="../media/image202.png"/><Relationship Id="rId79" Type="http://schemas.openxmlformats.org/officeDocument/2006/relationships/image" Target="../media/image194.png"/><Relationship Id="rId78" Type="http://schemas.openxmlformats.org/officeDocument/2006/relationships/image" Target="../media/image197.png"/><Relationship Id="rId71" Type="http://schemas.openxmlformats.org/officeDocument/2006/relationships/image" Target="../media/image184.png"/><Relationship Id="rId70" Type="http://schemas.openxmlformats.org/officeDocument/2006/relationships/image" Target="../media/image186.png"/><Relationship Id="rId62" Type="http://schemas.openxmlformats.org/officeDocument/2006/relationships/image" Target="../media/image183.png"/><Relationship Id="rId61" Type="http://schemas.openxmlformats.org/officeDocument/2006/relationships/image" Target="../media/image176.png"/><Relationship Id="rId64" Type="http://schemas.openxmlformats.org/officeDocument/2006/relationships/image" Target="../media/image180.png"/><Relationship Id="rId63" Type="http://schemas.openxmlformats.org/officeDocument/2006/relationships/image" Target="../media/image189.png"/><Relationship Id="rId66" Type="http://schemas.openxmlformats.org/officeDocument/2006/relationships/image" Target="../media/image185.png"/><Relationship Id="rId65" Type="http://schemas.openxmlformats.org/officeDocument/2006/relationships/image" Target="../media/image179.png"/><Relationship Id="rId68" Type="http://schemas.openxmlformats.org/officeDocument/2006/relationships/image" Target="../media/image191.png"/><Relationship Id="rId67" Type="http://schemas.openxmlformats.org/officeDocument/2006/relationships/image" Target="../media/image187.png"/><Relationship Id="rId60" Type="http://schemas.openxmlformats.org/officeDocument/2006/relationships/image" Target="../media/image181.png"/><Relationship Id="rId69" Type="http://schemas.openxmlformats.org/officeDocument/2006/relationships/image" Target="../media/image182.png"/><Relationship Id="rId51" Type="http://schemas.openxmlformats.org/officeDocument/2006/relationships/image" Target="../media/image168.png"/><Relationship Id="rId50" Type="http://schemas.openxmlformats.org/officeDocument/2006/relationships/image" Target="../media/image164.png"/><Relationship Id="rId53" Type="http://schemas.openxmlformats.org/officeDocument/2006/relationships/image" Target="../media/image170.png"/><Relationship Id="rId52" Type="http://schemas.openxmlformats.org/officeDocument/2006/relationships/image" Target="../media/image165.png"/><Relationship Id="rId55" Type="http://schemas.openxmlformats.org/officeDocument/2006/relationships/image" Target="../media/image175.png"/><Relationship Id="rId54" Type="http://schemas.openxmlformats.org/officeDocument/2006/relationships/image" Target="../media/image171.png"/><Relationship Id="rId57" Type="http://schemas.openxmlformats.org/officeDocument/2006/relationships/image" Target="../media/image172.png"/><Relationship Id="rId56" Type="http://schemas.openxmlformats.org/officeDocument/2006/relationships/image" Target="../media/image174.png"/><Relationship Id="rId59" Type="http://schemas.openxmlformats.org/officeDocument/2006/relationships/image" Target="../media/image173.png"/><Relationship Id="rId58" Type="http://schemas.openxmlformats.org/officeDocument/2006/relationships/image" Target="../media/image178.png"/></Relationships>
</file>

<file path=xl/drawings/_rels/drawing6.xml.rels><?xml version="1.0" encoding="UTF-8" standalone="yes"?><Relationships xmlns="http://schemas.openxmlformats.org/package/2006/relationships"><Relationship Id="rId40" Type="http://schemas.openxmlformats.org/officeDocument/2006/relationships/image" Target="../media/image268.png"/><Relationship Id="rId42" Type="http://schemas.openxmlformats.org/officeDocument/2006/relationships/image" Target="../media/image265.png"/><Relationship Id="rId41" Type="http://schemas.openxmlformats.org/officeDocument/2006/relationships/image" Target="../media/image261.png"/><Relationship Id="rId44" Type="http://schemas.openxmlformats.org/officeDocument/2006/relationships/image" Target="../media/image300.png"/><Relationship Id="rId43" Type="http://schemas.openxmlformats.org/officeDocument/2006/relationships/image" Target="../media/image274.png"/><Relationship Id="rId46" Type="http://schemas.openxmlformats.org/officeDocument/2006/relationships/image" Target="../media/image272.png"/><Relationship Id="rId45" Type="http://schemas.openxmlformats.org/officeDocument/2006/relationships/image" Target="../media/image317.png"/><Relationship Id="rId107" Type="http://schemas.openxmlformats.org/officeDocument/2006/relationships/image" Target="../media/image339.png"/><Relationship Id="rId106" Type="http://schemas.openxmlformats.org/officeDocument/2006/relationships/image" Target="../media/image335.png"/><Relationship Id="rId105" Type="http://schemas.openxmlformats.org/officeDocument/2006/relationships/image" Target="../media/image338.png"/><Relationship Id="rId104" Type="http://schemas.openxmlformats.org/officeDocument/2006/relationships/image" Target="../media/image327.png"/><Relationship Id="rId109" Type="http://schemas.openxmlformats.org/officeDocument/2006/relationships/image" Target="../media/image337.png"/><Relationship Id="rId108" Type="http://schemas.openxmlformats.org/officeDocument/2006/relationships/image" Target="../media/image336.png"/><Relationship Id="rId48" Type="http://schemas.openxmlformats.org/officeDocument/2006/relationships/image" Target="../media/image273.png"/><Relationship Id="rId47" Type="http://schemas.openxmlformats.org/officeDocument/2006/relationships/image" Target="../media/image270.png"/><Relationship Id="rId49" Type="http://schemas.openxmlformats.org/officeDocument/2006/relationships/image" Target="../media/image269.png"/><Relationship Id="rId103" Type="http://schemas.openxmlformats.org/officeDocument/2006/relationships/image" Target="../media/image333.png"/><Relationship Id="rId102" Type="http://schemas.openxmlformats.org/officeDocument/2006/relationships/image" Target="../media/image329.png"/><Relationship Id="rId101" Type="http://schemas.openxmlformats.org/officeDocument/2006/relationships/image" Target="../media/image331.png"/><Relationship Id="rId100" Type="http://schemas.openxmlformats.org/officeDocument/2006/relationships/image" Target="../media/image324.png"/><Relationship Id="rId31" Type="http://schemas.openxmlformats.org/officeDocument/2006/relationships/image" Target="../media/image255.png"/><Relationship Id="rId30" Type="http://schemas.openxmlformats.org/officeDocument/2006/relationships/image" Target="../media/image253.png"/><Relationship Id="rId33" Type="http://schemas.openxmlformats.org/officeDocument/2006/relationships/image" Target="../media/image256.png"/><Relationship Id="rId32" Type="http://schemas.openxmlformats.org/officeDocument/2006/relationships/image" Target="../media/image257.png"/><Relationship Id="rId35" Type="http://schemas.openxmlformats.org/officeDocument/2006/relationships/image" Target="../media/image260.png"/><Relationship Id="rId34" Type="http://schemas.openxmlformats.org/officeDocument/2006/relationships/image" Target="../media/image262.png"/><Relationship Id="rId37" Type="http://schemas.openxmlformats.org/officeDocument/2006/relationships/image" Target="../media/image263.png"/><Relationship Id="rId36" Type="http://schemas.openxmlformats.org/officeDocument/2006/relationships/image" Target="../media/image266.png"/><Relationship Id="rId39" Type="http://schemas.openxmlformats.org/officeDocument/2006/relationships/image" Target="../media/image258.png"/><Relationship Id="rId38" Type="http://schemas.openxmlformats.org/officeDocument/2006/relationships/image" Target="../media/image264.png"/><Relationship Id="rId20" Type="http://schemas.openxmlformats.org/officeDocument/2006/relationships/image" Target="../media/image247.png"/><Relationship Id="rId22" Type="http://schemas.openxmlformats.org/officeDocument/2006/relationships/image" Target="../media/image249.png"/><Relationship Id="rId21" Type="http://schemas.openxmlformats.org/officeDocument/2006/relationships/image" Target="../media/image246.png"/><Relationship Id="rId24" Type="http://schemas.openxmlformats.org/officeDocument/2006/relationships/image" Target="../media/image254.png"/><Relationship Id="rId23" Type="http://schemas.openxmlformats.org/officeDocument/2006/relationships/image" Target="../media/image252.png"/><Relationship Id="rId129" Type="http://schemas.openxmlformats.org/officeDocument/2006/relationships/image" Target="../media/image357.png"/><Relationship Id="rId128" Type="http://schemas.openxmlformats.org/officeDocument/2006/relationships/image" Target="../media/image354.png"/><Relationship Id="rId127" Type="http://schemas.openxmlformats.org/officeDocument/2006/relationships/image" Target="../media/image360.png"/><Relationship Id="rId126" Type="http://schemas.openxmlformats.org/officeDocument/2006/relationships/image" Target="../media/image352.png"/><Relationship Id="rId26" Type="http://schemas.openxmlformats.org/officeDocument/2006/relationships/image" Target="../media/image259.png"/><Relationship Id="rId121" Type="http://schemas.openxmlformats.org/officeDocument/2006/relationships/image" Target="../media/image345.png"/><Relationship Id="rId25" Type="http://schemas.openxmlformats.org/officeDocument/2006/relationships/image" Target="../media/image251.png"/><Relationship Id="rId120" Type="http://schemas.openxmlformats.org/officeDocument/2006/relationships/image" Target="../media/image353.png"/><Relationship Id="rId28" Type="http://schemas.openxmlformats.org/officeDocument/2006/relationships/image" Target="../media/image289.png"/><Relationship Id="rId27" Type="http://schemas.openxmlformats.org/officeDocument/2006/relationships/image" Target="../media/image250.png"/><Relationship Id="rId125" Type="http://schemas.openxmlformats.org/officeDocument/2006/relationships/image" Target="../media/image355.png"/><Relationship Id="rId29" Type="http://schemas.openxmlformats.org/officeDocument/2006/relationships/image" Target="../media/image334.png"/><Relationship Id="rId124" Type="http://schemas.openxmlformats.org/officeDocument/2006/relationships/image" Target="../media/image348.png"/><Relationship Id="rId123" Type="http://schemas.openxmlformats.org/officeDocument/2006/relationships/image" Target="../media/image362.png"/><Relationship Id="rId122" Type="http://schemas.openxmlformats.org/officeDocument/2006/relationships/image" Target="../media/image343.png"/><Relationship Id="rId95" Type="http://schemas.openxmlformats.org/officeDocument/2006/relationships/image" Target="../media/image325.png"/><Relationship Id="rId94" Type="http://schemas.openxmlformats.org/officeDocument/2006/relationships/image" Target="../media/image321.png"/><Relationship Id="rId97" Type="http://schemas.openxmlformats.org/officeDocument/2006/relationships/image" Target="../media/image323.png"/><Relationship Id="rId96" Type="http://schemas.openxmlformats.org/officeDocument/2006/relationships/image" Target="../media/image316.png"/><Relationship Id="rId11" Type="http://schemas.openxmlformats.org/officeDocument/2006/relationships/image" Target="../media/image239.png"/><Relationship Id="rId99" Type="http://schemas.openxmlformats.org/officeDocument/2006/relationships/image" Target="../media/image330.png"/><Relationship Id="rId10" Type="http://schemas.openxmlformats.org/officeDocument/2006/relationships/image" Target="../media/image229.png"/><Relationship Id="rId98" Type="http://schemas.openxmlformats.org/officeDocument/2006/relationships/image" Target="../media/image328.png"/><Relationship Id="rId13" Type="http://schemas.openxmlformats.org/officeDocument/2006/relationships/image" Target="../media/image244.png"/><Relationship Id="rId12" Type="http://schemas.openxmlformats.org/officeDocument/2006/relationships/image" Target="../media/image233.png"/><Relationship Id="rId91" Type="http://schemas.openxmlformats.org/officeDocument/2006/relationships/image" Target="../media/image320.png"/><Relationship Id="rId90" Type="http://schemas.openxmlformats.org/officeDocument/2006/relationships/image" Target="../media/image322.png"/><Relationship Id="rId93" Type="http://schemas.openxmlformats.org/officeDocument/2006/relationships/image" Target="../media/image326.png"/><Relationship Id="rId92" Type="http://schemas.openxmlformats.org/officeDocument/2006/relationships/image" Target="../media/image318.png"/><Relationship Id="rId118" Type="http://schemas.openxmlformats.org/officeDocument/2006/relationships/image" Target="../media/image344.png"/><Relationship Id="rId117" Type="http://schemas.openxmlformats.org/officeDocument/2006/relationships/image" Target="../media/image350.png"/><Relationship Id="rId116" Type="http://schemas.openxmlformats.org/officeDocument/2006/relationships/image" Target="../media/image342.png"/><Relationship Id="rId115" Type="http://schemas.openxmlformats.org/officeDocument/2006/relationships/image" Target="../media/image349.png"/><Relationship Id="rId119" Type="http://schemas.openxmlformats.org/officeDocument/2006/relationships/image" Target="../media/image346.png"/><Relationship Id="rId15" Type="http://schemas.openxmlformats.org/officeDocument/2006/relationships/image" Target="../media/image243.png"/><Relationship Id="rId110" Type="http://schemas.openxmlformats.org/officeDocument/2006/relationships/image" Target="../media/image340.png"/><Relationship Id="rId14" Type="http://schemas.openxmlformats.org/officeDocument/2006/relationships/image" Target="../media/image242.png"/><Relationship Id="rId17" Type="http://schemas.openxmlformats.org/officeDocument/2006/relationships/image" Target="../media/image245.png"/><Relationship Id="rId16" Type="http://schemas.openxmlformats.org/officeDocument/2006/relationships/image" Target="../media/image240.png"/><Relationship Id="rId19" Type="http://schemas.openxmlformats.org/officeDocument/2006/relationships/image" Target="../media/image248.png"/><Relationship Id="rId114" Type="http://schemas.openxmlformats.org/officeDocument/2006/relationships/image" Target="../media/image341.png"/><Relationship Id="rId18" Type="http://schemas.openxmlformats.org/officeDocument/2006/relationships/image" Target="../media/image241.png"/><Relationship Id="rId113" Type="http://schemas.openxmlformats.org/officeDocument/2006/relationships/image" Target="../media/image347.png"/><Relationship Id="rId112" Type="http://schemas.openxmlformats.org/officeDocument/2006/relationships/image" Target="../media/image380.png"/><Relationship Id="rId111" Type="http://schemas.openxmlformats.org/officeDocument/2006/relationships/image" Target="../media/image332.png"/><Relationship Id="rId84" Type="http://schemas.openxmlformats.org/officeDocument/2006/relationships/image" Target="../media/image308.png"/><Relationship Id="rId83" Type="http://schemas.openxmlformats.org/officeDocument/2006/relationships/image" Target="../media/image310.png"/><Relationship Id="rId86" Type="http://schemas.openxmlformats.org/officeDocument/2006/relationships/image" Target="../media/image314.png"/><Relationship Id="rId85" Type="http://schemas.openxmlformats.org/officeDocument/2006/relationships/image" Target="../media/image309.png"/><Relationship Id="rId88" Type="http://schemas.openxmlformats.org/officeDocument/2006/relationships/image" Target="../media/image319.png"/><Relationship Id="rId87" Type="http://schemas.openxmlformats.org/officeDocument/2006/relationships/image" Target="../media/image315.png"/><Relationship Id="rId89" Type="http://schemas.openxmlformats.org/officeDocument/2006/relationships/image" Target="../media/image313.png"/><Relationship Id="rId80" Type="http://schemas.openxmlformats.org/officeDocument/2006/relationships/image" Target="../media/image304.png"/><Relationship Id="rId82" Type="http://schemas.openxmlformats.org/officeDocument/2006/relationships/image" Target="../media/image307.png"/><Relationship Id="rId81" Type="http://schemas.openxmlformats.org/officeDocument/2006/relationships/image" Target="../media/image311.png"/><Relationship Id="rId1" Type="http://schemas.openxmlformats.org/officeDocument/2006/relationships/image" Target="../media/image231.png"/><Relationship Id="rId2" Type="http://schemas.openxmlformats.org/officeDocument/2006/relationships/image" Target="../media/image238.png"/><Relationship Id="rId3" Type="http://schemas.openxmlformats.org/officeDocument/2006/relationships/image" Target="../media/image225.png"/><Relationship Id="rId4" Type="http://schemas.openxmlformats.org/officeDocument/2006/relationships/image" Target="../media/image237.png"/><Relationship Id="rId9" Type="http://schemas.openxmlformats.org/officeDocument/2006/relationships/image" Target="../media/image235.png"/><Relationship Id="rId143" Type="http://schemas.openxmlformats.org/officeDocument/2006/relationships/image" Target="../media/image370.png"/><Relationship Id="rId142" Type="http://schemas.openxmlformats.org/officeDocument/2006/relationships/image" Target="../media/image372.png"/><Relationship Id="rId141" Type="http://schemas.openxmlformats.org/officeDocument/2006/relationships/image" Target="../media/image368.png"/><Relationship Id="rId140" Type="http://schemas.openxmlformats.org/officeDocument/2006/relationships/image" Target="../media/image371.png"/><Relationship Id="rId5" Type="http://schemas.openxmlformats.org/officeDocument/2006/relationships/image" Target="../media/image288.png"/><Relationship Id="rId147" Type="http://schemas.openxmlformats.org/officeDocument/2006/relationships/image" Target="../media/image401.png"/><Relationship Id="rId6" Type="http://schemas.openxmlformats.org/officeDocument/2006/relationships/image" Target="../media/image232.png"/><Relationship Id="rId146" Type="http://schemas.openxmlformats.org/officeDocument/2006/relationships/image" Target="../media/image373.png"/><Relationship Id="rId7" Type="http://schemas.openxmlformats.org/officeDocument/2006/relationships/image" Target="../media/image236.png"/><Relationship Id="rId145" Type="http://schemas.openxmlformats.org/officeDocument/2006/relationships/image" Target="../media/image367.png"/><Relationship Id="rId8" Type="http://schemas.openxmlformats.org/officeDocument/2006/relationships/image" Target="../media/image234.png"/><Relationship Id="rId144" Type="http://schemas.openxmlformats.org/officeDocument/2006/relationships/image" Target="../media/image369.png"/><Relationship Id="rId73" Type="http://schemas.openxmlformats.org/officeDocument/2006/relationships/image" Target="../media/image297.png"/><Relationship Id="rId72" Type="http://schemas.openxmlformats.org/officeDocument/2006/relationships/image" Target="../media/image295.png"/><Relationship Id="rId75" Type="http://schemas.openxmlformats.org/officeDocument/2006/relationships/image" Target="../media/image294.png"/><Relationship Id="rId74" Type="http://schemas.openxmlformats.org/officeDocument/2006/relationships/image" Target="../media/image305.png"/><Relationship Id="rId77" Type="http://schemas.openxmlformats.org/officeDocument/2006/relationships/image" Target="../media/image301.png"/><Relationship Id="rId76" Type="http://schemas.openxmlformats.org/officeDocument/2006/relationships/image" Target="../media/image296.png"/><Relationship Id="rId79" Type="http://schemas.openxmlformats.org/officeDocument/2006/relationships/image" Target="../media/image312.png"/><Relationship Id="rId78" Type="http://schemas.openxmlformats.org/officeDocument/2006/relationships/image" Target="../media/image302.png"/><Relationship Id="rId71" Type="http://schemas.openxmlformats.org/officeDocument/2006/relationships/image" Target="../media/image303.png"/><Relationship Id="rId70" Type="http://schemas.openxmlformats.org/officeDocument/2006/relationships/image" Target="../media/image306.png"/><Relationship Id="rId139" Type="http://schemas.openxmlformats.org/officeDocument/2006/relationships/image" Target="../media/image374.png"/><Relationship Id="rId138" Type="http://schemas.openxmlformats.org/officeDocument/2006/relationships/image" Target="../media/image366.png"/><Relationship Id="rId137" Type="http://schemas.openxmlformats.org/officeDocument/2006/relationships/image" Target="../media/image359.png"/><Relationship Id="rId132" Type="http://schemas.openxmlformats.org/officeDocument/2006/relationships/image" Target="../media/image358.png"/><Relationship Id="rId131" Type="http://schemas.openxmlformats.org/officeDocument/2006/relationships/image" Target="../media/image361.png"/><Relationship Id="rId130" Type="http://schemas.openxmlformats.org/officeDocument/2006/relationships/image" Target="../media/image351.png"/><Relationship Id="rId136" Type="http://schemas.openxmlformats.org/officeDocument/2006/relationships/image" Target="../media/image363.png"/><Relationship Id="rId135" Type="http://schemas.openxmlformats.org/officeDocument/2006/relationships/image" Target="../media/image364.png"/><Relationship Id="rId134" Type="http://schemas.openxmlformats.org/officeDocument/2006/relationships/image" Target="../media/image365.png"/><Relationship Id="rId133" Type="http://schemas.openxmlformats.org/officeDocument/2006/relationships/image" Target="../media/image356.png"/><Relationship Id="rId62" Type="http://schemas.openxmlformats.org/officeDocument/2006/relationships/image" Target="../media/image282.png"/><Relationship Id="rId61" Type="http://schemas.openxmlformats.org/officeDocument/2006/relationships/image" Target="../media/image285.png"/><Relationship Id="rId64" Type="http://schemas.openxmlformats.org/officeDocument/2006/relationships/image" Target="../media/image291.png"/><Relationship Id="rId63" Type="http://schemas.openxmlformats.org/officeDocument/2006/relationships/image" Target="../media/image284.png"/><Relationship Id="rId66" Type="http://schemas.openxmlformats.org/officeDocument/2006/relationships/image" Target="../media/image292.png"/><Relationship Id="rId65" Type="http://schemas.openxmlformats.org/officeDocument/2006/relationships/image" Target="../media/image286.png"/><Relationship Id="rId68" Type="http://schemas.openxmlformats.org/officeDocument/2006/relationships/image" Target="../media/image293.png"/><Relationship Id="rId67" Type="http://schemas.openxmlformats.org/officeDocument/2006/relationships/image" Target="../media/image299.png"/><Relationship Id="rId60" Type="http://schemas.openxmlformats.org/officeDocument/2006/relationships/image" Target="../media/image283.png"/><Relationship Id="rId69" Type="http://schemas.openxmlformats.org/officeDocument/2006/relationships/image" Target="../media/image298.png"/><Relationship Id="rId51" Type="http://schemas.openxmlformats.org/officeDocument/2006/relationships/image" Target="../media/image275.png"/><Relationship Id="rId50" Type="http://schemas.openxmlformats.org/officeDocument/2006/relationships/image" Target="../media/image271.png"/><Relationship Id="rId53" Type="http://schemas.openxmlformats.org/officeDocument/2006/relationships/image" Target="../media/image279.png"/><Relationship Id="rId52" Type="http://schemas.openxmlformats.org/officeDocument/2006/relationships/image" Target="../media/image277.png"/><Relationship Id="rId55" Type="http://schemas.openxmlformats.org/officeDocument/2006/relationships/image" Target="../media/image278.png"/><Relationship Id="rId54" Type="http://schemas.openxmlformats.org/officeDocument/2006/relationships/image" Target="../media/image276.png"/><Relationship Id="rId57" Type="http://schemas.openxmlformats.org/officeDocument/2006/relationships/image" Target="../media/image280.png"/><Relationship Id="rId56" Type="http://schemas.openxmlformats.org/officeDocument/2006/relationships/image" Target="../media/image281.png"/><Relationship Id="rId59" Type="http://schemas.openxmlformats.org/officeDocument/2006/relationships/image" Target="../media/image290.png"/><Relationship Id="rId58" Type="http://schemas.openxmlformats.org/officeDocument/2006/relationships/image" Target="../media/image287.png"/></Relationships>
</file>

<file path=xl/drawings/_rels/drawing7.xml.rels><?xml version="1.0" encoding="UTF-8" standalone="yes"?><Relationships xmlns="http://schemas.openxmlformats.org/package/2006/relationships"><Relationship Id="rId20" Type="http://schemas.openxmlformats.org/officeDocument/2006/relationships/image" Target="../media/image388.png"/><Relationship Id="rId22" Type="http://schemas.openxmlformats.org/officeDocument/2006/relationships/image" Target="../media/image399.png"/><Relationship Id="rId21" Type="http://schemas.openxmlformats.org/officeDocument/2006/relationships/image" Target="../media/image398.png"/><Relationship Id="rId23" Type="http://schemas.openxmlformats.org/officeDocument/2006/relationships/image" Target="../media/image401.png"/><Relationship Id="rId11" Type="http://schemas.openxmlformats.org/officeDocument/2006/relationships/image" Target="../media/image384.png"/><Relationship Id="rId10" Type="http://schemas.openxmlformats.org/officeDocument/2006/relationships/image" Target="../media/image392.png"/><Relationship Id="rId13" Type="http://schemas.openxmlformats.org/officeDocument/2006/relationships/image" Target="../media/image389.png"/><Relationship Id="rId12" Type="http://schemas.openxmlformats.org/officeDocument/2006/relationships/image" Target="../media/image387.png"/><Relationship Id="rId15" Type="http://schemas.openxmlformats.org/officeDocument/2006/relationships/image" Target="../media/image393.png"/><Relationship Id="rId14" Type="http://schemas.openxmlformats.org/officeDocument/2006/relationships/image" Target="../media/image394.png"/><Relationship Id="rId17" Type="http://schemas.openxmlformats.org/officeDocument/2006/relationships/image" Target="../media/image391.png"/><Relationship Id="rId16" Type="http://schemas.openxmlformats.org/officeDocument/2006/relationships/image" Target="../media/image390.png"/><Relationship Id="rId19" Type="http://schemas.openxmlformats.org/officeDocument/2006/relationships/image" Target="../media/image378.png"/><Relationship Id="rId18" Type="http://schemas.openxmlformats.org/officeDocument/2006/relationships/image" Target="../media/image395.png"/><Relationship Id="rId1" Type="http://schemas.openxmlformats.org/officeDocument/2006/relationships/image" Target="../media/image383.png"/><Relationship Id="rId2" Type="http://schemas.openxmlformats.org/officeDocument/2006/relationships/image" Target="../media/image376.png"/><Relationship Id="rId3" Type="http://schemas.openxmlformats.org/officeDocument/2006/relationships/image" Target="../media/image375.png"/><Relationship Id="rId4" Type="http://schemas.openxmlformats.org/officeDocument/2006/relationships/image" Target="../media/image379.png"/><Relationship Id="rId9" Type="http://schemas.openxmlformats.org/officeDocument/2006/relationships/image" Target="../media/image386.png"/><Relationship Id="rId5" Type="http://schemas.openxmlformats.org/officeDocument/2006/relationships/image" Target="../media/image377.png"/><Relationship Id="rId6" Type="http://schemas.openxmlformats.org/officeDocument/2006/relationships/image" Target="../media/image400.png"/><Relationship Id="rId7" Type="http://schemas.openxmlformats.org/officeDocument/2006/relationships/image" Target="../media/image382.png"/><Relationship Id="rId8" Type="http://schemas.openxmlformats.org/officeDocument/2006/relationships/image" Target="../media/image385.png"/></Relationships>
</file>

<file path=xl/drawings/_rels/drawing8.xml.rels><?xml version="1.0" encoding="UTF-8" standalone="yes"?><Relationships xmlns="http://schemas.openxmlformats.org/package/2006/relationships"><Relationship Id="rId1" Type="http://schemas.openxmlformats.org/officeDocument/2006/relationships/image" Target="../media/image396.png"/><Relationship Id="rId2" Type="http://schemas.openxmlformats.org/officeDocument/2006/relationships/image" Target="../media/image397.png"/></Relationships>
</file>

<file path=xl/drawings/_rels/drawing9.xml.rels><?xml version="1.0" encoding="UTF-8" standalone="yes"?><Relationships xmlns="http://schemas.openxmlformats.org/package/2006/relationships"><Relationship Id="rId1" Type="http://schemas.openxmlformats.org/officeDocument/2006/relationships/image" Target="../media/image40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14</xdr:row>
      <xdr:rowOff>0</xdr:rowOff>
    </xdr:from>
    <xdr:ext cx="247650" cy="200025"/>
    <xdr:pic>
      <xdr:nvPicPr>
        <xdr:cNvPr id="0" name="image40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28</xdr:row>
      <xdr:rowOff>0</xdr:rowOff>
    </xdr:from>
    <xdr:ext cx="5067300" cy="1209675"/>
    <xdr:pic>
      <xdr:nvPicPr>
        <xdr:cNvPr id="0" name="image402.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37</xdr:row>
      <xdr:rowOff>0</xdr:rowOff>
    </xdr:from>
    <xdr:ext cx="12849225" cy="7229475"/>
    <xdr:pic>
      <xdr:nvPicPr>
        <xdr:cNvPr id="0" name="image404.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47</xdr:row>
      <xdr:rowOff>0</xdr:rowOff>
    </xdr:from>
    <xdr:ext cx="7934325" cy="5048250"/>
    <xdr:pic>
      <xdr:nvPicPr>
        <xdr:cNvPr id="0" name="image403.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1133475" cy="1133475"/>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0</xdr:rowOff>
    </xdr:from>
    <xdr:ext cx="1133475" cy="113347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xdr:row>
      <xdr:rowOff>0</xdr:rowOff>
    </xdr:from>
    <xdr:ext cx="1133475" cy="1133475"/>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4</xdr:row>
      <xdr:rowOff>0</xdr:rowOff>
    </xdr:from>
    <xdr:ext cx="1133475" cy="1133475"/>
    <xdr:pic>
      <xdr:nvPicPr>
        <xdr:cNvPr id="0" name="image22.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xdr:row>
      <xdr:rowOff>0</xdr:rowOff>
    </xdr:from>
    <xdr:ext cx="1133475" cy="1133475"/>
    <xdr:pic>
      <xdr:nvPicPr>
        <xdr:cNvPr id="0" name="image7.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6</xdr:row>
      <xdr:rowOff>0</xdr:rowOff>
    </xdr:from>
    <xdr:ext cx="1133475" cy="1133475"/>
    <xdr:pic>
      <xdr:nvPicPr>
        <xdr:cNvPr id="0" name="image14.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7</xdr:row>
      <xdr:rowOff>0</xdr:rowOff>
    </xdr:from>
    <xdr:ext cx="1133475" cy="1133475"/>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8</xdr:row>
      <xdr:rowOff>0</xdr:rowOff>
    </xdr:from>
    <xdr:ext cx="1133475" cy="1133475"/>
    <xdr:pic>
      <xdr:nvPicPr>
        <xdr:cNvPr id="0" name="image58.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9</xdr:row>
      <xdr:rowOff>0</xdr:rowOff>
    </xdr:from>
    <xdr:ext cx="1133475" cy="1133475"/>
    <xdr:pic>
      <xdr:nvPicPr>
        <xdr:cNvPr id="0" name="image11.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10</xdr:row>
      <xdr:rowOff>0</xdr:rowOff>
    </xdr:from>
    <xdr:ext cx="1133475" cy="113347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11</xdr:row>
      <xdr:rowOff>0</xdr:rowOff>
    </xdr:from>
    <xdr:ext cx="1133475" cy="1133475"/>
    <xdr:pic>
      <xdr:nvPicPr>
        <xdr:cNvPr id="0" name="image57.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12</xdr:row>
      <xdr:rowOff>0</xdr:rowOff>
    </xdr:from>
    <xdr:ext cx="1133475" cy="1133475"/>
    <xdr:pic>
      <xdr:nvPicPr>
        <xdr:cNvPr id="0" name="image19.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13</xdr:row>
      <xdr:rowOff>0</xdr:rowOff>
    </xdr:from>
    <xdr:ext cx="1133475" cy="1133475"/>
    <xdr:pic>
      <xdr:nvPicPr>
        <xdr:cNvPr id="0" name="image9.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14</xdr:row>
      <xdr:rowOff>0</xdr:rowOff>
    </xdr:from>
    <xdr:ext cx="1133475" cy="1133475"/>
    <xdr:pic>
      <xdr:nvPicPr>
        <xdr:cNvPr id="0" name="image87.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15</xdr:row>
      <xdr:rowOff>0</xdr:rowOff>
    </xdr:from>
    <xdr:ext cx="1133475" cy="1133475"/>
    <xdr:pic>
      <xdr:nvPicPr>
        <xdr:cNvPr id="0" name="image20.pn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16</xdr:row>
      <xdr:rowOff>0</xdr:rowOff>
    </xdr:from>
    <xdr:ext cx="1133475" cy="1133475"/>
    <xdr:pic>
      <xdr:nvPicPr>
        <xdr:cNvPr id="0" name="image5.pn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17</xdr:row>
      <xdr:rowOff>0</xdr:rowOff>
    </xdr:from>
    <xdr:ext cx="1133475" cy="1133475"/>
    <xdr:pic>
      <xdr:nvPicPr>
        <xdr:cNvPr id="0" name="image6.pn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18</xdr:row>
      <xdr:rowOff>0</xdr:rowOff>
    </xdr:from>
    <xdr:ext cx="1133475" cy="1133475"/>
    <xdr:pic>
      <xdr:nvPicPr>
        <xdr:cNvPr id="0" name="image16.pn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19</xdr:row>
      <xdr:rowOff>0</xdr:rowOff>
    </xdr:from>
    <xdr:ext cx="1133475" cy="1133475"/>
    <xdr:pic>
      <xdr:nvPicPr>
        <xdr:cNvPr id="0" name="image21.pn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20</xdr:row>
      <xdr:rowOff>0</xdr:rowOff>
    </xdr:from>
    <xdr:ext cx="1133475" cy="1133475"/>
    <xdr:pic>
      <xdr:nvPicPr>
        <xdr:cNvPr id="0" name="image15.pn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21</xdr:row>
      <xdr:rowOff>0</xdr:rowOff>
    </xdr:from>
    <xdr:ext cx="1133475" cy="1133475"/>
    <xdr:pic>
      <xdr:nvPicPr>
        <xdr:cNvPr id="0" name="image3.pn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22</xdr:row>
      <xdr:rowOff>0</xdr:rowOff>
    </xdr:from>
    <xdr:ext cx="1133475" cy="1133475"/>
    <xdr:pic>
      <xdr:nvPicPr>
        <xdr:cNvPr id="0" name="image8.pn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23</xdr:row>
      <xdr:rowOff>0</xdr:rowOff>
    </xdr:from>
    <xdr:ext cx="1133475" cy="1133475"/>
    <xdr:pic>
      <xdr:nvPicPr>
        <xdr:cNvPr id="0" name="image12.png"/>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24</xdr:row>
      <xdr:rowOff>0</xdr:rowOff>
    </xdr:from>
    <xdr:ext cx="1133475" cy="1133475"/>
    <xdr:pic>
      <xdr:nvPicPr>
        <xdr:cNvPr id="0" name="image18.png"/>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25</xdr:row>
      <xdr:rowOff>0</xdr:rowOff>
    </xdr:from>
    <xdr:ext cx="1133475" cy="1133475"/>
    <xdr:pic>
      <xdr:nvPicPr>
        <xdr:cNvPr id="0" name="image1.png"/>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26</xdr:row>
      <xdr:rowOff>0</xdr:rowOff>
    </xdr:from>
    <xdr:ext cx="1133475" cy="1133475"/>
    <xdr:pic>
      <xdr:nvPicPr>
        <xdr:cNvPr id="0" name="image39.pn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27</xdr:row>
      <xdr:rowOff>0</xdr:rowOff>
    </xdr:from>
    <xdr:ext cx="1133475" cy="1133475"/>
    <xdr:pic>
      <xdr:nvPicPr>
        <xdr:cNvPr id="0" name="image30.pn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28</xdr:row>
      <xdr:rowOff>0</xdr:rowOff>
    </xdr:from>
    <xdr:ext cx="1133475" cy="1133475"/>
    <xdr:pic>
      <xdr:nvPicPr>
        <xdr:cNvPr id="0" name="image23.pn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29</xdr:row>
      <xdr:rowOff>0</xdr:rowOff>
    </xdr:from>
    <xdr:ext cx="1133475" cy="1133475"/>
    <xdr:pic>
      <xdr:nvPicPr>
        <xdr:cNvPr id="0" name="image27.pn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30</xdr:row>
      <xdr:rowOff>0</xdr:rowOff>
    </xdr:from>
    <xdr:ext cx="1133475" cy="1133475"/>
    <xdr:pic>
      <xdr:nvPicPr>
        <xdr:cNvPr id="0" name="image31.pn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31</xdr:row>
      <xdr:rowOff>0</xdr:rowOff>
    </xdr:from>
    <xdr:ext cx="1133475" cy="1133475"/>
    <xdr:pic>
      <xdr:nvPicPr>
        <xdr:cNvPr id="0" name="image24.pn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32</xdr:row>
      <xdr:rowOff>0</xdr:rowOff>
    </xdr:from>
    <xdr:ext cx="1133475" cy="1133475"/>
    <xdr:pic>
      <xdr:nvPicPr>
        <xdr:cNvPr id="0" name="image32.pn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33</xdr:row>
      <xdr:rowOff>0</xdr:rowOff>
    </xdr:from>
    <xdr:ext cx="1133475" cy="1133475"/>
    <xdr:pic>
      <xdr:nvPicPr>
        <xdr:cNvPr id="0" name="image42.pn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34</xdr:row>
      <xdr:rowOff>0</xdr:rowOff>
    </xdr:from>
    <xdr:ext cx="1314450" cy="1314450"/>
    <xdr:pic>
      <xdr:nvPicPr>
        <xdr:cNvPr id="0" name="image28.pn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35</xdr:row>
      <xdr:rowOff>0</xdr:rowOff>
    </xdr:from>
    <xdr:ext cx="1133475" cy="1133475"/>
    <xdr:pic>
      <xdr:nvPicPr>
        <xdr:cNvPr id="0" name="image34.pn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36</xdr:row>
      <xdr:rowOff>0</xdr:rowOff>
    </xdr:from>
    <xdr:ext cx="1133475" cy="1133475"/>
    <xdr:pic>
      <xdr:nvPicPr>
        <xdr:cNvPr id="0" name="image25.pn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37</xdr:row>
      <xdr:rowOff>0</xdr:rowOff>
    </xdr:from>
    <xdr:ext cx="1133475" cy="1133475"/>
    <xdr:pic>
      <xdr:nvPicPr>
        <xdr:cNvPr id="0" name="image49.png"/>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0</xdr:colOff>
      <xdr:row>38</xdr:row>
      <xdr:rowOff>0</xdr:rowOff>
    </xdr:from>
    <xdr:ext cx="1133475" cy="1133475"/>
    <xdr:pic>
      <xdr:nvPicPr>
        <xdr:cNvPr id="0" name="image26.png"/>
        <xdr:cNvPicPr preferRelativeResize="0"/>
      </xdr:nvPicPr>
      <xdr:blipFill>
        <a:blip cstate="print" r:embed="rId38"/>
        <a:stretch>
          <a:fillRect/>
        </a:stretch>
      </xdr:blipFill>
      <xdr:spPr>
        <a:prstGeom prst="rect">
          <a:avLst/>
        </a:prstGeom>
        <a:noFill/>
      </xdr:spPr>
    </xdr:pic>
    <xdr:clientData fLocksWithSheet="0"/>
  </xdr:oneCellAnchor>
  <xdr:oneCellAnchor>
    <xdr:from>
      <xdr:col>0</xdr:col>
      <xdr:colOff>0</xdr:colOff>
      <xdr:row>39</xdr:row>
      <xdr:rowOff>0</xdr:rowOff>
    </xdr:from>
    <xdr:ext cx="1133475" cy="1133475"/>
    <xdr:pic>
      <xdr:nvPicPr>
        <xdr:cNvPr id="0" name="image63.png"/>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40</xdr:row>
      <xdr:rowOff>0</xdr:rowOff>
    </xdr:from>
    <xdr:ext cx="1133475" cy="1133475"/>
    <xdr:pic>
      <xdr:nvPicPr>
        <xdr:cNvPr id="0" name="image35.png"/>
        <xdr:cNvPicPr preferRelativeResize="0"/>
      </xdr:nvPicPr>
      <xdr:blipFill>
        <a:blip cstate="print" r:embed="rId40"/>
        <a:stretch>
          <a:fillRect/>
        </a:stretch>
      </xdr:blipFill>
      <xdr:spPr>
        <a:prstGeom prst="rect">
          <a:avLst/>
        </a:prstGeom>
        <a:noFill/>
      </xdr:spPr>
    </xdr:pic>
    <xdr:clientData fLocksWithSheet="0"/>
  </xdr:oneCellAnchor>
  <xdr:oneCellAnchor>
    <xdr:from>
      <xdr:col>0</xdr:col>
      <xdr:colOff>0</xdr:colOff>
      <xdr:row>41</xdr:row>
      <xdr:rowOff>0</xdr:rowOff>
    </xdr:from>
    <xdr:ext cx="1133475" cy="1133475"/>
    <xdr:pic>
      <xdr:nvPicPr>
        <xdr:cNvPr id="0" name="image29.png"/>
        <xdr:cNvPicPr preferRelativeResize="0"/>
      </xdr:nvPicPr>
      <xdr:blipFill>
        <a:blip cstate="print" r:embed="rId41"/>
        <a:stretch>
          <a:fillRect/>
        </a:stretch>
      </xdr:blipFill>
      <xdr:spPr>
        <a:prstGeom prst="rect">
          <a:avLst/>
        </a:prstGeom>
        <a:noFill/>
      </xdr:spPr>
    </xdr:pic>
    <xdr:clientData fLocksWithSheet="0"/>
  </xdr:oneCellAnchor>
  <xdr:oneCellAnchor>
    <xdr:from>
      <xdr:col>0</xdr:col>
      <xdr:colOff>0</xdr:colOff>
      <xdr:row>42</xdr:row>
      <xdr:rowOff>0</xdr:rowOff>
    </xdr:from>
    <xdr:ext cx="1133475" cy="1133475"/>
    <xdr:pic>
      <xdr:nvPicPr>
        <xdr:cNvPr id="0" name="image33.png"/>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0</xdr:colOff>
      <xdr:row>43</xdr:row>
      <xdr:rowOff>0</xdr:rowOff>
    </xdr:from>
    <xdr:ext cx="1133475" cy="1133475"/>
    <xdr:pic>
      <xdr:nvPicPr>
        <xdr:cNvPr id="0" name="image37.png"/>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44</xdr:row>
      <xdr:rowOff>0</xdr:rowOff>
    </xdr:from>
    <xdr:ext cx="1133475" cy="1133475"/>
    <xdr:pic>
      <xdr:nvPicPr>
        <xdr:cNvPr id="0" name="image47.png"/>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0</xdr:colOff>
      <xdr:row>45</xdr:row>
      <xdr:rowOff>0</xdr:rowOff>
    </xdr:from>
    <xdr:ext cx="1133475" cy="1133475"/>
    <xdr:pic>
      <xdr:nvPicPr>
        <xdr:cNvPr id="0" name="image41.png"/>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46</xdr:row>
      <xdr:rowOff>0</xdr:rowOff>
    </xdr:from>
    <xdr:ext cx="1133475" cy="1133475"/>
    <xdr:pic>
      <xdr:nvPicPr>
        <xdr:cNvPr id="0" name="image36.png"/>
        <xdr:cNvPicPr preferRelativeResize="0"/>
      </xdr:nvPicPr>
      <xdr:blipFill>
        <a:blip cstate="print" r:embed="rId46"/>
        <a:stretch>
          <a:fillRect/>
        </a:stretch>
      </xdr:blipFill>
      <xdr:spPr>
        <a:prstGeom prst="rect">
          <a:avLst/>
        </a:prstGeom>
        <a:noFill/>
      </xdr:spPr>
    </xdr:pic>
    <xdr:clientData fLocksWithSheet="0"/>
  </xdr:oneCellAnchor>
  <xdr:oneCellAnchor>
    <xdr:from>
      <xdr:col>0</xdr:col>
      <xdr:colOff>0</xdr:colOff>
      <xdr:row>47</xdr:row>
      <xdr:rowOff>0</xdr:rowOff>
    </xdr:from>
    <xdr:ext cx="1133475" cy="1133475"/>
    <xdr:pic>
      <xdr:nvPicPr>
        <xdr:cNvPr id="0" name="image38.png"/>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48</xdr:row>
      <xdr:rowOff>0</xdr:rowOff>
    </xdr:from>
    <xdr:ext cx="1133475" cy="1133475"/>
    <xdr:pic>
      <xdr:nvPicPr>
        <xdr:cNvPr id="0" name="image40.png"/>
        <xdr:cNvPicPr preferRelativeResize="0"/>
      </xdr:nvPicPr>
      <xdr:blipFill>
        <a:blip cstate="print" r:embed="rId48"/>
        <a:stretch>
          <a:fillRect/>
        </a:stretch>
      </xdr:blipFill>
      <xdr:spPr>
        <a:prstGeom prst="rect">
          <a:avLst/>
        </a:prstGeom>
        <a:noFill/>
      </xdr:spPr>
    </xdr:pic>
    <xdr:clientData fLocksWithSheet="0"/>
  </xdr:oneCellAnchor>
  <xdr:oneCellAnchor>
    <xdr:from>
      <xdr:col>0</xdr:col>
      <xdr:colOff>0</xdr:colOff>
      <xdr:row>49</xdr:row>
      <xdr:rowOff>0</xdr:rowOff>
    </xdr:from>
    <xdr:ext cx="1133475" cy="1133475"/>
    <xdr:pic>
      <xdr:nvPicPr>
        <xdr:cNvPr id="0" name="image44.png"/>
        <xdr:cNvPicPr preferRelativeResize="0"/>
      </xdr:nvPicPr>
      <xdr:blipFill>
        <a:blip cstate="print" r:embed="rId49"/>
        <a:stretch>
          <a:fillRect/>
        </a:stretch>
      </xdr:blipFill>
      <xdr:spPr>
        <a:prstGeom prst="rect">
          <a:avLst/>
        </a:prstGeom>
        <a:noFill/>
      </xdr:spPr>
    </xdr:pic>
    <xdr:clientData fLocksWithSheet="0"/>
  </xdr:oneCellAnchor>
  <xdr:oneCellAnchor>
    <xdr:from>
      <xdr:col>0</xdr:col>
      <xdr:colOff>0</xdr:colOff>
      <xdr:row>50</xdr:row>
      <xdr:rowOff>0</xdr:rowOff>
    </xdr:from>
    <xdr:ext cx="1133475" cy="1133475"/>
    <xdr:pic>
      <xdr:nvPicPr>
        <xdr:cNvPr id="0" name="image80.png"/>
        <xdr:cNvPicPr preferRelativeResize="0"/>
      </xdr:nvPicPr>
      <xdr:blipFill>
        <a:blip cstate="print" r:embed="rId50"/>
        <a:stretch>
          <a:fillRect/>
        </a:stretch>
      </xdr:blipFill>
      <xdr:spPr>
        <a:prstGeom prst="rect">
          <a:avLst/>
        </a:prstGeom>
        <a:noFill/>
      </xdr:spPr>
    </xdr:pic>
    <xdr:clientData fLocksWithSheet="0"/>
  </xdr:oneCellAnchor>
  <xdr:oneCellAnchor>
    <xdr:from>
      <xdr:col>0</xdr:col>
      <xdr:colOff>0</xdr:colOff>
      <xdr:row>51</xdr:row>
      <xdr:rowOff>0</xdr:rowOff>
    </xdr:from>
    <xdr:ext cx="1133475" cy="1133475"/>
    <xdr:pic>
      <xdr:nvPicPr>
        <xdr:cNvPr id="0" name="image43.png"/>
        <xdr:cNvPicPr preferRelativeResize="0"/>
      </xdr:nvPicPr>
      <xdr:blipFill>
        <a:blip cstate="print" r:embed="rId51"/>
        <a:stretch>
          <a:fillRect/>
        </a:stretch>
      </xdr:blipFill>
      <xdr:spPr>
        <a:prstGeom prst="rect">
          <a:avLst/>
        </a:prstGeom>
        <a:noFill/>
      </xdr:spPr>
    </xdr:pic>
    <xdr:clientData fLocksWithSheet="0"/>
  </xdr:oneCellAnchor>
  <xdr:oneCellAnchor>
    <xdr:from>
      <xdr:col>0</xdr:col>
      <xdr:colOff>0</xdr:colOff>
      <xdr:row>52</xdr:row>
      <xdr:rowOff>0</xdr:rowOff>
    </xdr:from>
    <xdr:ext cx="1133475" cy="1133475"/>
    <xdr:pic>
      <xdr:nvPicPr>
        <xdr:cNvPr id="0" name="image45.png"/>
        <xdr:cNvPicPr preferRelativeResize="0"/>
      </xdr:nvPicPr>
      <xdr:blipFill>
        <a:blip cstate="print" r:embed="rId52"/>
        <a:stretch>
          <a:fillRect/>
        </a:stretch>
      </xdr:blipFill>
      <xdr:spPr>
        <a:prstGeom prst="rect">
          <a:avLst/>
        </a:prstGeom>
        <a:noFill/>
      </xdr:spPr>
    </xdr:pic>
    <xdr:clientData fLocksWithSheet="0"/>
  </xdr:oneCellAnchor>
  <xdr:oneCellAnchor>
    <xdr:from>
      <xdr:col>0</xdr:col>
      <xdr:colOff>0</xdr:colOff>
      <xdr:row>53</xdr:row>
      <xdr:rowOff>0</xdr:rowOff>
    </xdr:from>
    <xdr:ext cx="1133475" cy="1133475"/>
    <xdr:pic>
      <xdr:nvPicPr>
        <xdr:cNvPr id="0" name="image48.png"/>
        <xdr:cNvPicPr preferRelativeResize="0"/>
      </xdr:nvPicPr>
      <xdr:blipFill>
        <a:blip cstate="print" r:embed="rId53"/>
        <a:stretch>
          <a:fillRect/>
        </a:stretch>
      </xdr:blipFill>
      <xdr:spPr>
        <a:prstGeom prst="rect">
          <a:avLst/>
        </a:prstGeom>
        <a:noFill/>
      </xdr:spPr>
    </xdr:pic>
    <xdr:clientData fLocksWithSheet="0"/>
  </xdr:oneCellAnchor>
  <xdr:oneCellAnchor>
    <xdr:from>
      <xdr:col>0</xdr:col>
      <xdr:colOff>0</xdr:colOff>
      <xdr:row>54</xdr:row>
      <xdr:rowOff>0</xdr:rowOff>
    </xdr:from>
    <xdr:ext cx="1133475" cy="1133475"/>
    <xdr:pic>
      <xdr:nvPicPr>
        <xdr:cNvPr id="0" name="image46.png"/>
        <xdr:cNvPicPr preferRelativeResize="0"/>
      </xdr:nvPicPr>
      <xdr:blipFill>
        <a:blip cstate="print" r:embed="rId54"/>
        <a:stretch>
          <a:fillRect/>
        </a:stretch>
      </xdr:blipFill>
      <xdr:spPr>
        <a:prstGeom prst="rect">
          <a:avLst/>
        </a:prstGeom>
        <a:noFill/>
      </xdr:spPr>
    </xdr:pic>
    <xdr:clientData fLocksWithSheet="0"/>
  </xdr:oneCellAnchor>
  <xdr:oneCellAnchor>
    <xdr:from>
      <xdr:col>0</xdr:col>
      <xdr:colOff>0</xdr:colOff>
      <xdr:row>55</xdr:row>
      <xdr:rowOff>0</xdr:rowOff>
    </xdr:from>
    <xdr:ext cx="1133475" cy="1133475"/>
    <xdr:pic>
      <xdr:nvPicPr>
        <xdr:cNvPr id="0" name="image73.png"/>
        <xdr:cNvPicPr preferRelativeResize="0"/>
      </xdr:nvPicPr>
      <xdr:blipFill>
        <a:blip cstate="print" r:embed="rId55"/>
        <a:stretch>
          <a:fillRect/>
        </a:stretch>
      </xdr:blipFill>
      <xdr:spPr>
        <a:prstGeom prst="rect">
          <a:avLst/>
        </a:prstGeom>
        <a:noFill/>
      </xdr:spPr>
    </xdr:pic>
    <xdr:clientData fLocksWithSheet="0"/>
  </xdr:oneCellAnchor>
  <xdr:oneCellAnchor>
    <xdr:from>
      <xdr:col>0</xdr:col>
      <xdr:colOff>0</xdr:colOff>
      <xdr:row>56</xdr:row>
      <xdr:rowOff>0</xdr:rowOff>
    </xdr:from>
    <xdr:ext cx="1133475" cy="1133475"/>
    <xdr:pic>
      <xdr:nvPicPr>
        <xdr:cNvPr id="0" name="image51.pn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57</xdr:row>
      <xdr:rowOff>0</xdr:rowOff>
    </xdr:from>
    <xdr:ext cx="1133475" cy="1133475"/>
    <xdr:pic>
      <xdr:nvPicPr>
        <xdr:cNvPr id="0" name="image50.png"/>
        <xdr:cNvPicPr preferRelativeResize="0"/>
      </xdr:nvPicPr>
      <xdr:blipFill>
        <a:blip cstate="print" r:embed="rId57"/>
        <a:stretch>
          <a:fillRect/>
        </a:stretch>
      </xdr:blipFill>
      <xdr:spPr>
        <a:prstGeom prst="rect">
          <a:avLst/>
        </a:prstGeom>
        <a:noFill/>
      </xdr:spPr>
    </xdr:pic>
    <xdr:clientData fLocksWithSheet="0"/>
  </xdr:oneCellAnchor>
  <xdr:oneCellAnchor>
    <xdr:from>
      <xdr:col>0</xdr:col>
      <xdr:colOff>0</xdr:colOff>
      <xdr:row>58</xdr:row>
      <xdr:rowOff>0</xdr:rowOff>
    </xdr:from>
    <xdr:ext cx="1133475" cy="1133475"/>
    <xdr:pic>
      <xdr:nvPicPr>
        <xdr:cNvPr id="0" name="image55.png"/>
        <xdr:cNvPicPr preferRelativeResize="0"/>
      </xdr:nvPicPr>
      <xdr:blipFill>
        <a:blip cstate="print" r:embed="rId58"/>
        <a:stretch>
          <a:fillRect/>
        </a:stretch>
      </xdr:blipFill>
      <xdr:spPr>
        <a:prstGeom prst="rect">
          <a:avLst/>
        </a:prstGeom>
        <a:noFill/>
      </xdr:spPr>
    </xdr:pic>
    <xdr:clientData fLocksWithSheet="0"/>
  </xdr:oneCellAnchor>
  <xdr:oneCellAnchor>
    <xdr:from>
      <xdr:col>0</xdr:col>
      <xdr:colOff>0</xdr:colOff>
      <xdr:row>59</xdr:row>
      <xdr:rowOff>0</xdr:rowOff>
    </xdr:from>
    <xdr:ext cx="1133475" cy="1133475"/>
    <xdr:pic>
      <xdr:nvPicPr>
        <xdr:cNvPr id="0" name="image60.png"/>
        <xdr:cNvPicPr preferRelativeResize="0"/>
      </xdr:nvPicPr>
      <xdr:blipFill>
        <a:blip cstate="print" r:embed="rId59"/>
        <a:stretch>
          <a:fillRect/>
        </a:stretch>
      </xdr:blipFill>
      <xdr:spPr>
        <a:prstGeom prst="rect">
          <a:avLst/>
        </a:prstGeom>
        <a:noFill/>
      </xdr:spPr>
    </xdr:pic>
    <xdr:clientData fLocksWithSheet="0"/>
  </xdr:oneCellAnchor>
  <xdr:oneCellAnchor>
    <xdr:from>
      <xdr:col>0</xdr:col>
      <xdr:colOff>0</xdr:colOff>
      <xdr:row>60</xdr:row>
      <xdr:rowOff>0</xdr:rowOff>
    </xdr:from>
    <xdr:ext cx="1133475" cy="1133475"/>
    <xdr:pic>
      <xdr:nvPicPr>
        <xdr:cNvPr id="0" name="image77.png"/>
        <xdr:cNvPicPr preferRelativeResize="0"/>
      </xdr:nvPicPr>
      <xdr:blipFill>
        <a:blip cstate="print" r:embed="rId60"/>
        <a:stretch>
          <a:fillRect/>
        </a:stretch>
      </xdr:blipFill>
      <xdr:spPr>
        <a:prstGeom prst="rect">
          <a:avLst/>
        </a:prstGeom>
        <a:noFill/>
      </xdr:spPr>
    </xdr:pic>
    <xdr:clientData fLocksWithSheet="0"/>
  </xdr:oneCellAnchor>
  <xdr:oneCellAnchor>
    <xdr:from>
      <xdr:col>0</xdr:col>
      <xdr:colOff>0</xdr:colOff>
      <xdr:row>61</xdr:row>
      <xdr:rowOff>0</xdr:rowOff>
    </xdr:from>
    <xdr:ext cx="1133475" cy="1133475"/>
    <xdr:pic>
      <xdr:nvPicPr>
        <xdr:cNvPr id="0" name="image52.png"/>
        <xdr:cNvPicPr preferRelativeResize="0"/>
      </xdr:nvPicPr>
      <xdr:blipFill>
        <a:blip cstate="print" r:embed="rId61"/>
        <a:stretch>
          <a:fillRect/>
        </a:stretch>
      </xdr:blipFill>
      <xdr:spPr>
        <a:prstGeom prst="rect">
          <a:avLst/>
        </a:prstGeom>
        <a:noFill/>
      </xdr:spPr>
    </xdr:pic>
    <xdr:clientData fLocksWithSheet="0"/>
  </xdr:oneCellAnchor>
  <xdr:oneCellAnchor>
    <xdr:from>
      <xdr:col>0</xdr:col>
      <xdr:colOff>0</xdr:colOff>
      <xdr:row>62</xdr:row>
      <xdr:rowOff>0</xdr:rowOff>
    </xdr:from>
    <xdr:ext cx="1133475" cy="1133475"/>
    <xdr:pic>
      <xdr:nvPicPr>
        <xdr:cNvPr id="0" name="image53.png"/>
        <xdr:cNvPicPr preferRelativeResize="0"/>
      </xdr:nvPicPr>
      <xdr:blipFill>
        <a:blip cstate="print" r:embed="rId62"/>
        <a:stretch>
          <a:fillRect/>
        </a:stretch>
      </xdr:blipFill>
      <xdr:spPr>
        <a:prstGeom prst="rect">
          <a:avLst/>
        </a:prstGeom>
        <a:noFill/>
      </xdr:spPr>
    </xdr:pic>
    <xdr:clientData fLocksWithSheet="0"/>
  </xdr:oneCellAnchor>
  <xdr:oneCellAnchor>
    <xdr:from>
      <xdr:col>0</xdr:col>
      <xdr:colOff>0</xdr:colOff>
      <xdr:row>63</xdr:row>
      <xdr:rowOff>0</xdr:rowOff>
    </xdr:from>
    <xdr:ext cx="1133475" cy="1133475"/>
    <xdr:pic>
      <xdr:nvPicPr>
        <xdr:cNvPr id="0" name="image54.png"/>
        <xdr:cNvPicPr preferRelativeResize="0"/>
      </xdr:nvPicPr>
      <xdr:blipFill>
        <a:blip cstate="print" r:embed="rId63"/>
        <a:stretch>
          <a:fillRect/>
        </a:stretch>
      </xdr:blipFill>
      <xdr:spPr>
        <a:prstGeom prst="rect">
          <a:avLst/>
        </a:prstGeom>
        <a:noFill/>
      </xdr:spPr>
    </xdr:pic>
    <xdr:clientData fLocksWithSheet="0"/>
  </xdr:oneCellAnchor>
  <xdr:oneCellAnchor>
    <xdr:from>
      <xdr:col>0</xdr:col>
      <xdr:colOff>0</xdr:colOff>
      <xdr:row>64</xdr:row>
      <xdr:rowOff>0</xdr:rowOff>
    </xdr:from>
    <xdr:ext cx="1133475" cy="1133475"/>
    <xdr:pic>
      <xdr:nvPicPr>
        <xdr:cNvPr id="0" name="image56.png"/>
        <xdr:cNvPicPr preferRelativeResize="0"/>
      </xdr:nvPicPr>
      <xdr:blipFill>
        <a:blip cstate="print" r:embed="rId64"/>
        <a:stretch>
          <a:fillRect/>
        </a:stretch>
      </xdr:blipFill>
      <xdr:spPr>
        <a:prstGeom prst="rect">
          <a:avLst/>
        </a:prstGeom>
        <a:noFill/>
      </xdr:spPr>
    </xdr:pic>
    <xdr:clientData fLocksWithSheet="0"/>
  </xdr:oneCellAnchor>
  <xdr:oneCellAnchor>
    <xdr:from>
      <xdr:col>0</xdr:col>
      <xdr:colOff>0</xdr:colOff>
      <xdr:row>65</xdr:row>
      <xdr:rowOff>0</xdr:rowOff>
    </xdr:from>
    <xdr:ext cx="1133475" cy="1133475"/>
    <xdr:pic>
      <xdr:nvPicPr>
        <xdr:cNvPr id="0" name="image61.png"/>
        <xdr:cNvPicPr preferRelativeResize="0"/>
      </xdr:nvPicPr>
      <xdr:blipFill>
        <a:blip cstate="print" r:embed="rId65"/>
        <a:stretch>
          <a:fillRect/>
        </a:stretch>
      </xdr:blipFill>
      <xdr:spPr>
        <a:prstGeom prst="rect">
          <a:avLst/>
        </a:prstGeom>
        <a:noFill/>
      </xdr:spPr>
    </xdr:pic>
    <xdr:clientData fLocksWithSheet="0"/>
  </xdr:oneCellAnchor>
  <xdr:oneCellAnchor>
    <xdr:from>
      <xdr:col>0</xdr:col>
      <xdr:colOff>0</xdr:colOff>
      <xdr:row>66</xdr:row>
      <xdr:rowOff>0</xdr:rowOff>
    </xdr:from>
    <xdr:ext cx="1133475" cy="1133475"/>
    <xdr:pic>
      <xdr:nvPicPr>
        <xdr:cNvPr id="0" name="image59.png"/>
        <xdr:cNvPicPr preferRelativeResize="0"/>
      </xdr:nvPicPr>
      <xdr:blipFill>
        <a:blip cstate="print" r:embed="rId66"/>
        <a:stretch>
          <a:fillRect/>
        </a:stretch>
      </xdr:blipFill>
      <xdr:spPr>
        <a:prstGeom prst="rect">
          <a:avLst/>
        </a:prstGeom>
        <a:noFill/>
      </xdr:spPr>
    </xdr:pic>
    <xdr:clientData fLocksWithSheet="0"/>
  </xdr:oneCellAnchor>
  <xdr:oneCellAnchor>
    <xdr:from>
      <xdr:col>0</xdr:col>
      <xdr:colOff>0</xdr:colOff>
      <xdr:row>67</xdr:row>
      <xdr:rowOff>0</xdr:rowOff>
    </xdr:from>
    <xdr:ext cx="1133475" cy="1133475"/>
    <xdr:pic>
      <xdr:nvPicPr>
        <xdr:cNvPr id="0" name="image72.png"/>
        <xdr:cNvPicPr preferRelativeResize="0"/>
      </xdr:nvPicPr>
      <xdr:blipFill>
        <a:blip cstate="print" r:embed="rId67"/>
        <a:stretch>
          <a:fillRect/>
        </a:stretch>
      </xdr:blipFill>
      <xdr:spPr>
        <a:prstGeom prst="rect">
          <a:avLst/>
        </a:prstGeom>
        <a:noFill/>
      </xdr:spPr>
    </xdr:pic>
    <xdr:clientData fLocksWithSheet="0"/>
  </xdr:oneCellAnchor>
  <xdr:oneCellAnchor>
    <xdr:from>
      <xdr:col>0</xdr:col>
      <xdr:colOff>0</xdr:colOff>
      <xdr:row>68</xdr:row>
      <xdr:rowOff>0</xdr:rowOff>
    </xdr:from>
    <xdr:ext cx="1133475" cy="1133475"/>
    <xdr:pic>
      <xdr:nvPicPr>
        <xdr:cNvPr id="0" name="image65.png"/>
        <xdr:cNvPicPr preferRelativeResize="0"/>
      </xdr:nvPicPr>
      <xdr:blipFill>
        <a:blip cstate="print" r:embed="rId68"/>
        <a:stretch>
          <a:fillRect/>
        </a:stretch>
      </xdr:blipFill>
      <xdr:spPr>
        <a:prstGeom prst="rect">
          <a:avLst/>
        </a:prstGeom>
        <a:noFill/>
      </xdr:spPr>
    </xdr:pic>
    <xdr:clientData fLocksWithSheet="0"/>
  </xdr:oneCellAnchor>
  <xdr:oneCellAnchor>
    <xdr:from>
      <xdr:col>0</xdr:col>
      <xdr:colOff>0</xdr:colOff>
      <xdr:row>69</xdr:row>
      <xdr:rowOff>0</xdr:rowOff>
    </xdr:from>
    <xdr:ext cx="1133475" cy="1133475"/>
    <xdr:pic>
      <xdr:nvPicPr>
        <xdr:cNvPr id="0" name="image62.png"/>
        <xdr:cNvPicPr preferRelativeResize="0"/>
      </xdr:nvPicPr>
      <xdr:blipFill>
        <a:blip cstate="print" r:embed="rId69"/>
        <a:stretch>
          <a:fillRect/>
        </a:stretch>
      </xdr:blipFill>
      <xdr:spPr>
        <a:prstGeom prst="rect">
          <a:avLst/>
        </a:prstGeom>
        <a:noFill/>
      </xdr:spPr>
    </xdr:pic>
    <xdr:clientData fLocksWithSheet="0"/>
  </xdr:oneCellAnchor>
  <xdr:oneCellAnchor>
    <xdr:from>
      <xdr:col>0</xdr:col>
      <xdr:colOff>0</xdr:colOff>
      <xdr:row>70</xdr:row>
      <xdr:rowOff>0</xdr:rowOff>
    </xdr:from>
    <xdr:ext cx="1133475" cy="1133475"/>
    <xdr:pic>
      <xdr:nvPicPr>
        <xdr:cNvPr id="0" name="image64.png"/>
        <xdr:cNvPicPr preferRelativeResize="0"/>
      </xdr:nvPicPr>
      <xdr:blipFill>
        <a:blip cstate="print" r:embed="rId70"/>
        <a:stretch>
          <a:fillRect/>
        </a:stretch>
      </xdr:blipFill>
      <xdr:spPr>
        <a:prstGeom prst="rect">
          <a:avLst/>
        </a:prstGeom>
        <a:noFill/>
      </xdr:spPr>
    </xdr:pic>
    <xdr:clientData fLocksWithSheet="0"/>
  </xdr:oneCellAnchor>
  <xdr:oneCellAnchor>
    <xdr:from>
      <xdr:col>0</xdr:col>
      <xdr:colOff>0</xdr:colOff>
      <xdr:row>71</xdr:row>
      <xdr:rowOff>0</xdr:rowOff>
    </xdr:from>
    <xdr:ext cx="1133475" cy="1133475"/>
    <xdr:pic>
      <xdr:nvPicPr>
        <xdr:cNvPr id="0" name="image68.png"/>
        <xdr:cNvPicPr preferRelativeResize="0"/>
      </xdr:nvPicPr>
      <xdr:blipFill>
        <a:blip cstate="print" r:embed="rId71"/>
        <a:stretch>
          <a:fillRect/>
        </a:stretch>
      </xdr:blipFill>
      <xdr:spPr>
        <a:prstGeom prst="rect">
          <a:avLst/>
        </a:prstGeom>
        <a:noFill/>
      </xdr:spPr>
    </xdr:pic>
    <xdr:clientData fLocksWithSheet="0"/>
  </xdr:oneCellAnchor>
  <xdr:oneCellAnchor>
    <xdr:from>
      <xdr:col>0</xdr:col>
      <xdr:colOff>0</xdr:colOff>
      <xdr:row>72</xdr:row>
      <xdr:rowOff>0</xdr:rowOff>
    </xdr:from>
    <xdr:ext cx="1133475" cy="1133475"/>
    <xdr:pic>
      <xdr:nvPicPr>
        <xdr:cNvPr id="0" name="image137.png"/>
        <xdr:cNvPicPr preferRelativeResize="0"/>
      </xdr:nvPicPr>
      <xdr:blipFill>
        <a:blip cstate="print" r:embed="rId72"/>
        <a:stretch>
          <a:fillRect/>
        </a:stretch>
      </xdr:blipFill>
      <xdr:spPr>
        <a:prstGeom prst="rect">
          <a:avLst/>
        </a:prstGeom>
        <a:noFill/>
      </xdr:spPr>
    </xdr:pic>
    <xdr:clientData fLocksWithSheet="0"/>
  </xdr:oneCellAnchor>
  <xdr:oneCellAnchor>
    <xdr:from>
      <xdr:col>0</xdr:col>
      <xdr:colOff>0</xdr:colOff>
      <xdr:row>73</xdr:row>
      <xdr:rowOff>0</xdr:rowOff>
    </xdr:from>
    <xdr:ext cx="1133475" cy="1133475"/>
    <xdr:pic>
      <xdr:nvPicPr>
        <xdr:cNvPr id="0" name="image69.png"/>
        <xdr:cNvPicPr preferRelativeResize="0"/>
      </xdr:nvPicPr>
      <xdr:blipFill>
        <a:blip cstate="print" r:embed="rId73"/>
        <a:stretch>
          <a:fillRect/>
        </a:stretch>
      </xdr:blipFill>
      <xdr:spPr>
        <a:prstGeom prst="rect">
          <a:avLst/>
        </a:prstGeom>
        <a:noFill/>
      </xdr:spPr>
    </xdr:pic>
    <xdr:clientData fLocksWithSheet="0"/>
  </xdr:oneCellAnchor>
  <xdr:oneCellAnchor>
    <xdr:from>
      <xdr:col>0</xdr:col>
      <xdr:colOff>0</xdr:colOff>
      <xdr:row>74</xdr:row>
      <xdr:rowOff>0</xdr:rowOff>
    </xdr:from>
    <xdr:ext cx="1133475" cy="1133475"/>
    <xdr:pic>
      <xdr:nvPicPr>
        <xdr:cNvPr id="0" name="image70.png"/>
        <xdr:cNvPicPr preferRelativeResize="0"/>
      </xdr:nvPicPr>
      <xdr:blipFill>
        <a:blip cstate="print" r:embed="rId74"/>
        <a:stretch>
          <a:fillRect/>
        </a:stretch>
      </xdr:blipFill>
      <xdr:spPr>
        <a:prstGeom prst="rect">
          <a:avLst/>
        </a:prstGeom>
        <a:noFill/>
      </xdr:spPr>
    </xdr:pic>
    <xdr:clientData fLocksWithSheet="0"/>
  </xdr:oneCellAnchor>
  <xdr:oneCellAnchor>
    <xdr:from>
      <xdr:col>0</xdr:col>
      <xdr:colOff>0</xdr:colOff>
      <xdr:row>75</xdr:row>
      <xdr:rowOff>0</xdr:rowOff>
    </xdr:from>
    <xdr:ext cx="1133475" cy="1133475"/>
    <xdr:pic>
      <xdr:nvPicPr>
        <xdr:cNvPr id="0" name="image74.png"/>
        <xdr:cNvPicPr preferRelativeResize="0"/>
      </xdr:nvPicPr>
      <xdr:blipFill>
        <a:blip cstate="print" r:embed="rId75"/>
        <a:stretch>
          <a:fillRect/>
        </a:stretch>
      </xdr:blipFill>
      <xdr:spPr>
        <a:prstGeom prst="rect">
          <a:avLst/>
        </a:prstGeom>
        <a:noFill/>
      </xdr:spPr>
    </xdr:pic>
    <xdr:clientData fLocksWithSheet="0"/>
  </xdr:oneCellAnchor>
  <xdr:oneCellAnchor>
    <xdr:from>
      <xdr:col>0</xdr:col>
      <xdr:colOff>0</xdr:colOff>
      <xdr:row>76</xdr:row>
      <xdr:rowOff>0</xdr:rowOff>
    </xdr:from>
    <xdr:ext cx="1133475" cy="1133475"/>
    <xdr:pic>
      <xdr:nvPicPr>
        <xdr:cNvPr id="0" name="image67.png"/>
        <xdr:cNvPicPr preferRelativeResize="0"/>
      </xdr:nvPicPr>
      <xdr:blipFill>
        <a:blip cstate="print" r:embed="rId76"/>
        <a:stretch>
          <a:fillRect/>
        </a:stretch>
      </xdr:blipFill>
      <xdr:spPr>
        <a:prstGeom prst="rect">
          <a:avLst/>
        </a:prstGeom>
        <a:noFill/>
      </xdr:spPr>
    </xdr:pic>
    <xdr:clientData fLocksWithSheet="0"/>
  </xdr:oneCellAnchor>
  <xdr:oneCellAnchor>
    <xdr:from>
      <xdr:col>0</xdr:col>
      <xdr:colOff>0</xdr:colOff>
      <xdr:row>77</xdr:row>
      <xdr:rowOff>0</xdr:rowOff>
    </xdr:from>
    <xdr:ext cx="1133475" cy="1133475"/>
    <xdr:pic>
      <xdr:nvPicPr>
        <xdr:cNvPr id="0" name="image83.png"/>
        <xdr:cNvPicPr preferRelativeResize="0"/>
      </xdr:nvPicPr>
      <xdr:blipFill>
        <a:blip cstate="print" r:embed="rId77"/>
        <a:stretch>
          <a:fillRect/>
        </a:stretch>
      </xdr:blipFill>
      <xdr:spPr>
        <a:prstGeom prst="rect">
          <a:avLst/>
        </a:prstGeom>
        <a:noFill/>
      </xdr:spPr>
    </xdr:pic>
    <xdr:clientData fLocksWithSheet="0"/>
  </xdr:oneCellAnchor>
  <xdr:oneCellAnchor>
    <xdr:from>
      <xdr:col>0</xdr:col>
      <xdr:colOff>0</xdr:colOff>
      <xdr:row>78</xdr:row>
      <xdr:rowOff>0</xdr:rowOff>
    </xdr:from>
    <xdr:ext cx="1133475" cy="1133475"/>
    <xdr:pic>
      <xdr:nvPicPr>
        <xdr:cNvPr id="0" name="image81.png"/>
        <xdr:cNvPicPr preferRelativeResize="0"/>
      </xdr:nvPicPr>
      <xdr:blipFill>
        <a:blip cstate="print" r:embed="rId78"/>
        <a:stretch>
          <a:fillRect/>
        </a:stretch>
      </xdr:blipFill>
      <xdr:spPr>
        <a:prstGeom prst="rect">
          <a:avLst/>
        </a:prstGeom>
        <a:noFill/>
      </xdr:spPr>
    </xdr:pic>
    <xdr:clientData fLocksWithSheet="0"/>
  </xdr:oneCellAnchor>
  <xdr:oneCellAnchor>
    <xdr:from>
      <xdr:col>0</xdr:col>
      <xdr:colOff>0</xdr:colOff>
      <xdr:row>79</xdr:row>
      <xdr:rowOff>0</xdr:rowOff>
    </xdr:from>
    <xdr:ext cx="1133475" cy="1133475"/>
    <xdr:pic>
      <xdr:nvPicPr>
        <xdr:cNvPr id="0" name="image66.png"/>
        <xdr:cNvPicPr preferRelativeResize="0"/>
      </xdr:nvPicPr>
      <xdr:blipFill>
        <a:blip cstate="print" r:embed="rId79"/>
        <a:stretch>
          <a:fillRect/>
        </a:stretch>
      </xdr:blipFill>
      <xdr:spPr>
        <a:prstGeom prst="rect">
          <a:avLst/>
        </a:prstGeom>
        <a:noFill/>
      </xdr:spPr>
    </xdr:pic>
    <xdr:clientData fLocksWithSheet="0"/>
  </xdr:oneCellAnchor>
  <xdr:oneCellAnchor>
    <xdr:from>
      <xdr:col>0</xdr:col>
      <xdr:colOff>0</xdr:colOff>
      <xdr:row>80</xdr:row>
      <xdr:rowOff>0</xdr:rowOff>
    </xdr:from>
    <xdr:ext cx="1133475" cy="1133475"/>
    <xdr:pic>
      <xdr:nvPicPr>
        <xdr:cNvPr id="0" name="image71.png"/>
        <xdr:cNvPicPr preferRelativeResize="0"/>
      </xdr:nvPicPr>
      <xdr:blipFill>
        <a:blip cstate="print" r:embed="rId80"/>
        <a:stretch>
          <a:fillRect/>
        </a:stretch>
      </xdr:blipFill>
      <xdr:spPr>
        <a:prstGeom prst="rect">
          <a:avLst/>
        </a:prstGeom>
        <a:noFill/>
      </xdr:spPr>
    </xdr:pic>
    <xdr:clientData fLocksWithSheet="0"/>
  </xdr:oneCellAnchor>
  <xdr:oneCellAnchor>
    <xdr:from>
      <xdr:col>0</xdr:col>
      <xdr:colOff>0</xdr:colOff>
      <xdr:row>81</xdr:row>
      <xdr:rowOff>0</xdr:rowOff>
    </xdr:from>
    <xdr:ext cx="1133475" cy="1133475"/>
    <xdr:pic>
      <xdr:nvPicPr>
        <xdr:cNvPr id="0" name="image76.png"/>
        <xdr:cNvPicPr preferRelativeResize="0"/>
      </xdr:nvPicPr>
      <xdr:blipFill>
        <a:blip cstate="print" r:embed="rId81"/>
        <a:stretch>
          <a:fillRect/>
        </a:stretch>
      </xdr:blipFill>
      <xdr:spPr>
        <a:prstGeom prst="rect">
          <a:avLst/>
        </a:prstGeom>
        <a:noFill/>
      </xdr:spPr>
    </xdr:pic>
    <xdr:clientData fLocksWithSheet="0"/>
  </xdr:oneCellAnchor>
  <xdr:oneCellAnchor>
    <xdr:from>
      <xdr:col>0</xdr:col>
      <xdr:colOff>0</xdr:colOff>
      <xdr:row>82</xdr:row>
      <xdr:rowOff>0</xdr:rowOff>
    </xdr:from>
    <xdr:ext cx="1133475" cy="1133475"/>
    <xdr:pic>
      <xdr:nvPicPr>
        <xdr:cNvPr id="0" name="image75.png"/>
        <xdr:cNvPicPr preferRelativeResize="0"/>
      </xdr:nvPicPr>
      <xdr:blipFill>
        <a:blip cstate="print" r:embed="rId82"/>
        <a:stretch>
          <a:fillRect/>
        </a:stretch>
      </xdr:blipFill>
      <xdr:spPr>
        <a:prstGeom prst="rect">
          <a:avLst/>
        </a:prstGeom>
        <a:noFill/>
      </xdr:spPr>
    </xdr:pic>
    <xdr:clientData fLocksWithSheet="0"/>
  </xdr:oneCellAnchor>
  <xdr:oneCellAnchor>
    <xdr:from>
      <xdr:col>0</xdr:col>
      <xdr:colOff>0</xdr:colOff>
      <xdr:row>83</xdr:row>
      <xdr:rowOff>0</xdr:rowOff>
    </xdr:from>
    <xdr:ext cx="1133475" cy="1133475"/>
    <xdr:pic>
      <xdr:nvPicPr>
        <xdr:cNvPr id="0" name="image82.png"/>
        <xdr:cNvPicPr preferRelativeResize="0"/>
      </xdr:nvPicPr>
      <xdr:blipFill>
        <a:blip cstate="print" r:embed="rId83"/>
        <a:stretch>
          <a:fillRect/>
        </a:stretch>
      </xdr:blipFill>
      <xdr:spPr>
        <a:prstGeom prst="rect">
          <a:avLst/>
        </a:prstGeom>
        <a:noFill/>
      </xdr:spPr>
    </xdr:pic>
    <xdr:clientData fLocksWithSheet="0"/>
  </xdr:oneCellAnchor>
  <xdr:oneCellAnchor>
    <xdr:from>
      <xdr:col>0</xdr:col>
      <xdr:colOff>0</xdr:colOff>
      <xdr:row>84</xdr:row>
      <xdr:rowOff>0</xdr:rowOff>
    </xdr:from>
    <xdr:ext cx="1133475" cy="1133475"/>
    <xdr:pic>
      <xdr:nvPicPr>
        <xdr:cNvPr id="0" name="image78.png"/>
        <xdr:cNvPicPr preferRelativeResize="0"/>
      </xdr:nvPicPr>
      <xdr:blipFill>
        <a:blip cstate="print" r:embed="rId84"/>
        <a:stretch>
          <a:fillRect/>
        </a:stretch>
      </xdr:blipFill>
      <xdr:spPr>
        <a:prstGeom prst="rect">
          <a:avLst/>
        </a:prstGeom>
        <a:noFill/>
      </xdr:spPr>
    </xdr:pic>
    <xdr:clientData fLocksWithSheet="0"/>
  </xdr:oneCellAnchor>
  <xdr:oneCellAnchor>
    <xdr:from>
      <xdr:col>0</xdr:col>
      <xdr:colOff>0</xdr:colOff>
      <xdr:row>85</xdr:row>
      <xdr:rowOff>0</xdr:rowOff>
    </xdr:from>
    <xdr:ext cx="1133475" cy="1133475"/>
    <xdr:pic>
      <xdr:nvPicPr>
        <xdr:cNvPr id="0" name="image122.png"/>
        <xdr:cNvPicPr preferRelativeResize="0"/>
      </xdr:nvPicPr>
      <xdr:blipFill>
        <a:blip cstate="print" r:embed="rId85"/>
        <a:stretch>
          <a:fillRect/>
        </a:stretch>
      </xdr:blipFill>
      <xdr:spPr>
        <a:prstGeom prst="rect">
          <a:avLst/>
        </a:prstGeom>
        <a:noFill/>
      </xdr:spPr>
    </xdr:pic>
    <xdr:clientData fLocksWithSheet="0"/>
  </xdr:oneCellAnchor>
  <xdr:oneCellAnchor>
    <xdr:from>
      <xdr:col>0</xdr:col>
      <xdr:colOff>0</xdr:colOff>
      <xdr:row>86</xdr:row>
      <xdr:rowOff>0</xdr:rowOff>
    </xdr:from>
    <xdr:ext cx="1133475" cy="1133475"/>
    <xdr:pic>
      <xdr:nvPicPr>
        <xdr:cNvPr id="0" name="image79.png"/>
        <xdr:cNvPicPr preferRelativeResize="0"/>
      </xdr:nvPicPr>
      <xdr:blipFill>
        <a:blip cstate="print" r:embed="rId86"/>
        <a:stretch>
          <a:fillRect/>
        </a:stretch>
      </xdr:blipFill>
      <xdr:spPr>
        <a:prstGeom prst="rect">
          <a:avLst/>
        </a:prstGeom>
        <a:noFill/>
      </xdr:spPr>
    </xdr:pic>
    <xdr:clientData fLocksWithSheet="0"/>
  </xdr:oneCellAnchor>
  <xdr:oneCellAnchor>
    <xdr:from>
      <xdr:col>0</xdr:col>
      <xdr:colOff>0</xdr:colOff>
      <xdr:row>87</xdr:row>
      <xdr:rowOff>0</xdr:rowOff>
    </xdr:from>
    <xdr:ext cx="1133475" cy="1133475"/>
    <xdr:pic>
      <xdr:nvPicPr>
        <xdr:cNvPr id="0" name="image84.png"/>
        <xdr:cNvPicPr preferRelativeResize="0"/>
      </xdr:nvPicPr>
      <xdr:blipFill>
        <a:blip cstate="print" r:embed="rId87"/>
        <a:stretch>
          <a:fillRect/>
        </a:stretch>
      </xdr:blipFill>
      <xdr:spPr>
        <a:prstGeom prst="rect">
          <a:avLst/>
        </a:prstGeom>
        <a:noFill/>
      </xdr:spPr>
    </xdr:pic>
    <xdr:clientData fLocksWithSheet="0"/>
  </xdr:oneCellAnchor>
  <xdr:oneCellAnchor>
    <xdr:from>
      <xdr:col>0</xdr:col>
      <xdr:colOff>0</xdr:colOff>
      <xdr:row>88</xdr:row>
      <xdr:rowOff>0</xdr:rowOff>
    </xdr:from>
    <xdr:ext cx="1133475" cy="1133475"/>
    <xdr:pic>
      <xdr:nvPicPr>
        <xdr:cNvPr id="0" name="image86.png"/>
        <xdr:cNvPicPr preferRelativeResize="0"/>
      </xdr:nvPicPr>
      <xdr:blipFill>
        <a:blip cstate="print" r:embed="rId88"/>
        <a:stretch>
          <a:fillRect/>
        </a:stretch>
      </xdr:blipFill>
      <xdr:spPr>
        <a:prstGeom prst="rect">
          <a:avLst/>
        </a:prstGeom>
        <a:noFill/>
      </xdr:spPr>
    </xdr:pic>
    <xdr:clientData fLocksWithSheet="0"/>
  </xdr:oneCellAnchor>
  <xdr:oneCellAnchor>
    <xdr:from>
      <xdr:col>0</xdr:col>
      <xdr:colOff>0</xdr:colOff>
      <xdr:row>89</xdr:row>
      <xdr:rowOff>0</xdr:rowOff>
    </xdr:from>
    <xdr:ext cx="1133475" cy="1133475"/>
    <xdr:pic>
      <xdr:nvPicPr>
        <xdr:cNvPr id="0" name="image85.png"/>
        <xdr:cNvPicPr preferRelativeResize="0"/>
      </xdr:nvPicPr>
      <xdr:blipFill>
        <a:blip cstate="print" r:embed="rId89"/>
        <a:stretch>
          <a:fillRect/>
        </a:stretch>
      </xdr:blipFill>
      <xdr:spPr>
        <a:prstGeom prst="rect">
          <a:avLst/>
        </a:prstGeom>
        <a:noFill/>
      </xdr:spPr>
    </xdr:pic>
    <xdr:clientData fLocksWithSheet="0"/>
  </xdr:oneCellAnchor>
  <xdr:oneCellAnchor>
    <xdr:from>
      <xdr:col>0</xdr:col>
      <xdr:colOff>0</xdr:colOff>
      <xdr:row>90</xdr:row>
      <xdr:rowOff>0</xdr:rowOff>
    </xdr:from>
    <xdr:ext cx="1133475" cy="1133475"/>
    <xdr:pic>
      <xdr:nvPicPr>
        <xdr:cNvPr id="0" name="image89.png"/>
        <xdr:cNvPicPr preferRelativeResize="0"/>
      </xdr:nvPicPr>
      <xdr:blipFill>
        <a:blip cstate="print" r:embed="rId90"/>
        <a:stretch>
          <a:fillRect/>
        </a:stretch>
      </xdr:blipFill>
      <xdr:spPr>
        <a:prstGeom prst="rect">
          <a:avLst/>
        </a:prstGeom>
        <a:noFill/>
      </xdr:spPr>
    </xdr:pic>
    <xdr:clientData fLocksWithSheet="0"/>
  </xdr:oneCellAnchor>
  <xdr:oneCellAnchor>
    <xdr:from>
      <xdr:col>0</xdr:col>
      <xdr:colOff>0</xdr:colOff>
      <xdr:row>91</xdr:row>
      <xdr:rowOff>0</xdr:rowOff>
    </xdr:from>
    <xdr:ext cx="1133475" cy="1133475"/>
    <xdr:pic>
      <xdr:nvPicPr>
        <xdr:cNvPr id="0" name="image90.png"/>
        <xdr:cNvPicPr preferRelativeResize="0"/>
      </xdr:nvPicPr>
      <xdr:blipFill>
        <a:blip cstate="print" r:embed="rId91"/>
        <a:stretch>
          <a:fillRect/>
        </a:stretch>
      </xdr:blipFill>
      <xdr:spPr>
        <a:prstGeom prst="rect">
          <a:avLst/>
        </a:prstGeom>
        <a:noFill/>
      </xdr:spPr>
    </xdr:pic>
    <xdr:clientData fLocksWithSheet="0"/>
  </xdr:oneCellAnchor>
  <xdr:oneCellAnchor>
    <xdr:from>
      <xdr:col>0</xdr:col>
      <xdr:colOff>0</xdr:colOff>
      <xdr:row>92</xdr:row>
      <xdr:rowOff>0</xdr:rowOff>
    </xdr:from>
    <xdr:ext cx="1133475" cy="1133475"/>
    <xdr:pic>
      <xdr:nvPicPr>
        <xdr:cNvPr id="0" name="image91.png"/>
        <xdr:cNvPicPr preferRelativeResize="0"/>
      </xdr:nvPicPr>
      <xdr:blipFill>
        <a:blip cstate="print" r:embed="rId92"/>
        <a:stretch>
          <a:fillRect/>
        </a:stretch>
      </xdr:blipFill>
      <xdr:spPr>
        <a:prstGeom prst="rect">
          <a:avLst/>
        </a:prstGeom>
        <a:noFill/>
      </xdr:spPr>
    </xdr:pic>
    <xdr:clientData fLocksWithSheet="0"/>
  </xdr:oneCellAnchor>
  <xdr:oneCellAnchor>
    <xdr:from>
      <xdr:col>0</xdr:col>
      <xdr:colOff>0</xdr:colOff>
      <xdr:row>93</xdr:row>
      <xdr:rowOff>0</xdr:rowOff>
    </xdr:from>
    <xdr:ext cx="1133475" cy="1133475"/>
    <xdr:pic>
      <xdr:nvPicPr>
        <xdr:cNvPr id="0" name="image92.png"/>
        <xdr:cNvPicPr preferRelativeResize="0"/>
      </xdr:nvPicPr>
      <xdr:blipFill>
        <a:blip cstate="print" r:embed="rId93"/>
        <a:stretch>
          <a:fillRect/>
        </a:stretch>
      </xdr:blipFill>
      <xdr:spPr>
        <a:prstGeom prst="rect">
          <a:avLst/>
        </a:prstGeom>
        <a:noFill/>
      </xdr:spPr>
    </xdr:pic>
    <xdr:clientData fLocksWithSheet="0"/>
  </xdr:oneCellAnchor>
  <xdr:oneCellAnchor>
    <xdr:from>
      <xdr:col>0</xdr:col>
      <xdr:colOff>0</xdr:colOff>
      <xdr:row>94</xdr:row>
      <xdr:rowOff>0</xdr:rowOff>
    </xdr:from>
    <xdr:ext cx="1133475" cy="1133475"/>
    <xdr:pic>
      <xdr:nvPicPr>
        <xdr:cNvPr id="0" name="image88.png"/>
        <xdr:cNvPicPr preferRelativeResize="0"/>
      </xdr:nvPicPr>
      <xdr:blipFill>
        <a:blip cstate="print" r:embed="rId94"/>
        <a:stretch>
          <a:fillRect/>
        </a:stretch>
      </xdr:blipFill>
      <xdr:spPr>
        <a:prstGeom prst="rect">
          <a:avLst/>
        </a:prstGeom>
        <a:noFill/>
      </xdr:spPr>
    </xdr:pic>
    <xdr:clientData fLocksWithSheet="0"/>
  </xdr:oneCellAnchor>
  <xdr:oneCellAnchor>
    <xdr:from>
      <xdr:col>0</xdr:col>
      <xdr:colOff>0</xdr:colOff>
      <xdr:row>95</xdr:row>
      <xdr:rowOff>0</xdr:rowOff>
    </xdr:from>
    <xdr:ext cx="1314450" cy="1314450"/>
    <xdr:pic>
      <xdr:nvPicPr>
        <xdr:cNvPr id="0" name="image93.png"/>
        <xdr:cNvPicPr preferRelativeResize="0"/>
      </xdr:nvPicPr>
      <xdr:blipFill>
        <a:blip cstate="print" r:embed="rId95"/>
        <a:stretch>
          <a:fillRect/>
        </a:stretch>
      </xdr:blipFill>
      <xdr:spPr>
        <a:prstGeom prst="rect">
          <a:avLst/>
        </a:prstGeom>
        <a:noFill/>
      </xdr:spPr>
    </xdr:pic>
    <xdr:clientData fLocksWithSheet="0"/>
  </xdr:oneCellAnchor>
  <xdr:oneCellAnchor>
    <xdr:from>
      <xdr:col>0</xdr:col>
      <xdr:colOff>0</xdr:colOff>
      <xdr:row>96</xdr:row>
      <xdr:rowOff>0</xdr:rowOff>
    </xdr:from>
    <xdr:ext cx="1133475" cy="1133475"/>
    <xdr:pic>
      <xdr:nvPicPr>
        <xdr:cNvPr id="0" name="image104.png"/>
        <xdr:cNvPicPr preferRelativeResize="0"/>
      </xdr:nvPicPr>
      <xdr:blipFill>
        <a:blip cstate="print" r:embed="rId96"/>
        <a:stretch>
          <a:fillRect/>
        </a:stretch>
      </xdr:blipFill>
      <xdr:spPr>
        <a:prstGeom prst="rect">
          <a:avLst/>
        </a:prstGeom>
        <a:noFill/>
      </xdr:spPr>
    </xdr:pic>
    <xdr:clientData fLocksWithSheet="0"/>
  </xdr:oneCellAnchor>
  <xdr:oneCellAnchor>
    <xdr:from>
      <xdr:col>0</xdr:col>
      <xdr:colOff>0</xdr:colOff>
      <xdr:row>97</xdr:row>
      <xdr:rowOff>0</xdr:rowOff>
    </xdr:from>
    <xdr:ext cx="1133475" cy="1133475"/>
    <xdr:pic>
      <xdr:nvPicPr>
        <xdr:cNvPr id="0" name="image96.png"/>
        <xdr:cNvPicPr preferRelativeResize="0"/>
      </xdr:nvPicPr>
      <xdr:blipFill>
        <a:blip cstate="print" r:embed="rId97"/>
        <a:stretch>
          <a:fillRect/>
        </a:stretch>
      </xdr:blipFill>
      <xdr:spPr>
        <a:prstGeom prst="rect">
          <a:avLst/>
        </a:prstGeom>
        <a:noFill/>
      </xdr:spPr>
    </xdr:pic>
    <xdr:clientData fLocksWithSheet="0"/>
  </xdr:oneCellAnchor>
  <xdr:oneCellAnchor>
    <xdr:from>
      <xdr:col>0</xdr:col>
      <xdr:colOff>0</xdr:colOff>
      <xdr:row>98</xdr:row>
      <xdr:rowOff>0</xdr:rowOff>
    </xdr:from>
    <xdr:ext cx="1133475" cy="1133475"/>
    <xdr:pic>
      <xdr:nvPicPr>
        <xdr:cNvPr id="0" name="image108.png"/>
        <xdr:cNvPicPr preferRelativeResize="0"/>
      </xdr:nvPicPr>
      <xdr:blipFill>
        <a:blip cstate="print" r:embed="rId98"/>
        <a:stretch>
          <a:fillRect/>
        </a:stretch>
      </xdr:blipFill>
      <xdr:spPr>
        <a:prstGeom prst="rect">
          <a:avLst/>
        </a:prstGeom>
        <a:noFill/>
      </xdr:spPr>
    </xdr:pic>
    <xdr:clientData fLocksWithSheet="0"/>
  </xdr:oneCellAnchor>
  <xdr:oneCellAnchor>
    <xdr:from>
      <xdr:col>0</xdr:col>
      <xdr:colOff>0</xdr:colOff>
      <xdr:row>99</xdr:row>
      <xdr:rowOff>0</xdr:rowOff>
    </xdr:from>
    <xdr:ext cx="1133475" cy="1133475"/>
    <xdr:pic>
      <xdr:nvPicPr>
        <xdr:cNvPr id="0" name="image102.png"/>
        <xdr:cNvPicPr preferRelativeResize="0"/>
      </xdr:nvPicPr>
      <xdr:blipFill>
        <a:blip cstate="print" r:embed="rId99"/>
        <a:stretch>
          <a:fillRect/>
        </a:stretch>
      </xdr:blipFill>
      <xdr:spPr>
        <a:prstGeom prst="rect">
          <a:avLst/>
        </a:prstGeom>
        <a:noFill/>
      </xdr:spPr>
    </xdr:pic>
    <xdr:clientData fLocksWithSheet="0"/>
  </xdr:oneCellAnchor>
  <xdr:oneCellAnchor>
    <xdr:from>
      <xdr:col>0</xdr:col>
      <xdr:colOff>0</xdr:colOff>
      <xdr:row>100</xdr:row>
      <xdr:rowOff>0</xdr:rowOff>
    </xdr:from>
    <xdr:ext cx="1133475" cy="1133475"/>
    <xdr:pic>
      <xdr:nvPicPr>
        <xdr:cNvPr id="0" name="image99.png"/>
        <xdr:cNvPicPr preferRelativeResize="0"/>
      </xdr:nvPicPr>
      <xdr:blipFill>
        <a:blip cstate="print" r:embed="rId100"/>
        <a:stretch>
          <a:fillRect/>
        </a:stretch>
      </xdr:blipFill>
      <xdr:spPr>
        <a:prstGeom prst="rect">
          <a:avLst/>
        </a:prstGeom>
        <a:noFill/>
      </xdr:spPr>
    </xdr:pic>
    <xdr:clientData fLocksWithSheet="0"/>
  </xdr:oneCellAnchor>
  <xdr:oneCellAnchor>
    <xdr:from>
      <xdr:col>0</xdr:col>
      <xdr:colOff>0</xdr:colOff>
      <xdr:row>101</xdr:row>
      <xdr:rowOff>0</xdr:rowOff>
    </xdr:from>
    <xdr:ext cx="1133475" cy="1133475"/>
    <xdr:pic>
      <xdr:nvPicPr>
        <xdr:cNvPr id="0" name="image94.png"/>
        <xdr:cNvPicPr preferRelativeResize="0"/>
      </xdr:nvPicPr>
      <xdr:blipFill>
        <a:blip cstate="print" r:embed="rId101"/>
        <a:stretch>
          <a:fillRect/>
        </a:stretch>
      </xdr:blipFill>
      <xdr:spPr>
        <a:prstGeom prst="rect">
          <a:avLst/>
        </a:prstGeom>
        <a:noFill/>
      </xdr:spPr>
    </xdr:pic>
    <xdr:clientData fLocksWithSheet="0"/>
  </xdr:oneCellAnchor>
  <xdr:oneCellAnchor>
    <xdr:from>
      <xdr:col>0</xdr:col>
      <xdr:colOff>0</xdr:colOff>
      <xdr:row>102</xdr:row>
      <xdr:rowOff>0</xdr:rowOff>
    </xdr:from>
    <xdr:ext cx="1133475" cy="1133475"/>
    <xdr:pic>
      <xdr:nvPicPr>
        <xdr:cNvPr id="0" name="image123.png"/>
        <xdr:cNvPicPr preferRelativeResize="0"/>
      </xdr:nvPicPr>
      <xdr:blipFill>
        <a:blip cstate="print" r:embed="rId102"/>
        <a:stretch>
          <a:fillRect/>
        </a:stretch>
      </xdr:blipFill>
      <xdr:spPr>
        <a:prstGeom prst="rect">
          <a:avLst/>
        </a:prstGeom>
        <a:noFill/>
      </xdr:spPr>
    </xdr:pic>
    <xdr:clientData fLocksWithSheet="0"/>
  </xdr:oneCellAnchor>
  <xdr:oneCellAnchor>
    <xdr:from>
      <xdr:col>0</xdr:col>
      <xdr:colOff>0</xdr:colOff>
      <xdr:row>103</xdr:row>
      <xdr:rowOff>0</xdr:rowOff>
    </xdr:from>
    <xdr:ext cx="1133475" cy="1133475"/>
    <xdr:pic>
      <xdr:nvPicPr>
        <xdr:cNvPr id="0" name="image101.png"/>
        <xdr:cNvPicPr preferRelativeResize="0"/>
      </xdr:nvPicPr>
      <xdr:blipFill>
        <a:blip cstate="print" r:embed="rId103"/>
        <a:stretch>
          <a:fillRect/>
        </a:stretch>
      </xdr:blipFill>
      <xdr:spPr>
        <a:prstGeom prst="rect">
          <a:avLst/>
        </a:prstGeom>
        <a:noFill/>
      </xdr:spPr>
    </xdr:pic>
    <xdr:clientData fLocksWithSheet="0"/>
  </xdr:oneCellAnchor>
  <xdr:oneCellAnchor>
    <xdr:from>
      <xdr:col>0</xdr:col>
      <xdr:colOff>0</xdr:colOff>
      <xdr:row>104</xdr:row>
      <xdr:rowOff>0</xdr:rowOff>
    </xdr:from>
    <xdr:ext cx="1133475" cy="1133475"/>
    <xdr:pic>
      <xdr:nvPicPr>
        <xdr:cNvPr id="0" name="image97.png"/>
        <xdr:cNvPicPr preferRelativeResize="0"/>
      </xdr:nvPicPr>
      <xdr:blipFill>
        <a:blip cstate="print" r:embed="rId104"/>
        <a:stretch>
          <a:fillRect/>
        </a:stretch>
      </xdr:blipFill>
      <xdr:spPr>
        <a:prstGeom prst="rect">
          <a:avLst/>
        </a:prstGeom>
        <a:noFill/>
      </xdr:spPr>
    </xdr:pic>
    <xdr:clientData fLocksWithSheet="0"/>
  </xdr:oneCellAnchor>
  <xdr:oneCellAnchor>
    <xdr:from>
      <xdr:col>0</xdr:col>
      <xdr:colOff>0</xdr:colOff>
      <xdr:row>105</xdr:row>
      <xdr:rowOff>0</xdr:rowOff>
    </xdr:from>
    <xdr:ext cx="1133475" cy="1133475"/>
    <xdr:pic>
      <xdr:nvPicPr>
        <xdr:cNvPr id="0" name="image95.png"/>
        <xdr:cNvPicPr preferRelativeResize="0"/>
      </xdr:nvPicPr>
      <xdr:blipFill>
        <a:blip cstate="print" r:embed="rId105"/>
        <a:stretch>
          <a:fillRect/>
        </a:stretch>
      </xdr:blipFill>
      <xdr:spPr>
        <a:prstGeom prst="rect">
          <a:avLst/>
        </a:prstGeom>
        <a:noFill/>
      </xdr:spPr>
    </xdr:pic>
    <xdr:clientData fLocksWithSheet="0"/>
  </xdr:oneCellAnchor>
  <xdr:oneCellAnchor>
    <xdr:from>
      <xdr:col>0</xdr:col>
      <xdr:colOff>0</xdr:colOff>
      <xdr:row>106</xdr:row>
      <xdr:rowOff>0</xdr:rowOff>
    </xdr:from>
    <xdr:ext cx="1133475" cy="1133475"/>
    <xdr:pic>
      <xdr:nvPicPr>
        <xdr:cNvPr id="0" name="image98.png"/>
        <xdr:cNvPicPr preferRelativeResize="0"/>
      </xdr:nvPicPr>
      <xdr:blipFill>
        <a:blip cstate="print" r:embed="rId106"/>
        <a:stretch>
          <a:fillRect/>
        </a:stretch>
      </xdr:blipFill>
      <xdr:spPr>
        <a:prstGeom prst="rect">
          <a:avLst/>
        </a:prstGeom>
        <a:noFill/>
      </xdr:spPr>
    </xdr:pic>
    <xdr:clientData fLocksWithSheet="0"/>
  </xdr:oneCellAnchor>
  <xdr:oneCellAnchor>
    <xdr:from>
      <xdr:col>0</xdr:col>
      <xdr:colOff>0</xdr:colOff>
      <xdr:row>107</xdr:row>
      <xdr:rowOff>0</xdr:rowOff>
    </xdr:from>
    <xdr:ext cx="1133475" cy="1133475"/>
    <xdr:pic>
      <xdr:nvPicPr>
        <xdr:cNvPr id="0" name="image100.png"/>
        <xdr:cNvPicPr preferRelativeResize="0"/>
      </xdr:nvPicPr>
      <xdr:blipFill>
        <a:blip cstate="print" r:embed="rId107"/>
        <a:stretch>
          <a:fillRect/>
        </a:stretch>
      </xdr:blipFill>
      <xdr:spPr>
        <a:prstGeom prst="rect">
          <a:avLst/>
        </a:prstGeom>
        <a:noFill/>
      </xdr:spPr>
    </xdr:pic>
    <xdr:clientData fLocksWithSheet="0"/>
  </xdr:oneCellAnchor>
  <xdr:oneCellAnchor>
    <xdr:from>
      <xdr:col>0</xdr:col>
      <xdr:colOff>0</xdr:colOff>
      <xdr:row>108</xdr:row>
      <xdr:rowOff>0</xdr:rowOff>
    </xdr:from>
    <xdr:ext cx="1133475" cy="1133475"/>
    <xdr:pic>
      <xdr:nvPicPr>
        <xdr:cNvPr id="0" name="image106.png"/>
        <xdr:cNvPicPr preferRelativeResize="0"/>
      </xdr:nvPicPr>
      <xdr:blipFill>
        <a:blip cstate="print" r:embed="rId108"/>
        <a:stretch>
          <a:fillRect/>
        </a:stretch>
      </xdr:blipFill>
      <xdr:spPr>
        <a:prstGeom prst="rect">
          <a:avLst/>
        </a:prstGeom>
        <a:noFill/>
      </xdr:spPr>
    </xdr:pic>
    <xdr:clientData fLocksWithSheet="0"/>
  </xdr:oneCellAnchor>
  <xdr:oneCellAnchor>
    <xdr:from>
      <xdr:col>0</xdr:col>
      <xdr:colOff>0</xdr:colOff>
      <xdr:row>109</xdr:row>
      <xdr:rowOff>0</xdr:rowOff>
    </xdr:from>
    <xdr:ext cx="1133475" cy="1133475"/>
    <xdr:pic>
      <xdr:nvPicPr>
        <xdr:cNvPr id="0" name="image103.png"/>
        <xdr:cNvPicPr preferRelativeResize="0"/>
      </xdr:nvPicPr>
      <xdr:blipFill>
        <a:blip cstate="print" r:embed="rId109"/>
        <a:stretch>
          <a:fillRect/>
        </a:stretch>
      </xdr:blipFill>
      <xdr:spPr>
        <a:prstGeom prst="rect">
          <a:avLst/>
        </a:prstGeom>
        <a:noFill/>
      </xdr:spPr>
    </xdr:pic>
    <xdr:clientData fLocksWithSheet="0"/>
  </xdr:oneCellAnchor>
  <xdr:oneCellAnchor>
    <xdr:from>
      <xdr:col>0</xdr:col>
      <xdr:colOff>0</xdr:colOff>
      <xdr:row>110</xdr:row>
      <xdr:rowOff>0</xdr:rowOff>
    </xdr:from>
    <xdr:ext cx="1133475" cy="1133475"/>
    <xdr:pic>
      <xdr:nvPicPr>
        <xdr:cNvPr id="0" name="image107.png"/>
        <xdr:cNvPicPr preferRelativeResize="0"/>
      </xdr:nvPicPr>
      <xdr:blipFill>
        <a:blip cstate="print" r:embed="rId110"/>
        <a:stretch>
          <a:fillRect/>
        </a:stretch>
      </xdr:blipFill>
      <xdr:spPr>
        <a:prstGeom prst="rect">
          <a:avLst/>
        </a:prstGeom>
        <a:noFill/>
      </xdr:spPr>
    </xdr:pic>
    <xdr:clientData fLocksWithSheet="0"/>
  </xdr:oneCellAnchor>
  <xdr:oneCellAnchor>
    <xdr:from>
      <xdr:col>0</xdr:col>
      <xdr:colOff>0</xdr:colOff>
      <xdr:row>111</xdr:row>
      <xdr:rowOff>0</xdr:rowOff>
    </xdr:from>
    <xdr:ext cx="1133475" cy="1133475"/>
    <xdr:pic>
      <xdr:nvPicPr>
        <xdr:cNvPr id="0" name="image109.png"/>
        <xdr:cNvPicPr preferRelativeResize="0"/>
      </xdr:nvPicPr>
      <xdr:blipFill>
        <a:blip cstate="print" r:embed="rId111"/>
        <a:stretch>
          <a:fillRect/>
        </a:stretch>
      </xdr:blipFill>
      <xdr:spPr>
        <a:prstGeom prst="rect">
          <a:avLst/>
        </a:prstGeom>
        <a:noFill/>
      </xdr:spPr>
    </xdr:pic>
    <xdr:clientData fLocksWithSheet="0"/>
  </xdr:oneCellAnchor>
  <xdr:oneCellAnchor>
    <xdr:from>
      <xdr:col>0</xdr:col>
      <xdr:colOff>0</xdr:colOff>
      <xdr:row>112</xdr:row>
      <xdr:rowOff>0</xdr:rowOff>
    </xdr:from>
    <xdr:ext cx="1133475" cy="1133475"/>
    <xdr:pic>
      <xdr:nvPicPr>
        <xdr:cNvPr id="0" name="image112.png"/>
        <xdr:cNvPicPr preferRelativeResize="0"/>
      </xdr:nvPicPr>
      <xdr:blipFill>
        <a:blip cstate="print" r:embed="rId112"/>
        <a:stretch>
          <a:fillRect/>
        </a:stretch>
      </xdr:blipFill>
      <xdr:spPr>
        <a:prstGeom prst="rect">
          <a:avLst/>
        </a:prstGeom>
        <a:noFill/>
      </xdr:spPr>
    </xdr:pic>
    <xdr:clientData fLocksWithSheet="0"/>
  </xdr:oneCellAnchor>
  <xdr:oneCellAnchor>
    <xdr:from>
      <xdr:col>0</xdr:col>
      <xdr:colOff>0</xdr:colOff>
      <xdr:row>113</xdr:row>
      <xdr:rowOff>0</xdr:rowOff>
    </xdr:from>
    <xdr:ext cx="1133475" cy="1133475"/>
    <xdr:pic>
      <xdr:nvPicPr>
        <xdr:cNvPr id="0" name="image105.png"/>
        <xdr:cNvPicPr preferRelativeResize="0"/>
      </xdr:nvPicPr>
      <xdr:blipFill>
        <a:blip cstate="print" r:embed="rId113"/>
        <a:stretch>
          <a:fillRect/>
        </a:stretch>
      </xdr:blipFill>
      <xdr:spPr>
        <a:prstGeom prst="rect">
          <a:avLst/>
        </a:prstGeom>
        <a:noFill/>
      </xdr:spPr>
    </xdr:pic>
    <xdr:clientData fLocksWithSheet="0"/>
  </xdr:oneCellAnchor>
  <xdr:oneCellAnchor>
    <xdr:from>
      <xdr:col>0</xdr:col>
      <xdr:colOff>0</xdr:colOff>
      <xdr:row>114</xdr:row>
      <xdr:rowOff>0</xdr:rowOff>
    </xdr:from>
    <xdr:ext cx="1133475" cy="1133475"/>
    <xdr:pic>
      <xdr:nvPicPr>
        <xdr:cNvPr id="0" name="image110.png"/>
        <xdr:cNvPicPr preferRelativeResize="0"/>
      </xdr:nvPicPr>
      <xdr:blipFill>
        <a:blip cstate="print" r:embed="rId114"/>
        <a:stretch>
          <a:fillRect/>
        </a:stretch>
      </xdr:blipFill>
      <xdr:spPr>
        <a:prstGeom prst="rect">
          <a:avLst/>
        </a:prstGeom>
        <a:noFill/>
      </xdr:spPr>
    </xdr:pic>
    <xdr:clientData fLocksWithSheet="0"/>
  </xdr:oneCellAnchor>
  <xdr:oneCellAnchor>
    <xdr:from>
      <xdr:col>0</xdr:col>
      <xdr:colOff>0</xdr:colOff>
      <xdr:row>115</xdr:row>
      <xdr:rowOff>0</xdr:rowOff>
    </xdr:from>
    <xdr:ext cx="1133475" cy="1133475"/>
    <xdr:pic>
      <xdr:nvPicPr>
        <xdr:cNvPr id="0" name="image113.png"/>
        <xdr:cNvPicPr preferRelativeResize="0"/>
      </xdr:nvPicPr>
      <xdr:blipFill>
        <a:blip cstate="print" r:embed="rId115"/>
        <a:stretch>
          <a:fillRect/>
        </a:stretch>
      </xdr:blipFill>
      <xdr:spPr>
        <a:prstGeom prst="rect">
          <a:avLst/>
        </a:prstGeom>
        <a:noFill/>
      </xdr:spPr>
    </xdr:pic>
    <xdr:clientData fLocksWithSheet="0"/>
  </xdr:oneCellAnchor>
  <xdr:oneCellAnchor>
    <xdr:from>
      <xdr:col>0</xdr:col>
      <xdr:colOff>0</xdr:colOff>
      <xdr:row>116</xdr:row>
      <xdr:rowOff>0</xdr:rowOff>
    </xdr:from>
    <xdr:ext cx="1133475" cy="1133475"/>
    <xdr:pic>
      <xdr:nvPicPr>
        <xdr:cNvPr id="0" name="image131.pn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117</xdr:row>
      <xdr:rowOff>0</xdr:rowOff>
    </xdr:from>
    <xdr:ext cx="1133475" cy="1133475"/>
    <xdr:pic>
      <xdr:nvPicPr>
        <xdr:cNvPr id="0" name="image136.png"/>
        <xdr:cNvPicPr preferRelativeResize="0"/>
      </xdr:nvPicPr>
      <xdr:blipFill>
        <a:blip cstate="print" r:embed="rId116"/>
        <a:stretch>
          <a:fillRect/>
        </a:stretch>
      </xdr:blipFill>
      <xdr:spPr>
        <a:prstGeom prst="rect">
          <a:avLst/>
        </a:prstGeom>
        <a:noFill/>
      </xdr:spPr>
    </xdr:pic>
    <xdr:clientData fLocksWithSheet="0"/>
  </xdr:oneCellAnchor>
  <xdr:oneCellAnchor>
    <xdr:from>
      <xdr:col>0</xdr:col>
      <xdr:colOff>0</xdr:colOff>
      <xdr:row>118</xdr:row>
      <xdr:rowOff>0</xdr:rowOff>
    </xdr:from>
    <xdr:ext cx="1133475" cy="1133475"/>
    <xdr:pic>
      <xdr:nvPicPr>
        <xdr:cNvPr id="0" name="image111.png"/>
        <xdr:cNvPicPr preferRelativeResize="0"/>
      </xdr:nvPicPr>
      <xdr:blipFill>
        <a:blip cstate="print" r:embed="rId117"/>
        <a:stretch>
          <a:fillRect/>
        </a:stretch>
      </xdr:blipFill>
      <xdr:spPr>
        <a:prstGeom prst="rect">
          <a:avLst/>
        </a:prstGeom>
        <a:noFill/>
      </xdr:spPr>
    </xdr:pic>
    <xdr:clientData fLocksWithSheet="0"/>
  </xdr:oneCellAnchor>
  <xdr:oneCellAnchor>
    <xdr:from>
      <xdr:col>0</xdr:col>
      <xdr:colOff>0</xdr:colOff>
      <xdr:row>119</xdr:row>
      <xdr:rowOff>0</xdr:rowOff>
    </xdr:from>
    <xdr:ext cx="1133475" cy="1133475"/>
    <xdr:pic>
      <xdr:nvPicPr>
        <xdr:cNvPr id="0" name="image114.png"/>
        <xdr:cNvPicPr preferRelativeResize="0"/>
      </xdr:nvPicPr>
      <xdr:blipFill>
        <a:blip cstate="print" r:embed="rId118"/>
        <a:stretch>
          <a:fillRect/>
        </a:stretch>
      </xdr:blipFill>
      <xdr:spPr>
        <a:prstGeom prst="rect">
          <a:avLst/>
        </a:prstGeom>
        <a:noFill/>
      </xdr:spPr>
    </xdr:pic>
    <xdr:clientData fLocksWithSheet="0"/>
  </xdr:oneCellAnchor>
  <xdr:oneCellAnchor>
    <xdr:from>
      <xdr:col>0</xdr:col>
      <xdr:colOff>0</xdr:colOff>
      <xdr:row>120</xdr:row>
      <xdr:rowOff>0</xdr:rowOff>
    </xdr:from>
    <xdr:ext cx="1133475" cy="1133475"/>
    <xdr:pic>
      <xdr:nvPicPr>
        <xdr:cNvPr id="0" name="image117.png"/>
        <xdr:cNvPicPr preferRelativeResize="0"/>
      </xdr:nvPicPr>
      <xdr:blipFill>
        <a:blip cstate="print" r:embed="rId119"/>
        <a:stretch>
          <a:fillRect/>
        </a:stretch>
      </xdr:blipFill>
      <xdr:spPr>
        <a:prstGeom prst="rect">
          <a:avLst/>
        </a:prstGeom>
        <a:noFill/>
      </xdr:spPr>
    </xdr:pic>
    <xdr:clientData fLocksWithSheet="0"/>
  </xdr:oneCellAnchor>
  <xdr:oneCellAnchor>
    <xdr:from>
      <xdr:col>0</xdr:col>
      <xdr:colOff>0</xdr:colOff>
      <xdr:row>121</xdr:row>
      <xdr:rowOff>0</xdr:rowOff>
    </xdr:from>
    <xdr:ext cx="1133475" cy="1133475"/>
    <xdr:pic>
      <xdr:nvPicPr>
        <xdr:cNvPr id="0" name="image115.png"/>
        <xdr:cNvPicPr preferRelativeResize="0"/>
      </xdr:nvPicPr>
      <xdr:blipFill>
        <a:blip cstate="print" r:embed="rId120"/>
        <a:stretch>
          <a:fillRect/>
        </a:stretch>
      </xdr:blipFill>
      <xdr:spPr>
        <a:prstGeom prst="rect">
          <a:avLst/>
        </a:prstGeom>
        <a:noFill/>
      </xdr:spPr>
    </xdr:pic>
    <xdr:clientData fLocksWithSheet="0"/>
  </xdr:oneCellAnchor>
  <xdr:oneCellAnchor>
    <xdr:from>
      <xdr:col>0</xdr:col>
      <xdr:colOff>0</xdr:colOff>
      <xdr:row>122</xdr:row>
      <xdr:rowOff>0</xdr:rowOff>
    </xdr:from>
    <xdr:ext cx="1133475" cy="1133475"/>
    <xdr:pic>
      <xdr:nvPicPr>
        <xdr:cNvPr id="0" name="image121.png"/>
        <xdr:cNvPicPr preferRelativeResize="0"/>
      </xdr:nvPicPr>
      <xdr:blipFill>
        <a:blip cstate="print" r:embed="rId12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723900" cy="723900"/>
    <xdr:pic>
      <xdr:nvPicPr>
        <xdr:cNvPr id="0" name="image126.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0</xdr:rowOff>
    </xdr:from>
    <xdr:ext cx="723900" cy="723900"/>
    <xdr:pic>
      <xdr:nvPicPr>
        <xdr:cNvPr id="0" name="image118.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xdr:row>
      <xdr:rowOff>0</xdr:rowOff>
    </xdr:from>
    <xdr:ext cx="723900" cy="723900"/>
    <xdr:pic>
      <xdr:nvPicPr>
        <xdr:cNvPr id="0" name="image130.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4</xdr:row>
      <xdr:rowOff>0</xdr:rowOff>
    </xdr:from>
    <xdr:ext cx="723900" cy="723900"/>
    <xdr:pic>
      <xdr:nvPicPr>
        <xdr:cNvPr id="0" name="image119.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xdr:row>
      <xdr:rowOff>0</xdr:rowOff>
    </xdr:from>
    <xdr:ext cx="723900" cy="723900"/>
    <xdr:pic>
      <xdr:nvPicPr>
        <xdr:cNvPr id="0" name="image116.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6</xdr:row>
      <xdr:rowOff>0</xdr:rowOff>
    </xdr:from>
    <xdr:ext cx="723900" cy="723900"/>
    <xdr:pic>
      <xdr:nvPicPr>
        <xdr:cNvPr id="0" name="image120.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7</xdr:row>
      <xdr:rowOff>0</xdr:rowOff>
    </xdr:from>
    <xdr:ext cx="723900" cy="723900"/>
    <xdr:pic>
      <xdr:nvPicPr>
        <xdr:cNvPr id="0" name="image125.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8</xdr:row>
      <xdr:rowOff>0</xdr:rowOff>
    </xdr:from>
    <xdr:ext cx="723900" cy="723900"/>
    <xdr:pic>
      <xdr:nvPicPr>
        <xdr:cNvPr id="0" name="image127.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9</xdr:row>
      <xdr:rowOff>0</xdr:rowOff>
    </xdr:from>
    <xdr:ext cx="723900" cy="723900"/>
    <xdr:pic>
      <xdr:nvPicPr>
        <xdr:cNvPr id="0" name="image128.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10</xdr:row>
      <xdr:rowOff>0</xdr:rowOff>
    </xdr:from>
    <xdr:ext cx="723900" cy="723900"/>
    <xdr:pic>
      <xdr:nvPicPr>
        <xdr:cNvPr id="0" name="image124.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11</xdr:row>
      <xdr:rowOff>0</xdr:rowOff>
    </xdr:from>
    <xdr:ext cx="723900" cy="723900"/>
    <xdr:pic>
      <xdr:nvPicPr>
        <xdr:cNvPr id="0" name="image132.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12</xdr:row>
      <xdr:rowOff>0</xdr:rowOff>
    </xdr:from>
    <xdr:ext cx="723900" cy="723900"/>
    <xdr:pic>
      <xdr:nvPicPr>
        <xdr:cNvPr id="0" name="image222.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13</xdr:row>
      <xdr:rowOff>0</xdr:rowOff>
    </xdr:from>
    <xdr:ext cx="723900" cy="723900"/>
    <xdr:pic>
      <xdr:nvPicPr>
        <xdr:cNvPr id="0" name="image134.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14</xdr:row>
      <xdr:rowOff>0</xdr:rowOff>
    </xdr:from>
    <xdr:ext cx="723900" cy="723900"/>
    <xdr:pic>
      <xdr:nvPicPr>
        <xdr:cNvPr id="0" name="image151.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15</xdr:row>
      <xdr:rowOff>0</xdr:rowOff>
    </xdr:from>
    <xdr:ext cx="723900" cy="723900"/>
    <xdr:pic>
      <xdr:nvPicPr>
        <xdr:cNvPr id="0" name="image129.pn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16</xdr:row>
      <xdr:rowOff>0</xdr:rowOff>
    </xdr:from>
    <xdr:ext cx="723900" cy="723900"/>
    <xdr:pic>
      <xdr:nvPicPr>
        <xdr:cNvPr id="0" name="image133.pn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17</xdr:row>
      <xdr:rowOff>0</xdr:rowOff>
    </xdr:from>
    <xdr:ext cx="723900" cy="723900"/>
    <xdr:pic>
      <xdr:nvPicPr>
        <xdr:cNvPr id="0" name="image140.pn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18</xdr:row>
      <xdr:rowOff>0</xdr:rowOff>
    </xdr:from>
    <xdr:ext cx="723900" cy="723900"/>
    <xdr:pic>
      <xdr:nvPicPr>
        <xdr:cNvPr id="0" name="image147.pn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19</xdr:row>
      <xdr:rowOff>0</xdr:rowOff>
    </xdr:from>
    <xdr:ext cx="723900" cy="723900"/>
    <xdr:pic>
      <xdr:nvPicPr>
        <xdr:cNvPr id="0" name="image138.pn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20</xdr:row>
      <xdr:rowOff>0</xdr:rowOff>
    </xdr:from>
    <xdr:ext cx="723900" cy="723900"/>
    <xdr:pic>
      <xdr:nvPicPr>
        <xdr:cNvPr id="0" name="image139.pn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21</xdr:row>
      <xdr:rowOff>0</xdr:rowOff>
    </xdr:from>
    <xdr:ext cx="723900" cy="723900"/>
    <xdr:pic>
      <xdr:nvPicPr>
        <xdr:cNvPr id="0" name="image135.pn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22</xdr:row>
      <xdr:rowOff>0</xdr:rowOff>
    </xdr:from>
    <xdr:ext cx="723900" cy="723900"/>
    <xdr:pic>
      <xdr:nvPicPr>
        <xdr:cNvPr id="0" name="image144.pn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23</xdr:row>
      <xdr:rowOff>0</xdr:rowOff>
    </xdr:from>
    <xdr:ext cx="723900" cy="723900"/>
    <xdr:pic>
      <xdr:nvPicPr>
        <xdr:cNvPr id="0" name="image381.png"/>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24</xdr:row>
      <xdr:rowOff>0</xdr:rowOff>
    </xdr:from>
    <xdr:ext cx="723900" cy="723900"/>
    <xdr:pic>
      <xdr:nvPicPr>
        <xdr:cNvPr id="0" name="image148.png"/>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25</xdr:row>
      <xdr:rowOff>0</xdr:rowOff>
    </xdr:from>
    <xdr:ext cx="723900" cy="723900"/>
    <xdr:pic>
      <xdr:nvPicPr>
        <xdr:cNvPr id="0" name="image145.png"/>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26</xdr:row>
      <xdr:rowOff>0</xdr:rowOff>
    </xdr:from>
    <xdr:ext cx="723900" cy="723900"/>
    <xdr:pic>
      <xdr:nvPicPr>
        <xdr:cNvPr id="0" name="image141.pn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27</xdr:row>
      <xdr:rowOff>0</xdr:rowOff>
    </xdr:from>
    <xdr:ext cx="723900" cy="723900"/>
    <xdr:pic>
      <xdr:nvPicPr>
        <xdr:cNvPr id="0" name="image143.pn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28</xdr:row>
      <xdr:rowOff>0</xdr:rowOff>
    </xdr:from>
    <xdr:ext cx="723900" cy="723900"/>
    <xdr:pic>
      <xdr:nvPicPr>
        <xdr:cNvPr id="0" name="image177.pn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29</xdr:row>
      <xdr:rowOff>0</xdr:rowOff>
    </xdr:from>
    <xdr:ext cx="723900" cy="723900"/>
    <xdr:pic>
      <xdr:nvPicPr>
        <xdr:cNvPr id="0" name="image142.pn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30</xdr:row>
      <xdr:rowOff>0</xdr:rowOff>
    </xdr:from>
    <xdr:ext cx="723900" cy="723900"/>
    <xdr:pic>
      <xdr:nvPicPr>
        <xdr:cNvPr id="0" name="image149.pn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31</xdr:row>
      <xdr:rowOff>0</xdr:rowOff>
    </xdr:from>
    <xdr:ext cx="723900" cy="723900"/>
    <xdr:pic>
      <xdr:nvPicPr>
        <xdr:cNvPr id="0" name="image226.pn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32</xdr:row>
      <xdr:rowOff>0</xdr:rowOff>
    </xdr:from>
    <xdr:ext cx="723900" cy="723900"/>
    <xdr:pic>
      <xdr:nvPicPr>
        <xdr:cNvPr id="0" name="image146.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33</xdr:row>
      <xdr:rowOff>0</xdr:rowOff>
    </xdr:from>
    <xdr:ext cx="723900" cy="723900"/>
    <xdr:pic>
      <xdr:nvPicPr>
        <xdr:cNvPr id="0" name="image154.pn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34</xdr:row>
      <xdr:rowOff>0</xdr:rowOff>
    </xdr:from>
    <xdr:ext cx="200025" cy="200025"/>
    <xdr:pic>
      <xdr:nvPicPr>
        <xdr:cNvPr id="0" name="image216.pn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35</xdr:row>
      <xdr:rowOff>0</xdr:rowOff>
    </xdr:from>
    <xdr:ext cx="723900" cy="723900"/>
    <xdr:pic>
      <xdr:nvPicPr>
        <xdr:cNvPr id="0" name="image169.pn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36</xdr:row>
      <xdr:rowOff>0</xdr:rowOff>
    </xdr:from>
    <xdr:ext cx="723900" cy="723900"/>
    <xdr:pic>
      <xdr:nvPicPr>
        <xdr:cNvPr id="0" name="image150.pn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37</xdr:row>
      <xdr:rowOff>0</xdr:rowOff>
    </xdr:from>
    <xdr:ext cx="723900" cy="723900"/>
    <xdr:pic>
      <xdr:nvPicPr>
        <xdr:cNvPr id="0" name="image158.pn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38</xdr:row>
      <xdr:rowOff>0</xdr:rowOff>
    </xdr:from>
    <xdr:ext cx="723900" cy="723900"/>
    <xdr:pic>
      <xdr:nvPicPr>
        <xdr:cNvPr id="0" name="image152.png"/>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0</xdr:colOff>
      <xdr:row>39</xdr:row>
      <xdr:rowOff>0</xdr:rowOff>
    </xdr:from>
    <xdr:ext cx="723900" cy="723900"/>
    <xdr:pic>
      <xdr:nvPicPr>
        <xdr:cNvPr id="0" name="image155.png"/>
        <xdr:cNvPicPr preferRelativeResize="0"/>
      </xdr:nvPicPr>
      <xdr:blipFill>
        <a:blip cstate="print" r:embed="rId38"/>
        <a:stretch>
          <a:fillRect/>
        </a:stretch>
      </xdr:blipFill>
      <xdr:spPr>
        <a:prstGeom prst="rect">
          <a:avLst/>
        </a:prstGeom>
        <a:noFill/>
      </xdr:spPr>
    </xdr:pic>
    <xdr:clientData fLocksWithSheet="0"/>
  </xdr:oneCellAnchor>
  <xdr:oneCellAnchor>
    <xdr:from>
      <xdr:col>0</xdr:col>
      <xdr:colOff>0</xdr:colOff>
      <xdr:row>40</xdr:row>
      <xdr:rowOff>0</xdr:rowOff>
    </xdr:from>
    <xdr:ext cx="723900" cy="723900"/>
    <xdr:pic>
      <xdr:nvPicPr>
        <xdr:cNvPr id="0" name="image153.png"/>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41</xdr:row>
      <xdr:rowOff>0</xdr:rowOff>
    </xdr:from>
    <xdr:ext cx="723900" cy="723900"/>
    <xdr:pic>
      <xdr:nvPicPr>
        <xdr:cNvPr id="0" name="image188.png"/>
        <xdr:cNvPicPr preferRelativeResize="0"/>
      </xdr:nvPicPr>
      <xdr:blipFill>
        <a:blip cstate="print" r:embed="rId40"/>
        <a:stretch>
          <a:fillRect/>
        </a:stretch>
      </xdr:blipFill>
      <xdr:spPr>
        <a:prstGeom prst="rect">
          <a:avLst/>
        </a:prstGeom>
        <a:noFill/>
      </xdr:spPr>
    </xdr:pic>
    <xdr:clientData fLocksWithSheet="0"/>
  </xdr:oneCellAnchor>
  <xdr:oneCellAnchor>
    <xdr:from>
      <xdr:col>0</xdr:col>
      <xdr:colOff>0</xdr:colOff>
      <xdr:row>42</xdr:row>
      <xdr:rowOff>0</xdr:rowOff>
    </xdr:from>
    <xdr:ext cx="723900" cy="723900"/>
    <xdr:pic>
      <xdr:nvPicPr>
        <xdr:cNvPr id="0" name="image156.png"/>
        <xdr:cNvPicPr preferRelativeResize="0"/>
      </xdr:nvPicPr>
      <xdr:blipFill>
        <a:blip cstate="print" r:embed="rId41"/>
        <a:stretch>
          <a:fillRect/>
        </a:stretch>
      </xdr:blipFill>
      <xdr:spPr>
        <a:prstGeom prst="rect">
          <a:avLst/>
        </a:prstGeom>
        <a:noFill/>
      </xdr:spPr>
    </xdr:pic>
    <xdr:clientData fLocksWithSheet="0"/>
  </xdr:oneCellAnchor>
  <xdr:oneCellAnchor>
    <xdr:from>
      <xdr:col>0</xdr:col>
      <xdr:colOff>0</xdr:colOff>
      <xdr:row>43</xdr:row>
      <xdr:rowOff>0</xdr:rowOff>
    </xdr:from>
    <xdr:ext cx="723900" cy="723900"/>
    <xdr:pic>
      <xdr:nvPicPr>
        <xdr:cNvPr id="0" name="image157.png"/>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0</xdr:colOff>
      <xdr:row>44</xdr:row>
      <xdr:rowOff>0</xdr:rowOff>
    </xdr:from>
    <xdr:ext cx="723900" cy="723900"/>
    <xdr:pic>
      <xdr:nvPicPr>
        <xdr:cNvPr id="0" name="image159.png"/>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45</xdr:row>
      <xdr:rowOff>0</xdr:rowOff>
    </xdr:from>
    <xdr:ext cx="723900" cy="723900"/>
    <xdr:pic>
      <xdr:nvPicPr>
        <xdr:cNvPr id="0" name="image161.png"/>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0</xdr:colOff>
      <xdr:row>46</xdr:row>
      <xdr:rowOff>0</xdr:rowOff>
    </xdr:from>
    <xdr:ext cx="723900" cy="723900"/>
    <xdr:pic>
      <xdr:nvPicPr>
        <xdr:cNvPr id="0" name="image163.png"/>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47</xdr:row>
      <xdr:rowOff>0</xdr:rowOff>
    </xdr:from>
    <xdr:ext cx="723900" cy="723900"/>
    <xdr:pic>
      <xdr:nvPicPr>
        <xdr:cNvPr id="0" name="image162.png"/>
        <xdr:cNvPicPr preferRelativeResize="0"/>
      </xdr:nvPicPr>
      <xdr:blipFill>
        <a:blip cstate="print" r:embed="rId46"/>
        <a:stretch>
          <a:fillRect/>
        </a:stretch>
      </xdr:blipFill>
      <xdr:spPr>
        <a:prstGeom prst="rect">
          <a:avLst/>
        </a:prstGeom>
        <a:noFill/>
      </xdr:spPr>
    </xdr:pic>
    <xdr:clientData fLocksWithSheet="0"/>
  </xdr:oneCellAnchor>
  <xdr:oneCellAnchor>
    <xdr:from>
      <xdr:col>0</xdr:col>
      <xdr:colOff>0</xdr:colOff>
      <xdr:row>48</xdr:row>
      <xdr:rowOff>0</xdr:rowOff>
    </xdr:from>
    <xdr:ext cx="723900" cy="723900"/>
    <xdr:pic>
      <xdr:nvPicPr>
        <xdr:cNvPr id="0" name="image160.png"/>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49</xdr:row>
      <xdr:rowOff>0</xdr:rowOff>
    </xdr:from>
    <xdr:ext cx="723900" cy="723900"/>
    <xdr:pic>
      <xdr:nvPicPr>
        <xdr:cNvPr id="0" name="image167.png"/>
        <xdr:cNvPicPr preferRelativeResize="0"/>
      </xdr:nvPicPr>
      <xdr:blipFill>
        <a:blip cstate="print" r:embed="rId48"/>
        <a:stretch>
          <a:fillRect/>
        </a:stretch>
      </xdr:blipFill>
      <xdr:spPr>
        <a:prstGeom prst="rect">
          <a:avLst/>
        </a:prstGeom>
        <a:noFill/>
      </xdr:spPr>
    </xdr:pic>
    <xdr:clientData fLocksWithSheet="0"/>
  </xdr:oneCellAnchor>
  <xdr:oneCellAnchor>
    <xdr:from>
      <xdr:col>0</xdr:col>
      <xdr:colOff>0</xdr:colOff>
      <xdr:row>50</xdr:row>
      <xdr:rowOff>0</xdr:rowOff>
    </xdr:from>
    <xdr:ext cx="723900" cy="723900"/>
    <xdr:pic>
      <xdr:nvPicPr>
        <xdr:cNvPr id="0" name="image166.png"/>
        <xdr:cNvPicPr preferRelativeResize="0"/>
      </xdr:nvPicPr>
      <xdr:blipFill>
        <a:blip cstate="print" r:embed="rId49"/>
        <a:stretch>
          <a:fillRect/>
        </a:stretch>
      </xdr:blipFill>
      <xdr:spPr>
        <a:prstGeom prst="rect">
          <a:avLst/>
        </a:prstGeom>
        <a:noFill/>
      </xdr:spPr>
    </xdr:pic>
    <xdr:clientData fLocksWithSheet="0"/>
  </xdr:oneCellAnchor>
  <xdr:oneCellAnchor>
    <xdr:from>
      <xdr:col>0</xdr:col>
      <xdr:colOff>0</xdr:colOff>
      <xdr:row>51</xdr:row>
      <xdr:rowOff>0</xdr:rowOff>
    </xdr:from>
    <xdr:ext cx="723900" cy="723900"/>
    <xdr:pic>
      <xdr:nvPicPr>
        <xdr:cNvPr id="0" name="image164.png"/>
        <xdr:cNvPicPr preferRelativeResize="0"/>
      </xdr:nvPicPr>
      <xdr:blipFill>
        <a:blip cstate="print" r:embed="rId50"/>
        <a:stretch>
          <a:fillRect/>
        </a:stretch>
      </xdr:blipFill>
      <xdr:spPr>
        <a:prstGeom prst="rect">
          <a:avLst/>
        </a:prstGeom>
        <a:noFill/>
      </xdr:spPr>
    </xdr:pic>
    <xdr:clientData fLocksWithSheet="0"/>
  </xdr:oneCellAnchor>
  <xdr:oneCellAnchor>
    <xdr:from>
      <xdr:col>0</xdr:col>
      <xdr:colOff>0</xdr:colOff>
      <xdr:row>52</xdr:row>
      <xdr:rowOff>0</xdr:rowOff>
    </xdr:from>
    <xdr:ext cx="723900" cy="723900"/>
    <xdr:pic>
      <xdr:nvPicPr>
        <xdr:cNvPr id="0" name="image168.png"/>
        <xdr:cNvPicPr preferRelativeResize="0"/>
      </xdr:nvPicPr>
      <xdr:blipFill>
        <a:blip cstate="print" r:embed="rId51"/>
        <a:stretch>
          <a:fillRect/>
        </a:stretch>
      </xdr:blipFill>
      <xdr:spPr>
        <a:prstGeom prst="rect">
          <a:avLst/>
        </a:prstGeom>
        <a:noFill/>
      </xdr:spPr>
    </xdr:pic>
    <xdr:clientData fLocksWithSheet="0"/>
  </xdr:oneCellAnchor>
  <xdr:oneCellAnchor>
    <xdr:from>
      <xdr:col>0</xdr:col>
      <xdr:colOff>0</xdr:colOff>
      <xdr:row>53</xdr:row>
      <xdr:rowOff>0</xdr:rowOff>
    </xdr:from>
    <xdr:ext cx="723900" cy="723900"/>
    <xdr:pic>
      <xdr:nvPicPr>
        <xdr:cNvPr id="0" name="image165.png"/>
        <xdr:cNvPicPr preferRelativeResize="0"/>
      </xdr:nvPicPr>
      <xdr:blipFill>
        <a:blip cstate="print" r:embed="rId52"/>
        <a:stretch>
          <a:fillRect/>
        </a:stretch>
      </xdr:blipFill>
      <xdr:spPr>
        <a:prstGeom prst="rect">
          <a:avLst/>
        </a:prstGeom>
        <a:noFill/>
      </xdr:spPr>
    </xdr:pic>
    <xdr:clientData fLocksWithSheet="0"/>
  </xdr:oneCellAnchor>
  <xdr:oneCellAnchor>
    <xdr:from>
      <xdr:col>0</xdr:col>
      <xdr:colOff>0</xdr:colOff>
      <xdr:row>54</xdr:row>
      <xdr:rowOff>0</xdr:rowOff>
    </xdr:from>
    <xdr:ext cx="723900" cy="723900"/>
    <xdr:pic>
      <xdr:nvPicPr>
        <xdr:cNvPr id="0" name="image170.png"/>
        <xdr:cNvPicPr preferRelativeResize="0"/>
      </xdr:nvPicPr>
      <xdr:blipFill>
        <a:blip cstate="print" r:embed="rId53"/>
        <a:stretch>
          <a:fillRect/>
        </a:stretch>
      </xdr:blipFill>
      <xdr:spPr>
        <a:prstGeom prst="rect">
          <a:avLst/>
        </a:prstGeom>
        <a:noFill/>
      </xdr:spPr>
    </xdr:pic>
    <xdr:clientData fLocksWithSheet="0"/>
  </xdr:oneCellAnchor>
  <xdr:oneCellAnchor>
    <xdr:from>
      <xdr:col>0</xdr:col>
      <xdr:colOff>0</xdr:colOff>
      <xdr:row>55</xdr:row>
      <xdr:rowOff>0</xdr:rowOff>
    </xdr:from>
    <xdr:ext cx="723900" cy="723900"/>
    <xdr:pic>
      <xdr:nvPicPr>
        <xdr:cNvPr id="0" name="image171.png"/>
        <xdr:cNvPicPr preferRelativeResize="0"/>
      </xdr:nvPicPr>
      <xdr:blipFill>
        <a:blip cstate="print" r:embed="rId54"/>
        <a:stretch>
          <a:fillRect/>
        </a:stretch>
      </xdr:blipFill>
      <xdr:spPr>
        <a:prstGeom prst="rect">
          <a:avLst/>
        </a:prstGeom>
        <a:noFill/>
      </xdr:spPr>
    </xdr:pic>
    <xdr:clientData fLocksWithSheet="0"/>
  </xdr:oneCellAnchor>
  <xdr:oneCellAnchor>
    <xdr:from>
      <xdr:col>0</xdr:col>
      <xdr:colOff>0</xdr:colOff>
      <xdr:row>56</xdr:row>
      <xdr:rowOff>0</xdr:rowOff>
    </xdr:from>
    <xdr:ext cx="723900" cy="723900"/>
    <xdr:pic>
      <xdr:nvPicPr>
        <xdr:cNvPr id="0" name="image175.png"/>
        <xdr:cNvPicPr preferRelativeResize="0"/>
      </xdr:nvPicPr>
      <xdr:blipFill>
        <a:blip cstate="print" r:embed="rId55"/>
        <a:stretch>
          <a:fillRect/>
        </a:stretch>
      </xdr:blipFill>
      <xdr:spPr>
        <a:prstGeom prst="rect">
          <a:avLst/>
        </a:prstGeom>
        <a:noFill/>
      </xdr:spPr>
    </xdr:pic>
    <xdr:clientData fLocksWithSheet="0"/>
  </xdr:oneCellAnchor>
  <xdr:oneCellAnchor>
    <xdr:from>
      <xdr:col>0</xdr:col>
      <xdr:colOff>0</xdr:colOff>
      <xdr:row>57</xdr:row>
      <xdr:rowOff>0</xdr:rowOff>
    </xdr:from>
    <xdr:ext cx="723900" cy="723900"/>
    <xdr:pic>
      <xdr:nvPicPr>
        <xdr:cNvPr id="0" name="image174.pn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58</xdr:row>
      <xdr:rowOff>0</xdr:rowOff>
    </xdr:from>
    <xdr:ext cx="723900" cy="723900"/>
    <xdr:pic>
      <xdr:nvPicPr>
        <xdr:cNvPr id="0" name="image172.png"/>
        <xdr:cNvPicPr preferRelativeResize="0"/>
      </xdr:nvPicPr>
      <xdr:blipFill>
        <a:blip cstate="print" r:embed="rId57"/>
        <a:stretch>
          <a:fillRect/>
        </a:stretch>
      </xdr:blipFill>
      <xdr:spPr>
        <a:prstGeom prst="rect">
          <a:avLst/>
        </a:prstGeom>
        <a:noFill/>
      </xdr:spPr>
    </xdr:pic>
    <xdr:clientData fLocksWithSheet="0"/>
  </xdr:oneCellAnchor>
  <xdr:oneCellAnchor>
    <xdr:from>
      <xdr:col>0</xdr:col>
      <xdr:colOff>0</xdr:colOff>
      <xdr:row>59</xdr:row>
      <xdr:rowOff>0</xdr:rowOff>
    </xdr:from>
    <xdr:ext cx="723900" cy="723900"/>
    <xdr:pic>
      <xdr:nvPicPr>
        <xdr:cNvPr id="0" name="image178.png"/>
        <xdr:cNvPicPr preferRelativeResize="0"/>
      </xdr:nvPicPr>
      <xdr:blipFill>
        <a:blip cstate="print" r:embed="rId58"/>
        <a:stretch>
          <a:fillRect/>
        </a:stretch>
      </xdr:blipFill>
      <xdr:spPr>
        <a:prstGeom prst="rect">
          <a:avLst/>
        </a:prstGeom>
        <a:noFill/>
      </xdr:spPr>
    </xdr:pic>
    <xdr:clientData fLocksWithSheet="0"/>
  </xdr:oneCellAnchor>
  <xdr:oneCellAnchor>
    <xdr:from>
      <xdr:col>0</xdr:col>
      <xdr:colOff>0</xdr:colOff>
      <xdr:row>60</xdr:row>
      <xdr:rowOff>0</xdr:rowOff>
    </xdr:from>
    <xdr:ext cx="723900" cy="723900"/>
    <xdr:pic>
      <xdr:nvPicPr>
        <xdr:cNvPr id="0" name="image173.png"/>
        <xdr:cNvPicPr preferRelativeResize="0"/>
      </xdr:nvPicPr>
      <xdr:blipFill>
        <a:blip cstate="print" r:embed="rId59"/>
        <a:stretch>
          <a:fillRect/>
        </a:stretch>
      </xdr:blipFill>
      <xdr:spPr>
        <a:prstGeom prst="rect">
          <a:avLst/>
        </a:prstGeom>
        <a:noFill/>
      </xdr:spPr>
    </xdr:pic>
    <xdr:clientData fLocksWithSheet="0"/>
  </xdr:oneCellAnchor>
  <xdr:oneCellAnchor>
    <xdr:from>
      <xdr:col>0</xdr:col>
      <xdr:colOff>0</xdr:colOff>
      <xdr:row>61</xdr:row>
      <xdr:rowOff>0</xdr:rowOff>
    </xdr:from>
    <xdr:ext cx="723900" cy="723900"/>
    <xdr:pic>
      <xdr:nvPicPr>
        <xdr:cNvPr id="0" name="image181.png"/>
        <xdr:cNvPicPr preferRelativeResize="0"/>
      </xdr:nvPicPr>
      <xdr:blipFill>
        <a:blip cstate="print" r:embed="rId60"/>
        <a:stretch>
          <a:fillRect/>
        </a:stretch>
      </xdr:blipFill>
      <xdr:spPr>
        <a:prstGeom prst="rect">
          <a:avLst/>
        </a:prstGeom>
        <a:noFill/>
      </xdr:spPr>
    </xdr:pic>
    <xdr:clientData fLocksWithSheet="0"/>
  </xdr:oneCellAnchor>
  <xdr:oneCellAnchor>
    <xdr:from>
      <xdr:col>0</xdr:col>
      <xdr:colOff>0</xdr:colOff>
      <xdr:row>63</xdr:row>
      <xdr:rowOff>0</xdr:rowOff>
    </xdr:from>
    <xdr:ext cx="723900" cy="723900"/>
    <xdr:pic>
      <xdr:nvPicPr>
        <xdr:cNvPr id="0" name="image176.png"/>
        <xdr:cNvPicPr preferRelativeResize="0"/>
      </xdr:nvPicPr>
      <xdr:blipFill>
        <a:blip cstate="print" r:embed="rId61"/>
        <a:stretch>
          <a:fillRect/>
        </a:stretch>
      </xdr:blipFill>
      <xdr:spPr>
        <a:prstGeom prst="rect">
          <a:avLst/>
        </a:prstGeom>
        <a:noFill/>
      </xdr:spPr>
    </xdr:pic>
    <xdr:clientData fLocksWithSheet="0"/>
  </xdr:oneCellAnchor>
  <xdr:oneCellAnchor>
    <xdr:from>
      <xdr:col>0</xdr:col>
      <xdr:colOff>0</xdr:colOff>
      <xdr:row>64</xdr:row>
      <xdr:rowOff>0</xdr:rowOff>
    </xdr:from>
    <xdr:ext cx="723900" cy="723900"/>
    <xdr:pic>
      <xdr:nvPicPr>
        <xdr:cNvPr id="0" name="image183.png"/>
        <xdr:cNvPicPr preferRelativeResize="0"/>
      </xdr:nvPicPr>
      <xdr:blipFill>
        <a:blip cstate="print" r:embed="rId62"/>
        <a:stretch>
          <a:fillRect/>
        </a:stretch>
      </xdr:blipFill>
      <xdr:spPr>
        <a:prstGeom prst="rect">
          <a:avLst/>
        </a:prstGeom>
        <a:noFill/>
      </xdr:spPr>
    </xdr:pic>
    <xdr:clientData fLocksWithSheet="0"/>
  </xdr:oneCellAnchor>
  <xdr:oneCellAnchor>
    <xdr:from>
      <xdr:col>0</xdr:col>
      <xdr:colOff>0</xdr:colOff>
      <xdr:row>65</xdr:row>
      <xdr:rowOff>0</xdr:rowOff>
    </xdr:from>
    <xdr:ext cx="723900" cy="723900"/>
    <xdr:pic>
      <xdr:nvPicPr>
        <xdr:cNvPr id="0" name="image189.png"/>
        <xdr:cNvPicPr preferRelativeResize="0"/>
      </xdr:nvPicPr>
      <xdr:blipFill>
        <a:blip cstate="print" r:embed="rId63"/>
        <a:stretch>
          <a:fillRect/>
        </a:stretch>
      </xdr:blipFill>
      <xdr:spPr>
        <a:prstGeom prst="rect">
          <a:avLst/>
        </a:prstGeom>
        <a:noFill/>
      </xdr:spPr>
    </xdr:pic>
    <xdr:clientData fLocksWithSheet="0"/>
  </xdr:oneCellAnchor>
  <xdr:oneCellAnchor>
    <xdr:from>
      <xdr:col>0</xdr:col>
      <xdr:colOff>0</xdr:colOff>
      <xdr:row>66</xdr:row>
      <xdr:rowOff>0</xdr:rowOff>
    </xdr:from>
    <xdr:ext cx="723900" cy="723900"/>
    <xdr:pic>
      <xdr:nvPicPr>
        <xdr:cNvPr id="0" name="image180.png"/>
        <xdr:cNvPicPr preferRelativeResize="0"/>
      </xdr:nvPicPr>
      <xdr:blipFill>
        <a:blip cstate="print" r:embed="rId64"/>
        <a:stretch>
          <a:fillRect/>
        </a:stretch>
      </xdr:blipFill>
      <xdr:spPr>
        <a:prstGeom prst="rect">
          <a:avLst/>
        </a:prstGeom>
        <a:noFill/>
      </xdr:spPr>
    </xdr:pic>
    <xdr:clientData fLocksWithSheet="0"/>
  </xdr:oneCellAnchor>
  <xdr:oneCellAnchor>
    <xdr:from>
      <xdr:col>0</xdr:col>
      <xdr:colOff>0</xdr:colOff>
      <xdr:row>67</xdr:row>
      <xdr:rowOff>0</xdr:rowOff>
    </xdr:from>
    <xdr:ext cx="723900" cy="723900"/>
    <xdr:pic>
      <xdr:nvPicPr>
        <xdr:cNvPr id="0" name="image179.png"/>
        <xdr:cNvPicPr preferRelativeResize="0"/>
      </xdr:nvPicPr>
      <xdr:blipFill>
        <a:blip cstate="print" r:embed="rId65"/>
        <a:stretch>
          <a:fillRect/>
        </a:stretch>
      </xdr:blipFill>
      <xdr:spPr>
        <a:prstGeom prst="rect">
          <a:avLst/>
        </a:prstGeom>
        <a:noFill/>
      </xdr:spPr>
    </xdr:pic>
    <xdr:clientData fLocksWithSheet="0"/>
  </xdr:oneCellAnchor>
  <xdr:oneCellAnchor>
    <xdr:from>
      <xdr:col>0</xdr:col>
      <xdr:colOff>0</xdr:colOff>
      <xdr:row>68</xdr:row>
      <xdr:rowOff>0</xdr:rowOff>
    </xdr:from>
    <xdr:ext cx="723900" cy="723900"/>
    <xdr:pic>
      <xdr:nvPicPr>
        <xdr:cNvPr id="0" name="image185.png"/>
        <xdr:cNvPicPr preferRelativeResize="0"/>
      </xdr:nvPicPr>
      <xdr:blipFill>
        <a:blip cstate="print" r:embed="rId66"/>
        <a:stretch>
          <a:fillRect/>
        </a:stretch>
      </xdr:blipFill>
      <xdr:spPr>
        <a:prstGeom prst="rect">
          <a:avLst/>
        </a:prstGeom>
        <a:noFill/>
      </xdr:spPr>
    </xdr:pic>
    <xdr:clientData fLocksWithSheet="0"/>
  </xdr:oneCellAnchor>
  <xdr:oneCellAnchor>
    <xdr:from>
      <xdr:col>0</xdr:col>
      <xdr:colOff>0</xdr:colOff>
      <xdr:row>69</xdr:row>
      <xdr:rowOff>0</xdr:rowOff>
    </xdr:from>
    <xdr:ext cx="723900" cy="723900"/>
    <xdr:pic>
      <xdr:nvPicPr>
        <xdr:cNvPr id="0" name="image187.png"/>
        <xdr:cNvPicPr preferRelativeResize="0"/>
      </xdr:nvPicPr>
      <xdr:blipFill>
        <a:blip cstate="print" r:embed="rId67"/>
        <a:stretch>
          <a:fillRect/>
        </a:stretch>
      </xdr:blipFill>
      <xdr:spPr>
        <a:prstGeom prst="rect">
          <a:avLst/>
        </a:prstGeom>
        <a:noFill/>
      </xdr:spPr>
    </xdr:pic>
    <xdr:clientData fLocksWithSheet="0"/>
  </xdr:oneCellAnchor>
  <xdr:oneCellAnchor>
    <xdr:from>
      <xdr:col>0</xdr:col>
      <xdr:colOff>0</xdr:colOff>
      <xdr:row>70</xdr:row>
      <xdr:rowOff>0</xdr:rowOff>
    </xdr:from>
    <xdr:ext cx="723900" cy="723900"/>
    <xdr:pic>
      <xdr:nvPicPr>
        <xdr:cNvPr id="0" name="image191.png"/>
        <xdr:cNvPicPr preferRelativeResize="0"/>
      </xdr:nvPicPr>
      <xdr:blipFill>
        <a:blip cstate="print" r:embed="rId68"/>
        <a:stretch>
          <a:fillRect/>
        </a:stretch>
      </xdr:blipFill>
      <xdr:spPr>
        <a:prstGeom prst="rect">
          <a:avLst/>
        </a:prstGeom>
        <a:noFill/>
      </xdr:spPr>
    </xdr:pic>
    <xdr:clientData fLocksWithSheet="0"/>
  </xdr:oneCellAnchor>
  <xdr:oneCellAnchor>
    <xdr:from>
      <xdr:col>0</xdr:col>
      <xdr:colOff>0</xdr:colOff>
      <xdr:row>71</xdr:row>
      <xdr:rowOff>0</xdr:rowOff>
    </xdr:from>
    <xdr:ext cx="723900" cy="723900"/>
    <xdr:pic>
      <xdr:nvPicPr>
        <xdr:cNvPr id="0" name="image182.png"/>
        <xdr:cNvPicPr preferRelativeResize="0"/>
      </xdr:nvPicPr>
      <xdr:blipFill>
        <a:blip cstate="print" r:embed="rId69"/>
        <a:stretch>
          <a:fillRect/>
        </a:stretch>
      </xdr:blipFill>
      <xdr:spPr>
        <a:prstGeom prst="rect">
          <a:avLst/>
        </a:prstGeom>
        <a:noFill/>
      </xdr:spPr>
    </xdr:pic>
    <xdr:clientData fLocksWithSheet="0"/>
  </xdr:oneCellAnchor>
  <xdr:oneCellAnchor>
    <xdr:from>
      <xdr:col>0</xdr:col>
      <xdr:colOff>0</xdr:colOff>
      <xdr:row>72</xdr:row>
      <xdr:rowOff>0</xdr:rowOff>
    </xdr:from>
    <xdr:ext cx="723900" cy="723900"/>
    <xdr:pic>
      <xdr:nvPicPr>
        <xdr:cNvPr id="0" name="image186.png"/>
        <xdr:cNvPicPr preferRelativeResize="0"/>
      </xdr:nvPicPr>
      <xdr:blipFill>
        <a:blip cstate="print" r:embed="rId70"/>
        <a:stretch>
          <a:fillRect/>
        </a:stretch>
      </xdr:blipFill>
      <xdr:spPr>
        <a:prstGeom prst="rect">
          <a:avLst/>
        </a:prstGeom>
        <a:noFill/>
      </xdr:spPr>
    </xdr:pic>
    <xdr:clientData fLocksWithSheet="0"/>
  </xdr:oneCellAnchor>
  <xdr:oneCellAnchor>
    <xdr:from>
      <xdr:col>0</xdr:col>
      <xdr:colOff>0</xdr:colOff>
      <xdr:row>73</xdr:row>
      <xdr:rowOff>0</xdr:rowOff>
    </xdr:from>
    <xdr:ext cx="723900" cy="723900"/>
    <xdr:pic>
      <xdr:nvPicPr>
        <xdr:cNvPr id="0" name="image184.png"/>
        <xdr:cNvPicPr preferRelativeResize="0"/>
      </xdr:nvPicPr>
      <xdr:blipFill>
        <a:blip cstate="print" r:embed="rId71"/>
        <a:stretch>
          <a:fillRect/>
        </a:stretch>
      </xdr:blipFill>
      <xdr:spPr>
        <a:prstGeom prst="rect">
          <a:avLst/>
        </a:prstGeom>
        <a:noFill/>
      </xdr:spPr>
    </xdr:pic>
    <xdr:clientData fLocksWithSheet="0"/>
  </xdr:oneCellAnchor>
  <xdr:oneCellAnchor>
    <xdr:from>
      <xdr:col>0</xdr:col>
      <xdr:colOff>0</xdr:colOff>
      <xdr:row>74</xdr:row>
      <xdr:rowOff>0</xdr:rowOff>
    </xdr:from>
    <xdr:ext cx="723900" cy="723900"/>
    <xdr:pic>
      <xdr:nvPicPr>
        <xdr:cNvPr id="0" name="image193.png"/>
        <xdr:cNvPicPr preferRelativeResize="0"/>
      </xdr:nvPicPr>
      <xdr:blipFill>
        <a:blip cstate="print" r:embed="rId72"/>
        <a:stretch>
          <a:fillRect/>
        </a:stretch>
      </xdr:blipFill>
      <xdr:spPr>
        <a:prstGeom prst="rect">
          <a:avLst/>
        </a:prstGeom>
        <a:noFill/>
      </xdr:spPr>
    </xdr:pic>
    <xdr:clientData fLocksWithSheet="0"/>
  </xdr:oneCellAnchor>
  <xdr:oneCellAnchor>
    <xdr:from>
      <xdr:col>0</xdr:col>
      <xdr:colOff>0</xdr:colOff>
      <xdr:row>75</xdr:row>
      <xdr:rowOff>0</xdr:rowOff>
    </xdr:from>
    <xdr:ext cx="723900" cy="723900"/>
    <xdr:pic>
      <xdr:nvPicPr>
        <xdr:cNvPr id="0" name="image190.png"/>
        <xdr:cNvPicPr preferRelativeResize="0"/>
      </xdr:nvPicPr>
      <xdr:blipFill>
        <a:blip cstate="print" r:embed="rId73"/>
        <a:stretch>
          <a:fillRect/>
        </a:stretch>
      </xdr:blipFill>
      <xdr:spPr>
        <a:prstGeom prst="rect">
          <a:avLst/>
        </a:prstGeom>
        <a:noFill/>
      </xdr:spPr>
    </xdr:pic>
    <xdr:clientData fLocksWithSheet="0"/>
  </xdr:oneCellAnchor>
  <xdr:oneCellAnchor>
    <xdr:from>
      <xdr:col>0</xdr:col>
      <xdr:colOff>0</xdr:colOff>
      <xdr:row>76</xdr:row>
      <xdr:rowOff>0</xdr:rowOff>
    </xdr:from>
    <xdr:ext cx="723900" cy="723900"/>
    <xdr:pic>
      <xdr:nvPicPr>
        <xdr:cNvPr id="0" name="image219.png"/>
        <xdr:cNvPicPr preferRelativeResize="0"/>
      </xdr:nvPicPr>
      <xdr:blipFill>
        <a:blip cstate="print" r:embed="rId74"/>
        <a:stretch>
          <a:fillRect/>
        </a:stretch>
      </xdr:blipFill>
      <xdr:spPr>
        <a:prstGeom prst="rect">
          <a:avLst/>
        </a:prstGeom>
        <a:noFill/>
      </xdr:spPr>
    </xdr:pic>
    <xdr:clientData fLocksWithSheet="0"/>
  </xdr:oneCellAnchor>
  <xdr:oneCellAnchor>
    <xdr:from>
      <xdr:col>0</xdr:col>
      <xdr:colOff>0</xdr:colOff>
      <xdr:row>77</xdr:row>
      <xdr:rowOff>0</xdr:rowOff>
    </xdr:from>
    <xdr:ext cx="723900" cy="723900"/>
    <xdr:pic>
      <xdr:nvPicPr>
        <xdr:cNvPr id="0" name="image192.png"/>
        <xdr:cNvPicPr preferRelativeResize="0"/>
      </xdr:nvPicPr>
      <xdr:blipFill>
        <a:blip cstate="print" r:embed="rId75"/>
        <a:stretch>
          <a:fillRect/>
        </a:stretch>
      </xdr:blipFill>
      <xdr:spPr>
        <a:prstGeom prst="rect">
          <a:avLst/>
        </a:prstGeom>
        <a:noFill/>
      </xdr:spPr>
    </xdr:pic>
    <xdr:clientData fLocksWithSheet="0"/>
  </xdr:oneCellAnchor>
  <xdr:oneCellAnchor>
    <xdr:from>
      <xdr:col>0</xdr:col>
      <xdr:colOff>0</xdr:colOff>
      <xdr:row>78</xdr:row>
      <xdr:rowOff>0</xdr:rowOff>
    </xdr:from>
    <xdr:ext cx="723900" cy="723900"/>
    <xdr:pic>
      <xdr:nvPicPr>
        <xdr:cNvPr id="0" name="image202.png"/>
        <xdr:cNvPicPr preferRelativeResize="0"/>
      </xdr:nvPicPr>
      <xdr:blipFill>
        <a:blip cstate="print" r:embed="rId76"/>
        <a:stretch>
          <a:fillRect/>
        </a:stretch>
      </xdr:blipFill>
      <xdr:spPr>
        <a:prstGeom prst="rect">
          <a:avLst/>
        </a:prstGeom>
        <a:noFill/>
      </xdr:spPr>
    </xdr:pic>
    <xdr:clientData fLocksWithSheet="0"/>
  </xdr:oneCellAnchor>
  <xdr:oneCellAnchor>
    <xdr:from>
      <xdr:col>0</xdr:col>
      <xdr:colOff>0</xdr:colOff>
      <xdr:row>79</xdr:row>
      <xdr:rowOff>0</xdr:rowOff>
    </xdr:from>
    <xdr:ext cx="723900" cy="723900"/>
    <xdr:pic>
      <xdr:nvPicPr>
        <xdr:cNvPr id="0" name="image201.png"/>
        <xdr:cNvPicPr preferRelativeResize="0"/>
      </xdr:nvPicPr>
      <xdr:blipFill>
        <a:blip cstate="print" r:embed="rId77"/>
        <a:stretch>
          <a:fillRect/>
        </a:stretch>
      </xdr:blipFill>
      <xdr:spPr>
        <a:prstGeom prst="rect">
          <a:avLst/>
        </a:prstGeom>
        <a:noFill/>
      </xdr:spPr>
    </xdr:pic>
    <xdr:clientData fLocksWithSheet="0"/>
  </xdr:oneCellAnchor>
  <xdr:oneCellAnchor>
    <xdr:from>
      <xdr:col>0</xdr:col>
      <xdr:colOff>0</xdr:colOff>
      <xdr:row>80</xdr:row>
      <xdr:rowOff>0</xdr:rowOff>
    </xdr:from>
    <xdr:ext cx="723900" cy="723900"/>
    <xdr:pic>
      <xdr:nvPicPr>
        <xdr:cNvPr id="0" name="image197.png"/>
        <xdr:cNvPicPr preferRelativeResize="0"/>
      </xdr:nvPicPr>
      <xdr:blipFill>
        <a:blip cstate="print" r:embed="rId78"/>
        <a:stretch>
          <a:fillRect/>
        </a:stretch>
      </xdr:blipFill>
      <xdr:spPr>
        <a:prstGeom prst="rect">
          <a:avLst/>
        </a:prstGeom>
        <a:noFill/>
      </xdr:spPr>
    </xdr:pic>
    <xdr:clientData fLocksWithSheet="0"/>
  </xdr:oneCellAnchor>
  <xdr:oneCellAnchor>
    <xdr:from>
      <xdr:col>0</xdr:col>
      <xdr:colOff>0</xdr:colOff>
      <xdr:row>81</xdr:row>
      <xdr:rowOff>0</xdr:rowOff>
    </xdr:from>
    <xdr:ext cx="723900" cy="723900"/>
    <xdr:pic>
      <xdr:nvPicPr>
        <xdr:cNvPr id="0" name="image194.png"/>
        <xdr:cNvPicPr preferRelativeResize="0"/>
      </xdr:nvPicPr>
      <xdr:blipFill>
        <a:blip cstate="print" r:embed="rId79"/>
        <a:stretch>
          <a:fillRect/>
        </a:stretch>
      </xdr:blipFill>
      <xdr:spPr>
        <a:prstGeom prst="rect">
          <a:avLst/>
        </a:prstGeom>
        <a:noFill/>
      </xdr:spPr>
    </xdr:pic>
    <xdr:clientData fLocksWithSheet="0"/>
  </xdr:oneCellAnchor>
  <xdr:oneCellAnchor>
    <xdr:from>
      <xdr:col>0</xdr:col>
      <xdr:colOff>0</xdr:colOff>
      <xdr:row>82</xdr:row>
      <xdr:rowOff>0</xdr:rowOff>
    </xdr:from>
    <xdr:ext cx="723900" cy="723900"/>
    <xdr:pic>
      <xdr:nvPicPr>
        <xdr:cNvPr id="0" name="image198.png"/>
        <xdr:cNvPicPr preferRelativeResize="0"/>
      </xdr:nvPicPr>
      <xdr:blipFill>
        <a:blip cstate="print" r:embed="rId80"/>
        <a:stretch>
          <a:fillRect/>
        </a:stretch>
      </xdr:blipFill>
      <xdr:spPr>
        <a:prstGeom prst="rect">
          <a:avLst/>
        </a:prstGeom>
        <a:noFill/>
      </xdr:spPr>
    </xdr:pic>
    <xdr:clientData fLocksWithSheet="0"/>
  </xdr:oneCellAnchor>
  <xdr:oneCellAnchor>
    <xdr:from>
      <xdr:col>0</xdr:col>
      <xdr:colOff>0</xdr:colOff>
      <xdr:row>83</xdr:row>
      <xdr:rowOff>0</xdr:rowOff>
    </xdr:from>
    <xdr:ext cx="723900" cy="723900"/>
    <xdr:pic>
      <xdr:nvPicPr>
        <xdr:cNvPr id="0" name="image195.png"/>
        <xdr:cNvPicPr preferRelativeResize="0"/>
      </xdr:nvPicPr>
      <xdr:blipFill>
        <a:blip cstate="print" r:embed="rId81"/>
        <a:stretch>
          <a:fillRect/>
        </a:stretch>
      </xdr:blipFill>
      <xdr:spPr>
        <a:prstGeom prst="rect">
          <a:avLst/>
        </a:prstGeom>
        <a:noFill/>
      </xdr:spPr>
    </xdr:pic>
    <xdr:clientData fLocksWithSheet="0"/>
  </xdr:oneCellAnchor>
  <xdr:oneCellAnchor>
    <xdr:from>
      <xdr:col>0</xdr:col>
      <xdr:colOff>0</xdr:colOff>
      <xdr:row>84</xdr:row>
      <xdr:rowOff>0</xdr:rowOff>
    </xdr:from>
    <xdr:ext cx="723900" cy="723900"/>
    <xdr:pic>
      <xdr:nvPicPr>
        <xdr:cNvPr id="0" name="image199.png"/>
        <xdr:cNvPicPr preferRelativeResize="0"/>
      </xdr:nvPicPr>
      <xdr:blipFill>
        <a:blip cstate="print" r:embed="rId82"/>
        <a:stretch>
          <a:fillRect/>
        </a:stretch>
      </xdr:blipFill>
      <xdr:spPr>
        <a:prstGeom prst="rect">
          <a:avLst/>
        </a:prstGeom>
        <a:noFill/>
      </xdr:spPr>
    </xdr:pic>
    <xdr:clientData fLocksWithSheet="0"/>
  </xdr:oneCellAnchor>
  <xdr:oneCellAnchor>
    <xdr:from>
      <xdr:col>0</xdr:col>
      <xdr:colOff>0</xdr:colOff>
      <xdr:row>85</xdr:row>
      <xdr:rowOff>0</xdr:rowOff>
    </xdr:from>
    <xdr:ext cx="723900" cy="723900"/>
    <xdr:pic>
      <xdr:nvPicPr>
        <xdr:cNvPr id="0" name="image196.png"/>
        <xdr:cNvPicPr preferRelativeResize="0"/>
      </xdr:nvPicPr>
      <xdr:blipFill>
        <a:blip cstate="print" r:embed="rId83"/>
        <a:stretch>
          <a:fillRect/>
        </a:stretch>
      </xdr:blipFill>
      <xdr:spPr>
        <a:prstGeom prst="rect">
          <a:avLst/>
        </a:prstGeom>
        <a:noFill/>
      </xdr:spPr>
    </xdr:pic>
    <xdr:clientData fLocksWithSheet="0"/>
  </xdr:oneCellAnchor>
  <xdr:oneCellAnchor>
    <xdr:from>
      <xdr:col>0</xdr:col>
      <xdr:colOff>0</xdr:colOff>
      <xdr:row>86</xdr:row>
      <xdr:rowOff>0</xdr:rowOff>
    </xdr:from>
    <xdr:ext cx="723900" cy="723900"/>
    <xdr:pic>
      <xdr:nvPicPr>
        <xdr:cNvPr id="0" name="image203.png"/>
        <xdr:cNvPicPr preferRelativeResize="0"/>
      </xdr:nvPicPr>
      <xdr:blipFill>
        <a:blip cstate="print" r:embed="rId84"/>
        <a:stretch>
          <a:fillRect/>
        </a:stretch>
      </xdr:blipFill>
      <xdr:spPr>
        <a:prstGeom prst="rect">
          <a:avLst/>
        </a:prstGeom>
        <a:noFill/>
      </xdr:spPr>
    </xdr:pic>
    <xdr:clientData fLocksWithSheet="0"/>
  </xdr:oneCellAnchor>
  <xdr:oneCellAnchor>
    <xdr:from>
      <xdr:col>0</xdr:col>
      <xdr:colOff>0</xdr:colOff>
      <xdr:row>87</xdr:row>
      <xdr:rowOff>0</xdr:rowOff>
    </xdr:from>
    <xdr:ext cx="723900" cy="723900"/>
    <xdr:pic>
      <xdr:nvPicPr>
        <xdr:cNvPr id="0" name="image200.png"/>
        <xdr:cNvPicPr preferRelativeResize="0"/>
      </xdr:nvPicPr>
      <xdr:blipFill>
        <a:blip cstate="print" r:embed="rId85"/>
        <a:stretch>
          <a:fillRect/>
        </a:stretch>
      </xdr:blipFill>
      <xdr:spPr>
        <a:prstGeom prst="rect">
          <a:avLst/>
        </a:prstGeom>
        <a:noFill/>
      </xdr:spPr>
    </xdr:pic>
    <xdr:clientData fLocksWithSheet="0"/>
  </xdr:oneCellAnchor>
  <xdr:oneCellAnchor>
    <xdr:from>
      <xdr:col>0</xdr:col>
      <xdr:colOff>0</xdr:colOff>
      <xdr:row>88</xdr:row>
      <xdr:rowOff>0</xdr:rowOff>
    </xdr:from>
    <xdr:ext cx="723900" cy="723900"/>
    <xdr:pic>
      <xdr:nvPicPr>
        <xdr:cNvPr id="0" name="image208.png"/>
        <xdr:cNvPicPr preferRelativeResize="0"/>
      </xdr:nvPicPr>
      <xdr:blipFill>
        <a:blip cstate="print" r:embed="rId86"/>
        <a:stretch>
          <a:fillRect/>
        </a:stretch>
      </xdr:blipFill>
      <xdr:spPr>
        <a:prstGeom prst="rect">
          <a:avLst/>
        </a:prstGeom>
        <a:noFill/>
      </xdr:spPr>
    </xdr:pic>
    <xdr:clientData fLocksWithSheet="0"/>
  </xdr:oneCellAnchor>
  <xdr:oneCellAnchor>
    <xdr:from>
      <xdr:col>0</xdr:col>
      <xdr:colOff>0</xdr:colOff>
      <xdr:row>89</xdr:row>
      <xdr:rowOff>0</xdr:rowOff>
    </xdr:from>
    <xdr:ext cx="723900" cy="723900"/>
    <xdr:pic>
      <xdr:nvPicPr>
        <xdr:cNvPr id="0" name="image204.png"/>
        <xdr:cNvPicPr preferRelativeResize="0"/>
      </xdr:nvPicPr>
      <xdr:blipFill>
        <a:blip cstate="print" r:embed="rId87"/>
        <a:stretch>
          <a:fillRect/>
        </a:stretch>
      </xdr:blipFill>
      <xdr:spPr>
        <a:prstGeom prst="rect">
          <a:avLst/>
        </a:prstGeom>
        <a:noFill/>
      </xdr:spPr>
    </xdr:pic>
    <xdr:clientData fLocksWithSheet="0"/>
  </xdr:oneCellAnchor>
  <xdr:oneCellAnchor>
    <xdr:from>
      <xdr:col>0</xdr:col>
      <xdr:colOff>0</xdr:colOff>
      <xdr:row>90</xdr:row>
      <xdr:rowOff>0</xdr:rowOff>
    </xdr:from>
    <xdr:ext cx="723900" cy="723900"/>
    <xdr:pic>
      <xdr:nvPicPr>
        <xdr:cNvPr id="0" name="image207.png"/>
        <xdr:cNvPicPr preferRelativeResize="0"/>
      </xdr:nvPicPr>
      <xdr:blipFill>
        <a:blip cstate="print" r:embed="rId88"/>
        <a:stretch>
          <a:fillRect/>
        </a:stretch>
      </xdr:blipFill>
      <xdr:spPr>
        <a:prstGeom prst="rect">
          <a:avLst/>
        </a:prstGeom>
        <a:noFill/>
      </xdr:spPr>
    </xdr:pic>
    <xdr:clientData fLocksWithSheet="0"/>
  </xdr:oneCellAnchor>
  <xdr:oneCellAnchor>
    <xdr:from>
      <xdr:col>0</xdr:col>
      <xdr:colOff>0</xdr:colOff>
      <xdr:row>91</xdr:row>
      <xdr:rowOff>0</xdr:rowOff>
    </xdr:from>
    <xdr:ext cx="723900" cy="723900"/>
    <xdr:pic>
      <xdr:nvPicPr>
        <xdr:cNvPr id="0" name="image211.png"/>
        <xdr:cNvPicPr preferRelativeResize="0"/>
      </xdr:nvPicPr>
      <xdr:blipFill>
        <a:blip cstate="print" r:embed="rId89"/>
        <a:stretch>
          <a:fillRect/>
        </a:stretch>
      </xdr:blipFill>
      <xdr:spPr>
        <a:prstGeom prst="rect">
          <a:avLst/>
        </a:prstGeom>
        <a:noFill/>
      </xdr:spPr>
    </xdr:pic>
    <xdr:clientData fLocksWithSheet="0"/>
  </xdr:oneCellAnchor>
  <xdr:oneCellAnchor>
    <xdr:from>
      <xdr:col>0</xdr:col>
      <xdr:colOff>0</xdr:colOff>
      <xdr:row>92</xdr:row>
      <xdr:rowOff>0</xdr:rowOff>
    </xdr:from>
    <xdr:ext cx="723900" cy="723900"/>
    <xdr:pic>
      <xdr:nvPicPr>
        <xdr:cNvPr id="0" name="image206.png"/>
        <xdr:cNvPicPr preferRelativeResize="0"/>
      </xdr:nvPicPr>
      <xdr:blipFill>
        <a:blip cstate="print" r:embed="rId90"/>
        <a:stretch>
          <a:fillRect/>
        </a:stretch>
      </xdr:blipFill>
      <xdr:spPr>
        <a:prstGeom prst="rect">
          <a:avLst/>
        </a:prstGeom>
        <a:noFill/>
      </xdr:spPr>
    </xdr:pic>
    <xdr:clientData fLocksWithSheet="0"/>
  </xdr:oneCellAnchor>
  <xdr:oneCellAnchor>
    <xdr:from>
      <xdr:col>0</xdr:col>
      <xdr:colOff>0</xdr:colOff>
      <xdr:row>93</xdr:row>
      <xdr:rowOff>0</xdr:rowOff>
    </xdr:from>
    <xdr:ext cx="723900" cy="723900"/>
    <xdr:pic>
      <xdr:nvPicPr>
        <xdr:cNvPr id="0" name="image210.png"/>
        <xdr:cNvPicPr preferRelativeResize="0"/>
      </xdr:nvPicPr>
      <xdr:blipFill>
        <a:blip cstate="print" r:embed="rId91"/>
        <a:stretch>
          <a:fillRect/>
        </a:stretch>
      </xdr:blipFill>
      <xdr:spPr>
        <a:prstGeom prst="rect">
          <a:avLst/>
        </a:prstGeom>
        <a:noFill/>
      </xdr:spPr>
    </xdr:pic>
    <xdr:clientData fLocksWithSheet="0"/>
  </xdr:oneCellAnchor>
  <xdr:oneCellAnchor>
    <xdr:from>
      <xdr:col>0</xdr:col>
      <xdr:colOff>0</xdr:colOff>
      <xdr:row>94</xdr:row>
      <xdr:rowOff>0</xdr:rowOff>
    </xdr:from>
    <xdr:ext cx="723900" cy="723900"/>
    <xdr:pic>
      <xdr:nvPicPr>
        <xdr:cNvPr id="0" name="image217.png"/>
        <xdr:cNvPicPr preferRelativeResize="0"/>
      </xdr:nvPicPr>
      <xdr:blipFill>
        <a:blip cstate="print" r:embed="rId92"/>
        <a:stretch>
          <a:fillRect/>
        </a:stretch>
      </xdr:blipFill>
      <xdr:spPr>
        <a:prstGeom prst="rect">
          <a:avLst/>
        </a:prstGeom>
        <a:noFill/>
      </xdr:spPr>
    </xdr:pic>
    <xdr:clientData fLocksWithSheet="0"/>
  </xdr:oneCellAnchor>
  <xdr:oneCellAnchor>
    <xdr:from>
      <xdr:col>0</xdr:col>
      <xdr:colOff>0</xdr:colOff>
      <xdr:row>95</xdr:row>
      <xdr:rowOff>0</xdr:rowOff>
    </xdr:from>
    <xdr:ext cx="723900" cy="723900"/>
    <xdr:pic>
      <xdr:nvPicPr>
        <xdr:cNvPr id="0" name="image221.png"/>
        <xdr:cNvPicPr preferRelativeResize="0"/>
      </xdr:nvPicPr>
      <xdr:blipFill>
        <a:blip cstate="print" r:embed="rId93"/>
        <a:stretch>
          <a:fillRect/>
        </a:stretch>
      </xdr:blipFill>
      <xdr:spPr>
        <a:prstGeom prst="rect">
          <a:avLst/>
        </a:prstGeom>
        <a:noFill/>
      </xdr:spPr>
    </xdr:pic>
    <xdr:clientData fLocksWithSheet="0"/>
  </xdr:oneCellAnchor>
  <xdr:oneCellAnchor>
    <xdr:from>
      <xdr:col>0</xdr:col>
      <xdr:colOff>0</xdr:colOff>
      <xdr:row>96</xdr:row>
      <xdr:rowOff>0</xdr:rowOff>
    </xdr:from>
    <xdr:ext cx="723900" cy="723900"/>
    <xdr:pic>
      <xdr:nvPicPr>
        <xdr:cNvPr id="0" name="image215.png"/>
        <xdr:cNvPicPr preferRelativeResize="0"/>
      </xdr:nvPicPr>
      <xdr:blipFill>
        <a:blip cstate="print" r:embed="rId94"/>
        <a:stretch>
          <a:fillRect/>
        </a:stretch>
      </xdr:blipFill>
      <xdr:spPr>
        <a:prstGeom prst="rect">
          <a:avLst/>
        </a:prstGeom>
        <a:noFill/>
      </xdr:spPr>
    </xdr:pic>
    <xdr:clientData fLocksWithSheet="0"/>
  </xdr:oneCellAnchor>
  <xdr:oneCellAnchor>
    <xdr:from>
      <xdr:col>0</xdr:col>
      <xdr:colOff>0</xdr:colOff>
      <xdr:row>97</xdr:row>
      <xdr:rowOff>0</xdr:rowOff>
    </xdr:from>
    <xdr:ext cx="723900" cy="723900"/>
    <xdr:pic>
      <xdr:nvPicPr>
        <xdr:cNvPr id="0" name="image214.png"/>
        <xdr:cNvPicPr preferRelativeResize="0"/>
      </xdr:nvPicPr>
      <xdr:blipFill>
        <a:blip cstate="print" r:embed="rId95"/>
        <a:stretch>
          <a:fillRect/>
        </a:stretch>
      </xdr:blipFill>
      <xdr:spPr>
        <a:prstGeom prst="rect">
          <a:avLst/>
        </a:prstGeom>
        <a:noFill/>
      </xdr:spPr>
    </xdr:pic>
    <xdr:clientData fLocksWithSheet="0"/>
  </xdr:oneCellAnchor>
  <xdr:oneCellAnchor>
    <xdr:from>
      <xdr:col>0</xdr:col>
      <xdr:colOff>0</xdr:colOff>
      <xdr:row>98</xdr:row>
      <xdr:rowOff>0</xdr:rowOff>
    </xdr:from>
    <xdr:ext cx="723900" cy="723900"/>
    <xdr:pic>
      <xdr:nvPicPr>
        <xdr:cNvPr id="0" name="image205.png"/>
        <xdr:cNvPicPr preferRelativeResize="0"/>
      </xdr:nvPicPr>
      <xdr:blipFill>
        <a:blip cstate="print" r:embed="rId96"/>
        <a:stretch>
          <a:fillRect/>
        </a:stretch>
      </xdr:blipFill>
      <xdr:spPr>
        <a:prstGeom prst="rect">
          <a:avLst/>
        </a:prstGeom>
        <a:noFill/>
      </xdr:spPr>
    </xdr:pic>
    <xdr:clientData fLocksWithSheet="0"/>
  </xdr:oneCellAnchor>
  <xdr:oneCellAnchor>
    <xdr:from>
      <xdr:col>0</xdr:col>
      <xdr:colOff>0</xdr:colOff>
      <xdr:row>99</xdr:row>
      <xdr:rowOff>0</xdr:rowOff>
    </xdr:from>
    <xdr:ext cx="723900" cy="723900"/>
    <xdr:pic>
      <xdr:nvPicPr>
        <xdr:cNvPr id="0" name="image212.png"/>
        <xdr:cNvPicPr preferRelativeResize="0"/>
      </xdr:nvPicPr>
      <xdr:blipFill>
        <a:blip cstate="print" r:embed="rId97"/>
        <a:stretch>
          <a:fillRect/>
        </a:stretch>
      </xdr:blipFill>
      <xdr:spPr>
        <a:prstGeom prst="rect">
          <a:avLst/>
        </a:prstGeom>
        <a:noFill/>
      </xdr:spPr>
    </xdr:pic>
    <xdr:clientData fLocksWithSheet="0"/>
  </xdr:oneCellAnchor>
  <xdr:oneCellAnchor>
    <xdr:from>
      <xdr:col>0</xdr:col>
      <xdr:colOff>0</xdr:colOff>
      <xdr:row>100</xdr:row>
      <xdr:rowOff>0</xdr:rowOff>
    </xdr:from>
    <xdr:ext cx="723900" cy="723900"/>
    <xdr:pic>
      <xdr:nvPicPr>
        <xdr:cNvPr id="0" name="image209.png"/>
        <xdr:cNvPicPr preferRelativeResize="0"/>
      </xdr:nvPicPr>
      <xdr:blipFill>
        <a:blip cstate="print" r:embed="rId98"/>
        <a:stretch>
          <a:fillRect/>
        </a:stretch>
      </xdr:blipFill>
      <xdr:spPr>
        <a:prstGeom prst="rect">
          <a:avLst/>
        </a:prstGeom>
        <a:noFill/>
      </xdr:spPr>
    </xdr:pic>
    <xdr:clientData fLocksWithSheet="0"/>
  </xdr:oneCellAnchor>
  <xdr:oneCellAnchor>
    <xdr:from>
      <xdr:col>0</xdr:col>
      <xdr:colOff>0</xdr:colOff>
      <xdr:row>101</xdr:row>
      <xdr:rowOff>0</xdr:rowOff>
    </xdr:from>
    <xdr:ext cx="723900" cy="723900"/>
    <xdr:pic>
      <xdr:nvPicPr>
        <xdr:cNvPr id="0" name="image230.png"/>
        <xdr:cNvPicPr preferRelativeResize="0"/>
      </xdr:nvPicPr>
      <xdr:blipFill>
        <a:blip cstate="print" r:embed="rId99"/>
        <a:stretch>
          <a:fillRect/>
        </a:stretch>
      </xdr:blipFill>
      <xdr:spPr>
        <a:prstGeom prst="rect">
          <a:avLst/>
        </a:prstGeom>
        <a:noFill/>
      </xdr:spPr>
    </xdr:pic>
    <xdr:clientData fLocksWithSheet="0"/>
  </xdr:oneCellAnchor>
  <xdr:oneCellAnchor>
    <xdr:from>
      <xdr:col>0</xdr:col>
      <xdr:colOff>0</xdr:colOff>
      <xdr:row>102</xdr:row>
      <xdr:rowOff>0</xdr:rowOff>
    </xdr:from>
    <xdr:ext cx="723900" cy="723900"/>
    <xdr:pic>
      <xdr:nvPicPr>
        <xdr:cNvPr id="0" name="image220.png"/>
        <xdr:cNvPicPr preferRelativeResize="0"/>
      </xdr:nvPicPr>
      <xdr:blipFill>
        <a:blip cstate="print" r:embed="rId100"/>
        <a:stretch>
          <a:fillRect/>
        </a:stretch>
      </xdr:blipFill>
      <xdr:spPr>
        <a:prstGeom prst="rect">
          <a:avLst/>
        </a:prstGeom>
        <a:noFill/>
      </xdr:spPr>
    </xdr:pic>
    <xdr:clientData fLocksWithSheet="0"/>
  </xdr:oneCellAnchor>
  <xdr:oneCellAnchor>
    <xdr:from>
      <xdr:col>0</xdr:col>
      <xdr:colOff>0</xdr:colOff>
      <xdr:row>103</xdr:row>
      <xdr:rowOff>0</xdr:rowOff>
    </xdr:from>
    <xdr:ext cx="723900" cy="723900"/>
    <xdr:pic>
      <xdr:nvPicPr>
        <xdr:cNvPr id="0" name="image213.png"/>
        <xdr:cNvPicPr preferRelativeResize="0"/>
      </xdr:nvPicPr>
      <xdr:blipFill>
        <a:blip cstate="print" r:embed="rId101"/>
        <a:stretch>
          <a:fillRect/>
        </a:stretch>
      </xdr:blipFill>
      <xdr:spPr>
        <a:prstGeom prst="rect">
          <a:avLst/>
        </a:prstGeom>
        <a:noFill/>
      </xdr:spPr>
    </xdr:pic>
    <xdr:clientData fLocksWithSheet="0"/>
  </xdr:oneCellAnchor>
  <xdr:oneCellAnchor>
    <xdr:from>
      <xdr:col>0</xdr:col>
      <xdr:colOff>0</xdr:colOff>
      <xdr:row>104</xdr:row>
      <xdr:rowOff>0</xdr:rowOff>
    </xdr:from>
    <xdr:ext cx="723900" cy="723900"/>
    <xdr:pic>
      <xdr:nvPicPr>
        <xdr:cNvPr id="0" name="image218.png"/>
        <xdr:cNvPicPr preferRelativeResize="0"/>
      </xdr:nvPicPr>
      <xdr:blipFill>
        <a:blip cstate="print" r:embed="rId102"/>
        <a:stretch>
          <a:fillRect/>
        </a:stretch>
      </xdr:blipFill>
      <xdr:spPr>
        <a:prstGeom prst="rect">
          <a:avLst/>
        </a:prstGeom>
        <a:noFill/>
      </xdr:spPr>
    </xdr:pic>
    <xdr:clientData fLocksWithSheet="0"/>
  </xdr:oneCellAnchor>
  <xdr:oneCellAnchor>
    <xdr:from>
      <xdr:col>0</xdr:col>
      <xdr:colOff>0</xdr:colOff>
      <xdr:row>105</xdr:row>
      <xdr:rowOff>0</xdr:rowOff>
    </xdr:from>
    <xdr:ext cx="723900" cy="723900"/>
    <xdr:pic>
      <xdr:nvPicPr>
        <xdr:cNvPr id="0" name="image223.png"/>
        <xdr:cNvPicPr preferRelativeResize="0"/>
      </xdr:nvPicPr>
      <xdr:blipFill>
        <a:blip cstate="print" r:embed="rId103"/>
        <a:stretch>
          <a:fillRect/>
        </a:stretch>
      </xdr:blipFill>
      <xdr:spPr>
        <a:prstGeom prst="rect">
          <a:avLst/>
        </a:prstGeom>
        <a:noFill/>
      </xdr:spPr>
    </xdr:pic>
    <xdr:clientData fLocksWithSheet="0"/>
  </xdr:oneCellAnchor>
  <xdr:oneCellAnchor>
    <xdr:from>
      <xdr:col>0</xdr:col>
      <xdr:colOff>0</xdr:colOff>
      <xdr:row>107</xdr:row>
      <xdr:rowOff>0</xdr:rowOff>
    </xdr:from>
    <xdr:ext cx="723900" cy="723900"/>
    <xdr:pic>
      <xdr:nvPicPr>
        <xdr:cNvPr id="0" name="image267.png"/>
        <xdr:cNvPicPr preferRelativeResize="0"/>
      </xdr:nvPicPr>
      <xdr:blipFill>
        <a:blip cstate="print" r:embed="rId104"/>
        <a:stretch>
          <a:fillRect/>
        </a:stretch>
      </xdr:blipFill>
      <xdr:spPr>
        <a:prstGeom prst="rect">
          <a:avLst/>
        </a:prstGeom>
        <a:noFill/>
      </xdr:spPr>
    </xdr:pic>
    <xdr:clientData fLocksWithSheet="0"/>
  </xdr:oneCellAnchor>
  <xdr:oneCellAnchor>
    <xdr:from>
      <xdr:col>0</xdr:col>
      <xdr:colOff>0</xdr:colOff>
      <xdr:row>108</xdr:row>
      <xdr:rowOff>0</xdr:rowOff>
    </xdr:from>
    <xdr:ext cx="723900" cy="723900"/>
    <xdr:pic>
      <xdr:nvPicPr>
        <xdr:cNvPr id="0" name="image228.png"/>
        <xdr:cNvPicPr preferRelativeResize="0"/>
      </xdr:nvPicPr>
      <xdr:blipFill>
        <a:blip cstate="print" r:embed="rId105"/>
        <a:stretch>
          <a:fillRect/>
        </a:stretch>
      </xdr:blipFill>
      <xdr:spPr>
        <a:prstGeom prst="rect">
          <a:avLst/>
        </a:prstGeom>
        <a:noFill/>
      </xdr:spPr>
    </xdr:pic>
    <xdr:clientData fLocksWithSheet="0"/>
  </xdr:oneCellAnchor>
  <xdr:oneCellAnchor>
    <xdr:from>
      <xdr:col>0</xdr:col>
      <xdr:colOff>0</xdr:colOff>
      <xdr:row>109</xdr:row>
      <xdr:rowOff>0</xdr:rowOff>
    </xdr:from>
    <xdr:ext cx="723900" cy="723900"/>
    <xdr:pic>
      <xdr:nvPicPr>
        <xdr:cNvPr id="0" name="image224.png"/>
        <xdr:cNvPicPr preferRelativeResize="0"/>
      </xdr:nvPicPr>
      <xdr:blipFill>
        <a:blip cstate="print" r:embed="rId106"/>
        <a:stretch>
          <a:fillRect/>
        </a:stretch>
      </xdr:blipFill>
      <xdr:spPr>
        <a:prstGeom prst="rect">
          <a:avLst/>
        </a:prstGeom>
        <a:noFill/>
      </xdr:spPr>
    </xdr:pic>
    <xdr:clientData fLocksWithSheet="0"/>
  </xdr:oneCellAnchor>
  <xdr:oneCellAnchor>
    <xdr:from>
      <xdr:col>0</xdr:col>
      <xdr:colOff>0</xdr:colOff>
      <xdr:row>110</xdr:row>
      <xdr:rowOff>0</xdr:rowOff>
    </xdr:from>
    <xdr:ext cx="723900" cy="723900"/>
    <xdr:pic>
      <xdr:nvPicPr>
        <xdr:cNvPr id="0" name="image227.png"/>
        <xdr:cNvPicPr preferRelativeResize="0"/>
      </xdr:nvPicPr>
      <xdr:blipFill>
        <a:blip cstate="print" r:embed="rId107"/>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952500" cy="952500"/>
    <xdr:pic>
      <xdr:nvPicPr>
        <xdr:cNvPr id="0" name="image231.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0</xdr:rowOff>
    </xdr:from>
    <xdr:ext cx="952500" cy="952500"/>
    <xdr:pic>
      <xdr:nvPicPr>
        <xdr:cNvPr id="0" name="image238.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xdr:row>
      <xdr:rowOff>0</xdr:rowOff>
    </xdr:from>
    <xdr:ext cx="952500" cy="952500"/>
    <xdr:pic>
      <xdr:nvPicPr>
        <xdr:cNvPr id="0" name="image225.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4</xdr:row>
      <xdr:rowOff>0</xdr:rowOff>
    </xdr:from>
    <xdr:ext cx="952500" cy="952500"/>
    <xdr:pic>
      <xdr:nvPicPr>
        <xdr:cNvPr id="0" name="image237.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xdr:row>
      <xdr:rowOff>0</xdr:rowOff>
    </xdr:from>
    <xdr:ext cx="952500" cy="952500"/>
    <xdr:pic>
      <xdr:nvPicPr>
        <xdr:cNvPr id="0" name="image288.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6</xdr:row>
      <xdr:rowOff>0</xdr:rowOff>
    </xdr:from>
    <xdr:ext cx="952500" cy="952500"/>
    <xdr:pic>
      <xdr:nvPicPr>
        <xdr:cNvPr id="0" name="image232.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7</xdr:row>
      <xdr:rowOff>0</xdr:rowOff>
    </xdr:from>
    <xdr:ext cx="952500" cy="952500"/>
    <xdr:pic>
      <xdr:nvPicPr>
        <xdr:cNvPr id="0" name="image236.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8</xdr:row>
      <xdr:rowOff>0</xdr:rowOff>
    </xdr:from>
    <xdr:ext cx="952500" cy="952500"/>
    <xdr:pic>
      <xdr:nvPicPr>
        <xdr:cNvPr id="0" name="image234.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9</xdr:row>
      <xdr:rowOff>0</xdr:rowOff>
    </xdr:from>
    <xdr:ext cx="952500" cy="952500"/>
    <xdr:pic>
      <xdr:nvPicPr>
        <xdr:cNvPr id="0" name="image235.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10</xdr:row>
      <xdr:rowOff>0</xdr:rowOff>
    </xdr:from>
    <xdr:ext cx="952500" cy="952500"/>
    <xdr:pic>
      <xdr:nvPicPr>
        <xdr:cNvPr id="0" name="image229.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11</xdr:row>
      <xdr:rowOff>0</xdr:rowOff>
    </xdr:from>
    <xdr:ext cx="952500" cy="952500"/>
    <xdr:pic>
      <xdr:nvPicPr>
        <xdr:cNvPr id="0" name="image239.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12</xdr:row>
      <xdr:rowOff>0</xdr:rowOff>
    </xdr:from>
    <xdr:ext cx="952500" cy="952500"/>
    <xdr:pic>
      <xdr:nvPicPr>
        <xdr:cNvPr id="0" name="image233.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13</xdr:row>
      <xdr:rowOff>0</xdr:rowOff>
    </xdr:from>
    <xdr:ext cx="952500" cy="952500"/>
    <xdr:pic>
      <xdr:nvPicPr>
        <xdr:cNvPr id="0" name="image244.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14</xdr:row>
      <xdr:rowOff>0</xdr:rowOff>
    </xdr:from>
    <xdr:ext cx="952500" cy="952500"/>
    <xdr:pic>
      <xdr:nvPicPr>
        <xdr:cNvPr id="0" name="image242.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15</xdr:row>
      <xdr:rowOff>0</xdr:rowOff>
    </xdr:from>
    <xdr:ext cx="952500" cy="952500"/>
    <xdr:pic>
      <xdr:nvPicPr>
        <xdr:cNvPr id="0" name="image243.pn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16</xdr:row>
      <xdr:rowOff>0</xdr:rowOff>
    </xdr:from>
    <xdr:ext cx="952500" cy="952500"/>
    <xdr:pic>
      <xdr:nvPicPr>
        <xdr:cNvPr id="0" name="image240.pn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17</xdr:row>
      <xdr:rowOff>0</xdr:rowOff>
    </xdr:from>
    <xdr:ext cx="952500" cy="952500"/>
    <xdr:pic>
      <xdr:nvPicPr>
        <xdr:cNvPr id="0" name="image245.pn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18</xdr:row>
      <xdr:rowOff>0</xdr:rowOff>
    </xdr:from>
    <xdr:ext cx="952500" cy="952500"/>
    <xdr:pic>
      <xdr:nvPicPr>
        <xdr:cNvPr id="0" name="image241.pn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19</xdr:row>
      <xdr:rowOff>0</xdr:rowOff>
    </xdr:from>
    <xdr:ext cx="952500" cy="952500"/>
    <xdr:pic>
      <xdr:nvPicPr>
        <xdr:cNvPr id="0" name="image248.pn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20</xdr:row>
      <xdr:rowOff>0</xdr:rowOff>
    </xdr:from>
    <xdr:ext cx="952500" cy="952500"/>
    <xdr:pic>
      <xdr:nvPicPr>
        <xdr:cNvPr id="0" name="image247.pn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21</xdr:row>
      <xdr:rowOff>0</xdr:rowOff>
    </xdr:from>
    <xdr:ext cx="952500" cy="952500"/>
    <xdr:pic>
      <xdr:nvPicPr>
        <xdr:cNvPr id="0" name="image246.pn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22</xdr:row>
      <xdr:rowOff>0</xdr:rowOff>
    </xdr:from>
    <xdr:ext cx="952500" cy="952500"/>
    <xdr:pic>
      <xdr:nvPicPr>
        <xdr:cNvPr id="0" name="image249.png"/>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0</xdr:colOff>
      <xdr:row>23</xdr:row>
      <xdr:rowOff>0</xdr:rowOff>
    </xdr:from>
    <xdr:ext cx="952500" cy="952500"/>
    <xdr:pic>
      <xdr:nvPicPr>
        <xdr:cNvPr id="0" name="image252.png"/>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0</xdr:colOff>
      <xdr:row>24</xdr:row>
      <xdr:rowOff>0</xdr:rowOff>
    </xdr:from>
    <xdr:ext cx="952500" cy="952500"/>
    <xdr:pic>
      <xdr:nvPicPr>
        <xdr:cNvPr id="0" name="image254.png"/>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0</xdr:colOff>
      <xdr:row>26</xdr:row>
      <xdr:rowOff>0</xdr:rowOff>
    </xdr:from>
    <xdr:ext cx="952500" cy="952500"/>
    <xdr:pic>
      <xdr:nvPicPr>
        <xdr:cNvPr id="0" name="image251.png"/>
        <xdr:cNvPicPr preferRelativeResize="0"/>
      </xdr:nvPicPr>
      <xdr:blipFill>
        <a:blip cstate="print" r:embed="rId25"/>
        <a:stretch>
          <a:fillRect/>
        </a:stretch>
      </xdr:blipFill>
      <xdr:spPr>
        <a:prstGeom prst="rect">
          <a:avLst/>
        </a:prstGeom>
        <a:noFill/>
      </xdr:spPr>
    </xdr:pic>
    <xdr:clientData fLocksWithSheet="0"/>
  </xdr:oneCellAnchor>
  <xdr:oneCellAnchor>
    <xdr:from>
      <xdr:col>0</xdr:col>
      <xdr:colOff>0</xdr:colOff>
      <xdr:row>27</xdr:row>
      <xdr:rowOff>0</xdr:rowOff>
    </xdr:from>
    <xdr:ext cx="952500" cy="952500"/>
    <xdr:pic>
      <xdr:nvPicPr>
        <xdr:cNvPr id="0" name="image259.png"/>
        <xdr:cNvPicPr preferRelativeResize="0"/>
      </xdr:nvPicPr>
      <xdr:blipFill>
        <a:blip cstate="print" r:embed="rId26"/>
        <a:stretch>
          <a:fillRect/>
        </a:stretch>
      </xdr:blipFill>
      <xdr:spPr>
        <a:prstGeom prst="rect">
          <a:avLst/>
        </a:prstGeom>
        <a:noFill/>
      </xdr:spPr>
    </xdr:pic>
    <xdr:clientData fLocksWithSheet="0"/>
  </xdr:oneCellAnchor>
  <xdr:oneCellAnchor>
    <xdr:from>
      <xdr:col>0</xdr:col>
      <xdr:colOff>0</xdr:colOff>
      <xdr:row>28</xdr:row>
      <xdr:rowOff>0</xdr:rowOff>
    </xdr:from>
    <xdr:ext cx="952500" cy="952500"/>
    <xdr:pic>
      <xdr:nvPicPr>
        <xdr:cNvPr id="0" name="image250.png"/>
        <xdr:cNvPicPr preferRelativeResize="0"/>
      </xdr:nvPicPr>
      <xdr:blipFill>
        <a:blip cstate="print" r:embed="rId27"/>
        <a:stretch>
          <a:fillRect/>
        </a:stretch>
      </xdr:blipFill>
      <xdr:spPr>
        <a:prstGeom prst="rect">
          <a:avLst/>
        </a:prstGeom>
        <a:noFill/>
      </xdr:spPr>
    </xdr:pic>
    <xdr:clientData fLocksWithSheet="0"/>
  </xdr:oneCellAnchor>
  <xdr:oneCellAnchor>
    <xdr:from>
      <xdr:col>0</xdr:col>
      <xdr:colOff>0</xdr:colOff>
      <xdr:row>29</xdr:row>
      <xdr:rowOff>0</xdr:rowOff>
    </xdr:from>
    <xdr:ext cx="952500" cy="952500"/>
    <xdr:pic>
      <xdr:nvPicPr>
        <xdr:cNvPr id="0" name="image289.png"/>
        <xdr:cNvPicPr preferRelativeResize="0"/>
      </xdr:nvPicPr>
      <xdr:blipFill>
        <a:blip cstate="print" r:embed="rId28"/>
        <a:stretch>
          <a:fillRect/>
        </a:stretch>
      </xdr:blipFill>
      <xdr:spPr>
        <a:prstGeom prst="rect">
          <a:avLst/>
        </a:prstGeom>
        <a:noFill/>
      </xdr:spPr>
    </xdr:pic>
    <xdr:clientData fLocksWithSheet="0"/>
  </xdr:oneCellAnchor>
  <xdr:oneCellAnchor>
    <xdr:from>
      <xdr:col>0</xdr:col>
      <xdr:colOff>0</xdr:colOff>
      <xdr:row>30</xdr:row>
      <xdr:rowOff>0</xdr:rowOff>
    </xdr:from>
    <xdr:ext cx="952500" cy="952500"/>
    <xdr:pic>
      <xdr:nvPicPr>
        <xdr:cNvPr id="0" name="image334.png"/>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31</xdr:row>
      <xdr:rowOff>0</xdr:rowOff>
    </xdr:from>
    <xdr:ext cx="952500" cy="952500"/>
    <xdr:pic>
      <xdr:nvPicPr>
        <xdr:cNvPr id="0" name="image253.png"/>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0</xdr:colOff>
      <xdr:row>32</xdr:row>
      <xdr:rowOff>0</xdr:rowOff>
    </xdr:from>
    <xdr:ext cx="952500" cy="952500"/>
    <xdr:pic>
      <xdr:nvPicPr>
        <xdr:cNvPr id="0" name="image255.png"/>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0</xdr:colOff>
      <xdr:row>33</xdr:row>
      <xdr:rowOff>0</xdr:rowOff>
    </xdr:from>
    <xdr:ext cx="952500" cy="952500"/>
    <xdr:pic>
      <xdr:nvPicPr>
        <xdr:cNvPr id="0" name="image257.png"/>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34</xdr:row>
      <xdr:rowOff>0</xdr:rowOff>
    </xdr:from>
    <xdr:ext cx="952500" cy="952500"/>
    <xdr:pic>
      <xdr:nvPicPr>
        <xdr:cNvPr id="0" name="image256.png"/>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35</xdr:row>
      <xdr:rowOff>0</xdr:rowOff>
    </xdr:from>
    <xdr:ext cx="952500" cy="952500"/>
    <xdr:pic>
      <xdr:nvPicPr>
        <xdr:cNvPr id="0" name="image262.png"/>
        <xdr:cNvPicPr preferRelativeResize="0"/>
      </xdr:nvPicPr>
      <xdr:blipFill>
        <a:blip cstate="print" r:embed="rId34"/>
        <a:stretch>
          <a:fillRect/>
        </a:stretch>
      </xdr:blipFill>
      <xdr:spPr>
        <a:prstGeom prst="rect">
          <a:avLst/>
        </a:prstGeom>
        <a:noFill/>
      </xdr:spPr>
    </xdr:pic>
    <xdr:clientData fLocksWithSheet="0"/>
  </xdr:oneCellAnchor>
  <xdr:oneCellAnchor>
    <xdr:from>
      <xdr:col>0</xdr:col>
      <xdr:colOff>0</xdr:colOff>
      <xdr:row>36</xdr:row>
      <xdr:rowOff>0</xdr:rowOff>
    </xdr:from>
    <xdr:ext cx="952500" cy="952500"/>
    <xdr:pic>
      <xdr:nvPicPr>
        <xdr:cNvPr id="0" name="image260.png"/>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37</xdr:row>
      <xdr:rowOff>0</xdr:rowOff>
    </xdr:from>
    <xdr:ext cx="952500" cy="952500"/>
    <xdr:pic>
      <xdr:nvPicPr>
        <xdr:cNvPr id="0" name="image266.png"/>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38</xdr:row>
      <xdr:rowOff>0</xdr:rowOff>
    </xdr:from>
    <xdr:ext cx="952500" cy="952500"/>
    <xdr:pic>
      <xdr:nvPicPr>
        <xdr:cNvPr id="0" name="image263.png"/>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0</xdr:colOff>
      <xdr:row>39</xdr:row>
      <xdr:rowOff>0</xdr:rowOff>
    </xdr:from>
    <xdr:ext cx="952500" cy="952500"/>
    <xdr:pic>
      <xdr:nvPicPr>
        <xdr:cNvPr id="0" name="image264.png"/>
        <xdr:cNvPicPr preferRelativeResize="0"/>
      </xdr:nvPicPr>
      <xdr:blipFill>
        <a:blip cstate="print" r:embed="rId38"/>
        <a:stretch>
          <a:fillRect/>
        </a:stretch>
      </xdr:blipFill>
      <xdr:spPr>
        <a:prstGeom prst="rect">
          <a:avLst/>
        </a:prstGeom>
        <a:noFill/>
      </xdr:spPr>
    </xdr:pic>
    <xdr:clientData fLocksWithSheet="0"/>
  </xdr:oneCellAnchor>
  <xdr:oneCellAnchor>
    <xdr:from>
      <xdr:col>0</xdr:col>
      <xdr:colOff>0</xdr:colOff>
      <xdr:row>40</xdr:row>
      <xdr:rowOff>0</xdr:rowOff>
    </xdr:from>
    <xdr:ext cx="952500" cy="952500"/>
    <xdr:pic>
      <xdr:nvPicPr>
        <xdr:cNvPr id="0" name="image258.png"/>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41</xdr:row>
      <xdr:rowOff>0</xdr:rowOff>
    </xdr:from>
    <xdr:ext cx="952500" cy="952500"/>
    <xdr:pic>
      <xdr:nvPicPr>
        <xdr:cNvPr id="0" name="image268.png"/>
        <xdr:cNvPicPr preferRelativeResize="0"/>
      </xdr:nvPicPr>
      <xdr:blipFill>
        <a:blip cstate="print" r:embed="rId40"/>
        <a:stretch>
          <a:fillRect/>
        </a:stretch>
      </xdr:blipFill>
      <xdr:spPr>
        <a:prstGeom prst="rect">
          <a:avLst/>
        </a:prstGeom>
        <a:noFill/>
      </xdr:spPr>
    </xdr:pic>
    <xdr:clientData fLocksWithSheet="0"/>
  </xdr:oneCellAnchor>
  <xdr:oneCellAnchor>
    <xdr:from>
      <xdr:col>0</xdr:col>
      <xdr:colOff>0</xdr:colOff>
      <xdr:row>42</xdr:row>
      <xdr:rowOff>0</xdr:rowOff>
    </xdr:from>
    <xdr:ext cx="952500" cy="952500"/>
    <xdr:pic>
      <xdr:nvPicPr>
        <xdr:cNvPr id="0" name="image261.png"/>
        <xdr:cNvPicPr preferRelativeResize="0"/>
      </xdr:nvPicPr>
      <xdr:blipFill>
        <a:blip cstate="print" r:embed="rId41"/>
        <a:stretch>
          <a:fillRect/>
        </a:stretch>
      </xdr:blipFill>
      <xdr:spPr>
        <a:prstGeom prst="rect">
          <a:avLst/>
        </a:prstGeom>
        <a:noFill/>
      </xdr:spPr>
    </xdr:pic>
    <xdr:clientData fLocksWithSheet="0"/>
  </xdr:oneCellAnchor>
  <xdr:oneCellAnchor>
    <xdr:from>
      <xdr:col>0</xdr:col>
      <xdr:colOff>0</xdr:colOff>
      <xdr:row>43</xdr:row>
      <xdr:rowOff>0</xdr:rowOff>
    </xdr:from>
    <xdr:ext cx="952500" cy="952500"/>
    <xdr:pic>
      <xdr:nvPicPr>
        <xdr:cNvPr id="0" name="image265.png"/>
        <xdr:cNvPicPr preferRelativeResize="0"/>
      </xdr:nvPicPr>
      <xdr:blipFill>
        <a:blip cstate="print" r:embed="rId42"/>
        <a:stretch>
          <a:fillRect/>
        </a:stretch>
      </xdr:blipFill>
      <xdr:spPr>
        <a:prstGeom prst="rect">
          <a:avLst/>
        </a:prstGeom>
        <a:noFill/>
      </xdr:spPr>
    </xdr:pic>
    <xdr:clientData fLocksWithSheet="0"/>
  </xdr:oneCellAnchor>
  <xdr:oneCellAnchor>
    <xdr:from>
      <xdr:col>0</xdr:col>
      <xdr:colOff>0</xdr:colOff>
      <xdr:row>44</xdr:row>
      <xdr:rowOff>0</xdr:rowOff>
    </xdr:from>
    <xdr:ext cx="952500" cy="952500"/>
    <xdr:pic>
      <xdr:nvPicPr>
        <xdr:cNvPr id="0" name="image274.png"/>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45</xdr:row>
      <xdr:rowOff>0</xdr:rowOff>
    </xdr:from>
    <xdr:ext cx="952500" cy="952500"/>
    <xdr:pic>
      <xdr:nvPicPr>
        <xdr:cNvPr id="0" name="image300.png"/>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0</xdr:colOff>
      <xdr:row>46</xdr:row>
      <xdr:rowOff>0</xdr:rowOff>
    </xdr:from>
    <xdr:ext cx="952500" cy="952500"/>
    <xdr:pic>
      <xdr:nvPicPr>
        <xdr:cNvPr id="0" name="image317.png"/>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47</xdr:row>
      <xdr:rowOff>0</xdr:rowOff>
    </xdr:from>
    <xdr:ext cx="952500" cy="952500"/>
    <xdr:pic>
      <xdr:nvPicPr>
        <xdr:cNvPr id="0" name="image272.png"/>
        <xdr:cNvPicPr preferRelativeResize="0"/>
      </xdr:nvPicPr>
      <xdr:blipFill>
        <a:blip cstate="print" r:embed="rId46"/>
        <a:stretch>
          <a:fillRect/>
        </a:stretch>
      </xdr:blipFill>
      <xdr:spPr>
        <a:prstGeom prst="rect">
          <a:avLst/>
        </a:prstGeom>
        <a:noFill/>
      </xdr:spPr>
    </xdr:pic>
    <xdr:clientData fLocksWithSheet="0"/>
  </xdr:oneCellAnchor>
  <xdr:oneCellAnchor>
    <xdr:from>
      <xdr:col>0</xdr:col>
      <xdr:colOff>0</xdr:colOff>
      <xdr:row>48</xdr:row>
      <xdr:rowOff>0</xdr:rowOff>
    </xdr:from>
    <xdr:ext cx="952500" cy="952500"/>
    <xdr:pic>
      <xdr:nvPicPr>
        <xdr:cNvPr id="0" name="image270.png"/>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49</xdr:row>
      <xdr:rowOff>0</xdr:rowOff>
    </xdr:from>
    <xdr:ext cx="952500" cy="952500"/>
    <xdr:pic>
      <xdr:nvPicPr>
        <xdr:cNvPr id="0" name="image273.png"/>
        <xdr:cNvPicPr preferRelativeResize="0"/>
      </xdr:nvPicPr>
      <xdr:blipFill>
        <a:blip cstate="print" r:embed="rId48"/>
        <a:stretch>
          <a:fillRect/>
        </a:stretch>
      </xdr:blipFill>
      <xdr:spPr>
        <a:prstGeom prst="rect">
          <a:avLst/>
        </a:prstGeom>
        <a:noFill/>
      </xdr:spPr>
    </xdr:pic>
    <xdr:clientData fLocksWithSheet="0"/>
  </xdr:oneCellAnchor>
  <xdr:oneCellAnchor>
    <xdr:from>
      <xdr:col>0</xdr:col>
      <xdr:colOff>0</xdr:colOff>
      <xdr:row>50</xdr:row>
      <xdr:rowOff>0</xdr:rowOff>
    </xdr:from>
    <xdr:ext cx="952500" cy="952500"/>
    <xdr:pic>
      <xdr:nvPicPr>
        <xdr:cNvPr id="0" name="image269.png"/>
        <xdr:cNvPicPr preferRelativeResize="0"/>
      </xdr:nvPicPr>
      <xdr:blipFill>
        <a:blip cstate="print" r:embed="rId49"/>
        <a:stretch>
          <a:fillRect/>
        </a:stretch>
      </xdr:blipFill>
      <xdr:spPr>
        <a:prstGeom prst="rect">
          <a:avLst/>
        </a:prstGeom>
        <a:noFill/>
      </xdr:spPr>
    </xdr:pic>
    <xdr:clientData fLocksWithSheet="0"/>
  </xdr:oneCellAnchor>
  <xdr:oneCellAnchor>
    <xdr:from>
      <xdr:col>0</xdr:col>
      <xdr:colOff>0</xdr:colOff>
      <xdr:row>51</xdr:row>
      <xdr:rowOff>0</xdr:rowOff>
    </xdr:from>
    <xdr:ext cx="952500" cy="952500"/>
    <xdr:pic>
      <xdr:nvPicPr>
        <xdr:cNvPr id="0" name="image271.png"/>
        <xdr:cNvPicPr preferRelativeResize="0"/>
      </xdr:nvPicPr>
      <xdr:blipFill>
        <a:blip cstate="print" r:embed="rId50"/>
        <a:stretch>
          <a:fillRect/>
        </a:stretch>
      </xdr:blipFill>
      <xdr:spPr>
        <a:prstGeom prst="rect">
          <a:avLst/>
        </a:prstGeom>
        <a:noFill/>
      </xdr:spPr>
    </xdr:pic>
    <xdr:clientData fLocksWithSheet="0"/>
  </xdr:oneCellAnchor>
  <xdr:oneCellAnchor>
    <xdr:from>
      <xdr:col>0</xdr:col>
      <xdr:colOff>0</xdr:colOff>
      <xdr:row>52</xdr:row>
      <xdr:rowOff>0</xdr:rowOff>
    </xdr:from>
    <xdr:ext cx="952500" cy="952500"/>
    <xdr:pic>
      <xdr:nvPicPr>
        <xdr:cNvPr id="0" name="image275.png"/>
        <xdr:cNvPicPr preferRelativeResize="0"/>
      </xdr:nvPicPr>
      <xdr:blipFill>
        <a:blip cstate="print" r:embed="rId51"/>
        <a:stretch>
          <a:fillRect/>
        </a:stretch>
      </xdr:blipFill>
      <xdr:spPr>
        <a:prstGeom prst="rect">
          <a:avLst/>
        </a:prstGeom>
        <a:noFill/>
      </xdr:spPr>
    </xdr:pic>
    <xdr:clientData fLocksWithSheet="0"/>
  </xdr:oneCellAnchor>
  <xdr:oneCellAnchor>
    <xdr:from>
      <xdr:col>0</xdr:col>
      <xdr:colOff>0</xdr:colOff>
      <xdr:row>53</xdr:row>
      <xdr:rowOff>0</xdr:rowOff>
    </xdr:from>
    <xdr:ext cx="952500" cy="952500"/>
    <xdr:pic>
      <xdr:nvPicPr>
        <xdr:cNvPr id="0" name="image277.png"/>
        <xdr:cNvPicPr preferRelativeResize="0"/>
      </xdr:nvPicPr>
      <xdr:blipFill>
        <a:blip cstate="print" r:embed="rId52"/>
        <a:stretch>
          <a:fillRect/>
        </a:stretch>
      </xdr:blipFill>
      <xdr:spPr>
        <a:prstGeom prst="rect">
          <a:avLst/>
        </a:prstGeom>
        <a:noFill/>
      </xdr:spPr>
    </xdr:pic>
    <xdr:clientData fLocksWithSheet="0"/>
  </xdr:oneCellAnchor>
  <xdr:oneCellAnchor>
    <xdr:from>
      <xdr:col>0</xdr:col>
      <xdr:colOff>0</xdr:colOff>
      <xdr:row>54</xdr:row>
      <xdr:rowOff>0</xdr:rowOff>
    </xdr:from>
    <xdr:ext cx="952500" cy="952500"/>
    <xdr:pic>
      <xdr:nvPicPr>
        <xdr:cNvPr id="0" name="image279.png"/>
        <xdr:cNvPicPr preferRelativeResize="0"/>
      </xdr:nvPicPr>
      <xdr:blipFill>
        <a:blip cstate="print" r:embed="rId53"/>
        <a:stretch>
          <a:fillRect/>
        </a:stretch>
      </xdr:blipFill>
      <xdr:spPr>
        <a:prstGeom prst="rect">
          <a:avLst/>
        </a:prstGeom>
        <a:noFill/>
      </xdr:spPr>
    </xdr:pic>
    <xdr:clientData fLocksWithSheet="0"/>
  </xdr:oneCellAnchor>
  <xdr:oneCellAnchor>
    <xdr:from>
      <xdr:col>0</xdr:col>
      <xdr:colOff>0</xdr:colOff>
      <xdr:row>55</xdr:row>
      <xdr:rowOff>0</xdr:rowOff>
    </xdr:from>
    <xdr:ext cx="952500" cy="952500"/>
    <xdr:pic>
      <xdr:nvPicPr>
        <xdr:cNvPr id="0" name="image276.png"/>
        <xdr:cNvPicPr preferRelativeResize="0"/>
      </xdr:nvPicPr>
      <xdr:blipFill>
        <a:blip cstate="print" r:embed="rId54"/>
        <a:stretch>
          <a:fillRect/>
        </a:stretch>
      </xdr:blipFill>
      <xdr:spPr>
        <a:prstGeom prst="rect">
          <a:avLst/>
        </a:prstGeom>
        <a:noFill/>
      </xdr:spPr>
    </xdr:pic>
    <xdr:clientData fLocksWithSheet="0"/>
  </xdr:oneCellAnchor>
  <xdr:oneCellAnchor>
    <xdr:from>
      <xdr:col>0</xdr:col>
      <xdr:colOff>0</xdr:colOff>
      <xdr:row>56</xdr:row>
      <xdr:rowOff>0</xdr:rowOff>
    </xdr:from>
    <xdr:ext cx="952500" cy="952500"/>
    <xdr:pic>
      <xdr:nvPicPr>
        <xdr:cNvPr id="0" name="image278.png"/>
        <xdr:cNvPicPr preferRelativeResize="0"/>
      </xdr:nvPicPr>
      <xdr:blipFill>
        <a:blip cstate="print" r:embed="rId55"/>
        <a:stretch>
          <a:fillRect/>
        </a:stretch>
      </xdr:blipFill>
      <xdr:spPr>
        <a:prstGeom prst="rect">
          <a:avLst/>
        </a:prstGeom>
        <a:noFill/>
      </xdr:spPr>
    </xdr:pic>
    <xdr:clientData fLocksWithSheet="0"/>
  </xdr:oneCellAnchor>
  <xdr:oneCellAnchor>
    <xdr:from>
      <xdr:col>0</xdr:col>
      <xdr:colOff>0</xdr:colOff>
      <xdr:row>57</xdr:row>
      <xdr:rowOff>0</xdr:rowOff>
    </xdr:from>
    <xdr:ext cx="952500" cy="952500"/>
    <xdr:pic>
      <xdr:nvPicPr>
        <xdr:cNvPr id="0" name="image281.png"/>
        <xdr:cNvPicPr preferRelativeResize="0"/>
      </xdr:nvPicPr>
      <xdr:blipFill>
        <a:blip cstate="print" r:embed="rId56"/>
        <a:stretch>
          <a:fillRect/>
        </a:stretch>
      </xdr:blipFill>
      <xdr:spPr>
        <a:prstGeom prst="rect">
          <a:avLst/>
        </a:prstGeom>
        <a:noFill/>
      </xdr:spPr>
    </xdr:pic>
    <xdr:clientData fLocksWithSheet="0"/>
  </xdr:oneCellAnchor>
  <xdr:oneCellAnchor>
    <xdr:from>
      <xdr:col>0</xdr:col>
      <xdr:colOff>0</xdr:colOff>
      <xdr:row>58</xdr:row>
      <xdr:rowOff>0</xdr:rowOff>
    </xdr:from>
    <xdr:ext cx="952500" cy="952500"/>
    <xdr:pic>
      <xdr:nvPicPr>
        <xdr:cNvPr id="0" name="image280.png"/>
        <xdr:cNvPicPr preferRelativeResize="0"/>
      </xdr:nvPicPr>
      <xdr:blipFill>
        <a:blip cstate="print" r:embed="rId57"/>
        <a:stretch>
          <a:fillRect/>
        </a:stretch>
      </xdr:blipFill>
      <xdr:spPr>
        <a:prstGeom prst="rect">
          <a:avLst/>
        </a:prstGeom>
        <a:noFill/>
      </xdr:spPr>
    </xdr:pic>
    <xdr:clientData fLocksWithSheet="0"/>
  </xdr:oneCellAnchor>
  <xdr:oneCellAnchor>
    <xdr:from>
      <xdr:col>0</xdr:col>
      <xdr:colOff>0</xdr:colOff>
      <xdr:row>59</xdr:row>
      <xdr:rowOff>0</xdr:rowOff>
    </xdr:from>
    <xdr:ext cx="952500" cy="952500"/>
    <xdr:pic>
      <xdr:nvPicPr>
        <xdr:cNvPr id="0" name="image287.png"/>
        <xdr:cNvPicPr preferRelativeResize="0"/>
      </xdr:nvPicPr>
      <xdr:blipFill>
        <a:blip cstate="print" r:embed="rId58"/>
        <a:stretch>
          <a:fillRect/>
        </a:stretch>
      </xdr:blipFill>
      <xdr:spPr>
        <a:prstGeom prst="rect">
          <a:avLst/>
        </a:prstGeom>
        <a:noFill/>
      </xdr:spPr>
    </xdr:pic>
    <xdr:clientData fLocksWithSheet="0"/>
  </xdr:oneCellAnchor>
  <xdr:oneCellAnchor>
    <xdr:from>
      <xdr:col>0</xdr:col>
      <xdr:colOff>0</xdr:colOff>
      <xdr:row>60</xdr:row>
      <xdr:rowOff>0</xdr:rowOff>
    </xdr:from>
    <xdr:ext cx="952500" cy="952500"/>
    <xdr:pic>
      <xdr:nvPicPr>
        <xdr:cNvPr id="0" name="image290.png"/>
        <xdr:cNvPicPr preferRelativeResize="0"/>
      </xdr:nvPicPr>
      <xdr:blipFill>
        <a:blip cstate="print" r:embed="rId59"/>
        <a:stretch>
          <a:fillRect/>
        </a:stretch>
      </xdr:blipFill>
      <xdr:spPr>
        <a:prstGeom prst="rect">
          <a:avLst/>
        </a:prstGeom>
        <a:noFill/>
      </xdr:spPr>
    </xdr:pic>
    <xdr:clientData fLocksWithSheet="0"/>
  </xdr:oneCellAnchor>
  <xdr:oneCellAnchor>
    <xdr:from>
      <xdr:col>0</xdr:col>
      <xdr:colOff>0</xdr:colOff>
      <xdr:row>61</xdr:row>
      <xdr:rowOff>0</xdr:rowOff>
    </xdr:from>
    <xdr:ext cx="952500" cy="952500"/>
    <xdr:pic>
      <xdr:nvPicPr>
        <xdr:cNvPr id="0" name="image283.png"/>
        <xdr:cNvPicPr preferRelativeResize="0"/>
      </xdr:nvPicPr>
      <xdr:blipFill>
        <a:blip cstate="print" r:embed="rId60"/>
        <a:stretch>
          <a:fillRect/>
        </a:stretch>
      </xdr:blipFill>
      <xdr:spPr>
        <a:prstGeom prst="rect">
          <a:avLst/>
        </a:prstGeom>
        <a:noFill/>
      </xdr:spPr>
    </xdr:pic>
    <xdr:clientData fLocksWithSheet="0"/>
  </xdr:oneCellAnchor>
  <xdr:oneCellAnchor>
    <xdr:from>
      <xdr:col>0</xdr:col>
      <xdr:colOff>0</xdr:colOff>
      <xdr:row>62</xdr:row>
      <xdr:rowOff>0</xdr:rowOff>
    </xdr:from>
    <xdr:ext cx="952500" cy="952500"/>
    <xdr:pic>
      <xdr:nvPicPr>
        <xdr:cNvPr id="0" name="image285.png"/>
        <xdr:cNvPicPr preferRelativeResize="0"/>
      </xdr:nvPicPr>
      <xdr:blipFill>
        <a:blip cstate="print" r:embed="rId61"/>
        <a:stretch>
          <a:fillRect/>
        </a:stretch>
      </xdr:blipFill>
      <xdr:spPr>
        <a:prstGeom prst="rect">
          <a:avLst/>
        </a:prstGeom>
        <a:noFill/>
      </xdr:spPr>
    </xdr:pic>
    <xdr:clientData fLocksWithSheet="0"/>
  </xdr:oneCellAnchor>
  <xdr:oneCellAnchor>
    <xdr:from>
      <xdr:col>0</xdr:col>
      <xdr:colOff>0</xdr:colOff>
      <xdr:row>63</xdr:row>
      <xdr:rowOff>0</xdr:rowOff>
    </xdr:from>
    <xdr:ext cx="952500" cy="952500"/>
    <xdr:pic>
      <xdr:nvPicPr>
        <xdr:cNvPr id="0" name="image282.png"/>
        <xdr:cNvPicPr preferRelativeResize="0"/>
      </xdr:nvPicPr>
      <xdr:blipFill>
        <a:blip cstate="print" r:embed="rId62"/>
        <a:stretch>
          <a:fillRect/>
        </a:stretch>
      </xdr:blipFill>
      <xdr:spPr>
        <a:prstGeom prst="rect">
          <a:avLst/>
        </a:prstGeom>
        <a:noFill/>
      </xdr:spPr>
    </xdr:pic>
    <xdr:clientData fLocksWithSheet="0"/>
  </xdr:oneCellAnchor>
  <xdr:oneCellAnchor>
    <xdr:from>
      <xdr:col>0</xdr:col>
      <xdr:colOff>0</xdr:colOff>
      <xdr:row>64</xdr:row>
      <xdr:rowOff>0</xdr:rowOff>
    </xdr:from>
    <xdr:ext cx="952500" cy="952500"/>
    <xdr:pic>
      <xdr:nvPicPr>
        <xdr:cNvPr id="0" name="image284.png"/>
        <xdr:cNvPicPr preferRelativeResize="0"/>
      </xdr:nvPicPr>
      <xdr:blipFill>
        <a:blip cstate="print" r:embed="rId63"/>
        <a:stretch>
          <a:fillRect/>
        </a:stretch>
      </xdr:blipFill>
      <xdr:spPr>
        <a:prstGeom prst="rect">
          <a:avLst/>
        </a:prstGeom>
        <a:noFill/>
      </xdr:spPr>
    </xdr:pic>
    <xdr:clientData fLocksWithSheet="0"/>
  </xdr:oneCellAnchor>
  <xdr:oneCellAnchor>
    <xdr:from>
      <xdr:col>0</xdr:col>
      <xdr:colOff>0</xdr:colOff>
      <xdr:row>65</xdr:row>
      <xdr:rowOff>0</xdr:rowOff>
    </xdr:from>
    <xdr:ext cx="952500" cy="952500"/>
    <xdr:pic>
      <xdr:nvPicPr>
        <xdr:cNvPr id="0" name="image291.png"/>
        <xdr:cNvPicPr preferRelativeResize="0"/>
      </xdr:nvPicPr>
      <xdr:blipFill>
        <a:blip cstate="print" r:embed="rId64"/>
        <a:stretch>
          <a:fillRect/>
        </a:stretch>
      </xdr:blipFill>
      <xdr:spPr>
        <a:prstGeom prst="rect">
          <a:avLst/>
        </a:prstGeom>
        <a:noFill/>
      </xdr:spPr>
    </xdr:pic>
    <xdr:clientData fLocksWithSheet="0"/>
  </xdr:oneCellAnchor>
  <xdr:oneCellAnchor>
    <xdr:from>
      <xdr:col>0</xdr:col>
      <xdr:colOff>0</xdr:colOff>
      <xdr:row>66</xdr:row>
      <xdr:rowOff>0</xdr:rowOff>
    </xdr:from>
    <xdr:ext cx="952500" cy="952500"/>
    <xdr:pic>
      <xdr:nvPicPr>
        <xdr:cNvPr id="0" name="image286.png"/>
        <xdr:cNvPicPr preferRelativeResize="0"/>
      </xdr:nvPicPr>
      <xdr:blipFill>
        <a:blip cstate="print" r:embed="rId65"/>
        <a:stretch>
          <a:fillRect/>
        </a:stretch>
      </xdr:blipFill>
      <xdr:spPr>
        <a:prstGeom prst="rect">
          <a:avLst/>
        </a:prstGeom>
        <a:noFill/>
      </xdr:spPr>
    </xdr:pic>
    <xdr:clientData fLocksWithSheet="0"/>
  </xdr:oneCellAnchor>
  <xdr:oneCellAnchor>
    <xdr:from>
      <xdr:col>0</xdr:col>
      <xdr:colOff>0</xdr:colOff>
      <xdr:row>67</xdr:row>
      <xdr:rowOff>0</xdr:rowOff>
    </xdr:from>
    <xdr:ext cx="952500" cy="952500"/>
    <xdr:pic>
      <xdr:nvPicPr>
        <xdr:cNvPr id="0" name="image292.png"/>
        <xdr:cNvPicPr preferRelativeResize="0"/>
      </xdr:nvPicPr>
      <xdr:blipFill>
        <a:blip cstate="print" r:embed="rId66"/>
        <a:stretch>
          <a:fillRect/>
        </a:stretch>
      </xdr:blipFill>
      <xdr:spPr>
        <a:prstGeom prst="rect">
          <a:avLst/>
        </a:prstGeom>
        <a:noFill/>
      </xdr:spPr>
    </xdr:pic>
    <xdr:clientData fLocksWithSheet="0"/>
  </xdr:oneCellAnchor>
  <xdr:oneCellAnchor>
    <xdr:from>
      <xdr:col>0</xdr:col>
      <xdr:colOff>0</xdr:colOff>
      <xdr:row>68</xdr:row>
      <xdr:rowOff>0</xdr:rowOff>
    </xdr:from>
    <xdr:ext cx="952500" cy="952500"/>
    <xdr:pic>
      <xdr:nvPicPr>
        <xdr:cNvPr id="0" name="image299.png"/>
        <xdr:cNvPicPr preferRelativeResize="0"/>
      </xdr:nvPicPr>
      <xdr:blipFill>
        <a:blip cstate="print" r:embed="rId67"/>
        <a:stretch>
          <a:fillRect/>
        </a:stretch>
      </xdr:blipFill>
      <xdr:spPr>
        <a:prstGeom prst="rect">
          <a:avLst/>
        </a:prstGeom>
        <a:noFill/>
      </xdr:spPr>
    </xdr:pic>
    <xdr:clientData fLocksWithSheet="0"/>
  </xdr:oneCellAnchor>
  <xdr:oneCellAnchor>
    <xdr:from>
      <xdr:col>0</xdr:col>
      <xdr:colOff>0</xdr:colOff>
      <xdr:row>69</xdr:row>
      <xdr:rowOff>0</xdr:rowOff>
    </xdr:from>
    <xdr:ext cx="952500" cy="952500"/>
    <xdr:pic>
      <xdr:nvPicPr>
        <xdr:cNvPr id="0" name="image293.png"/>
        <xdr:cNvPicPr preferRelativeResize="0"/>
      </xdr:nvPicPr>
      <xdr:blipFill>
        <a:blip cstate="print" r:embed="rId68"/>
        <a:stretch>
          <a:fillRect/>
        </a:stretch>
      </xdr:blipFill>
      <xdr:spPr>
        <a:prstGeom prst="rect">
          <a:avLst/>
        </a:prstGeom>
        <a:noFill/>
      </xdr:spPr>
    </xdr:pic>
    <xdr:clientData fLocksWithSheet="0"/>
  </xdr:oneCellAnchor>
  <xdr:oneCellAnchor>
    <xdr:from>
      <xdr:col>0</xdr:col>
      <xdr:colOff>0</xdr:colOff>
      <xdr:row>70</xdr:row>
      <xdr:rowOff>0</xdr:rowOff>
    </xdr:from>
    <xdr:ext cx="952500" cy="952500"/>
    <xdr:pic>
      <xdr:nvPicPr>
        <xdr:cNvPr id="0" name="image298.png"/>
        <xdr:cNvPicPr preferRelativeResize="0"/>
      </xdr:nvPicPr>
      <xdr:blipFill>
        <a:blip cstate="print" r:embed="rId69"/>
        <a:stretch>
          <a:fillRect/>
        </a:stretch>
      </xdr:blipFill>
      <xdr:spPr>
        <a:prstGeom prst="rect">
          <a:avLst/>
        </a:prstGeom>
        <a:noFill/>
      </xdr:spPr>
    </xdr:pic>
    <xdr:clientData fLocksWithSheet="0"/>
  </xdr:oneCellAnchor>
  <xdr:oneCellAnchor>
    <xdr:from>
      <xdr:col>0</xdr:col>
      <xdr:colOff>0</xdr:colOff>
      <xdr:row>71</xdr:row>
      <xdr:rowOff>0</xdr:rowOff>
    </xdr:from>
    <xdr:ext cx="952500" cy="952500"/>
    <xdr:pic>
      <xdr:nvPicPr>
        <xdr:cNvPr id="0" name="image306.png"/>
        <xdr:cNvPicPr preferRelativeResize="0"/>
      </xdr:nvPicPr>
      <xdr:blipFill>
        <a:blip cstate="print" r:embed="rId70"/>
        <a:stretch>
          <a:fillRect/>
        </a:stretch>
      </xdr:blipFill>
      <xdr:spPr>
        <a:prstGeom prst="rect">
          <a:avLst/>
        </a:prstGeom>
        <a:noFill/>
      </xdr:spPr>
    </xdr:pic>
    <xdr:clientData fLocksWithSheet="0"/>
  </xdr:oneCellAnchor>
  <xdr:oneCellAnchor>
    <xdr:from>
      <xdr:col>0</xdr:col>
      <xdr:colOff>0</xdr:colOff>
      <xdr:row>72</xdr:row>
      <xdr:rowOff>0</xdr:rowOff>
    </xdr:from>
    <xdr:ext cx="952500" cy="952500"/>
    <xdr:pic>
      <xdr:nvPicPr>
        <xdr:cNvPr id="0" name="image303.png"/>
        <xdr:cNvPicPr preferRelativeResize="0"/>
      </xdr:nvPicPr>
      <xdr:blipFill>
        <a:blip cstate="print" r:embed="rId71"/>
        <a:stretch>
          <a:fillRect/>
        </a:stretch>
      </xdr:blipFill>
      <xdr:spPr>
        <a:prstGeom prst="rect">
          <a:avLst/>
        </a:prstGeom>
        <a:noFill/>
      </xdr:spPr>
    </xdr:pic>
    <xdr:clientData fLocksWithSheet="0"/>
  </xdr:oneCellAnchor>
  <xdr:oneCellAnchor>
    <xdr:from>
      <xdr:col>0</xdr:col>
      <xdr:colOff>0</xdr:colOff>
      <xdr:row>73</xdr:row>
      <xdr:rowOff>0</xdr:rowOff>
    </xdr:from>
    <xdr:ext cx="952500" cy="952500"/>
    <xdr:pic>
      <xdr:nvPicPr>
        <xdr:cNvPr id="0" name="image295.png"/>
        <xdr:cNvPicPr preferRelativeResize="0"/>
      </xdr:nvPicPr>
      <xdr:blipFill>
        <a:blip cstate="print" r:embed="rId72"/>
        <a:stretch>
          <a:fillRect/>
        </a:stretch>
      </xdr:blipFill>
      <xdr:spPr>
        <a:prstGeom prst="rect">
          <a:avLst/>
        </a:prstGeom>
        <a:noFill/>
      </xdr:spPr>
    </xdr:pic>
    <xdr:clientData fLocksWithSheet="0"/>
  </xdr:oneCellAnchor>
  <xdr:oneCellAnchor>
    <xdr:from>
      <xdr:col>0</xdr:col>
      <xdr:colOff>0</xdr:colOff>
      <xdr:row>74</xdr:row>
      <xdr:rowOff>0</xdr:rowOff>
    </xdr:from>
    <xdr:ext cx="952500" cy="952500"/>
    <xdr:pic>
      <xdr:nvPicPr>
        <xdr:cNvPr id="0" name="image297.png"/>
        <xdr:cNvPicPr preferRelativeResize="0"/>
      </xdr:nvPicPr>
      <xdr:blipFill>
        <a:blip cstate="print" r:embed="rId73"/>
        <a:stretch>
          <a:fillRect/>
        </a:stretch>
      </xdr:blipFill>
      <xdr:spPr>
        <a:prstGeom prst="rect">
          <a:avLst/>
        </a:prstGeom>
        <a:noFill/>
      </xdr:spPr>
    </xdr:pic>
    <xdr:clientData fLocksWithSheet="0"/>
  </xdr:oneCellAnchor>
  <xdr:oneCellAnchor>
    <xdr:from>
      <xdr:col>0</xdr:col>
      <xdr:colOff>0</xdr:colOff>
      <xdr:row>75</xdr:row>
      <xdr:rowOff>0</xdr:rowOff>
    </xdr:from>
    <xdr:ext cx="952500" cy="952500"/>
    <xdr:pic>
      <xdr:nvPicPr>
        <xdr:cNvPr id="0" name="image305.png"/>
        <xdr:cNvPicPr preferRelativeResize="0"/>
      </xdr:nvPicPr>
      <xdr:blipFill>
        <a:blip cstate="print" r:embed="rId74"/>
        <a:stretch>
          <a:fillRect/>
        </a:stretch>
      </xdr:blipFill>
      <xdr:spPr>
        <a:prstGeom prst="rect">
          <a:avLst/>
        </a:prstGeom>
        <a:noFill/>
      </xdr:spPr>
    </xdr:pic>
    <xdr:clientData fLocksWithSheet="0"/>
  </xdr:oneCellAnchor>
  <xdr:oneCellAnchor>
    <xdr:from>
      <xdr:col>0</xdr:col>
      <xdr:colOff>0</xdr:colOff>
      <xdr:row>76</xdr:row>
      <xdr:rowOff>0</xdr:rowOff>
    </xdr:from>
    <xdr:ext cx="952500" cy="952500"/>
    <xdr:pic>
      <xdr:nvPicPr>
        <xdr:cNvPr id="0" name="image294.png"/>
        <xdr:cNvPicPr preferRelativeResize="0"/>
      </xdr:nvPicPr>
      <xdr:blipFill>
        <a:blip cstate="print" r:embed="rId75"/>
        <a:stretch>
          <a:fillRect/>
        </a:stretch>
      </xdr:blipFill>
      <xdr:spPr>
        <a:prstGeom prst="rect">
          <a:avLst/>
        </a:prstGeom>
        <a:noFill/>
      </xdr:spPr>
    </xdr:pic>
    <xdr:clientData fLocksWithSheet="0"/>
  </xdr:oneCellAnchor>
  <xdr:oneCellAnchor>
    <xdr:from>
      <xdr:col>0</xdr:col>
      <xdr:colOff>0</xdr:colOff>
      <xdr:row>77</xdr:row>
      <xdr:rowOff>0</xdr:rowOff>
    </xdr:from>
    <xdr:ext cx="952500" cy="952500"/>
    <xdr:pic>
      <xdr:nvPicPr>
        <xdr:cNvPr id="0" name="image296.png"/>
        <xdr:cNvPicPr preferRelativeResize="0"/>
      </xdr:nvPicPr>
      <xdr:blipFill>
        <a:blip cstate="print" r:embed="rId76"/>
        <a:stretch>
          <a:fillRect/>
        </a:stretch>
      </xdr:blipFill>
      <xdr:spPr>
        <a:prstGeom prst="rect">
          <a:avLst/>
        </a:prstGeom>
        <a:noFill/>
      </xdr:spPr>
    </xdr:pic>
    <xdr:clientData fLocksWithSheet="0"/>
  </xdr:oneCellAnchor>
  <xdr:oneCellAnchor>
    <xdr:from>
      <xdr:col>0</xdr:col>
      <xdr:colOff>0</xdr:colOff>
      <xdr:row>78</xdr:row>
      <xdr:rowOff>0</xdr:rowOff>
    </xdr:from>
    <xdr:ext cx="952500" cy="952500"/>
    <xdr:pic>
      <xdr:nvPicPr>
        <xdr:cNvPr id="0" name="image301.png"/>
        <xdr:cNvPicPr preferRelativeResize="0"/>
      </xdr:nvPicPr>
      <xdr:blipFill>
        <a:blip cstate="print" r:embed="rId77"/>
        <a:stretch>
          <a:fillRect/>
        </a:stretch>
      </xdr:blipFill>
      <xdr:spPr>
        <a:prstGeom prst="rect">
          <a:avLst/>
        </a:prstGeom>
        <a:noFill/>
      </xdr:spPr>
    </xdr:pic>
    <xdr:clientData fLocksWithSheet="0"/>
  </xdr:oneCellAnchor>
  <xdr:oneCellAnchor>
    <xdr:from>
      <xdr:col>0</xdr:col>
      <xdr:colOff>0</xdr:colOff>
      <xdr:row>79</xdr:row>
      <xdr:rowOff>0</xdr:rowOff>
    </xdr:from>
    <xdr:ext cx="952500" cy="952500"/>
    <xdr:pic>
      <xdr:nvPicPr>
        <xdr:cNvPr id="0" name="image302.png"/>
        <xdr:cNvPicPr preferRelativeResize="0"/>
      </xdr:nvPicPr>
      <xdr:blipFill>
        <a:blip cstate="print" r:embed="rId78"/>
        <a:stretch>
          <a:fillRect/>
        </a:stretch>
      </xdr:blipFill>
      <xdr:spPr>
        <a:prstGeom prst="rect">
          <a:avLst/>
        </a:prstGeom>
        <a:noFill/>
      </xdr:spPr>
    </xdr:pic>
    <xdr:clientData fLocksWithSheet="0"/>
  </xdr:oneCellAnchor>
  <xdr:oneCellAnchor>
    <xdr:from>
      <xdr:col>0</xdr:col>
      <xdr:colOff>0</xdr:colOff>
      <xdr:row>80</xdr:row>
      <xdr:rowOff>0</xdr:rowOff>
    </xdr:from>
    <xdr:ext cx="952500" cy="952500"/>
    <xdr:pic>
      <xdr:nvPicPr>
        <xdr:cNvPr id="0" name="image312.png"/>
        <xdr:cNvPicPr preferRelativeResize="0"/>
      </xdr:nvPicPr>
      <xdr:blipFill>
        <a:blip cstate="print" r:embed="rId79"/>
        <a:stretch>
          <a:fillRect/>
        </a:stretch>
      </xdr:blipFill>
      <xdr:spPr>
        <a:prstGeom prst="rect">
          <a:avLst/>
        </a:prstGeom>
        <a:noFill/>
      </xdr:spPr>
    </xdr:pic>
    <xdr:clientData fLocksWithSheet="0"/>
  </xdr:oneCellAnchor>
  <xdr:oneCellAnchor>
    <xdr:from>
      <xdr:col>0</xdr:col>
      <xdr:colOff>0</xdr:colOff>
      <xdr:row>81</xdr:row>
      <xdr:rowOff>0</xdr:rowOff>
    </xdr:from>
    <xdr:ext cx="952500" cy="952500"/>
    <xdr:pic>
      <xdr:nvPicPr>
        <xdr:cNvPr id="0" name="image304.png"/>
        <xdr:cNvPicPr preferRelativeResize="0"/>
      </xdr:nvPicPr>
      <xdr:blipFill>
        <a:blip cstate="print" r:embed="rId80"/>
        <a:stretch>
          <a:fillRect/>
        </a:stretch>
      </xdr:blipFill>
      <xdr:spPr>
        <a:prstGeom prst="rect">
          <a:avLst/>
        </a:prstGeom>
        <a:noFill/>
      </xdr:spPr>
    </xdr:pic>
    <xdr:clientData fLocksWithSheet="0"/>
  </xdr:oneCellAnchor>
  <xdr:oneCellAnchor>
    <xdr:from>
      <xdr:col>0</xdr:col>
      <xdr:colOff>0</xdr:colOff>
      <xdr:row>82</xdr:row>
      <xdr:rowOff>0</xdr:rowOff>
    </xdr:from>
    <xdr:ext cx="952500" cy="952500"/>
    <xdr:pic>
      <xdr:nvPicPr>
        <xdr:cNvPr id="0" name="image311.png"/>
        <xdr:cNvPicPr preferRelativeResize="0"/>
      </xdr:nvPicPr>
      <xdr:blipFill>
        <a:blip cstate="print" r:embed="rId81"/>
        <a:stretch>
          <a:fillRect/>
        </a:stretch>
      </xdr:blipFill>
      <xdr:spPr>
        <a:prstGeom prst="rect">
          <a:avLst/>
        </a:prstGeom>
        <a:noFill/>
      </xdr:spPr>
    </xdr:pic>
    <xdr:clientData fLocksWithSheet="0"/>
  </xdr:oneCellAnchor>
  <xdr:oneCellAnchor>
    <xdr:from>
      <xdr:col>0</xdr:col>
      <xdr:colOff>0</xdr:colOff>
      <xdr:row>83</xdr:row>
      <xdr:rowOff>0</xdr:rowOff>
    </xdr:from>
    <xdr:ext cx="952500" cy="952500"/>
    <xdr:pic>
      <xdr:nvPicPr>
        <xdr:cNvPr id="0" name="image307.png"/>
        <xdr:cNvPicPr preferRelativeResize="0"/>
      </xdr:nvPicPr>
      <xdr:blipFill>
        <a:blip cstate="print" r:embed="rId82"/>
        <a:stretch>
          <a:fillRect/>
        </a:stretch>
      </xdr:blipFill>
      <xdr:spPr>
        <a:prstGeom prst="rect">
          <a:avLst/>
        </a:prstGeom>
        <a:noFill/>
      </xdr:spPr>
    </xdr:pic>
    <xdr:clientData fLocksWithSheet="0"/>
  </xdr:oneCellAnchor>
  <xdr:oneCellAnchor>
    <xdr:from>
      <xdr:col>0</xdr:col>
      <xdr:colOff>0</xdr:colOff>
      <xdr:row>84</xdr:row>
      <xdr:rowOff>0</xdr:rowOff>
    </xdr:from>
    <xdr:ext cx="952500" cy="952500"/>
    <xdr:pic>
      <xdr:nvPicPr>
        <xdr:cNvPr id="0" name="image310.png"/>
        <xdr:cNvPicPr preferRelativeResize="0"/>
      </xdr:nvPicPr>
      <xdr:blipFill>
        <a:blip cstate="print" r:embed="rId83"/>
        <a:stretch>
          <a:fillRect/>
        </a:stretch>
      </xdr:blipFill>
      <xdr:spPr>
        <a:prstGeom prst="rect">
          <a:avLst/>
        </a:prstGeom>
        <a:noFill/>
      </xdr:spPr>
    </xdr:pic>
    <xdr:clientData fLocksWithSheet="0"/>
  </xdr:oneCellAnchor>
  <xdr:oneCellAnchor>
    <xdr:from>
      <xdr:col>0</xdr:col>
      <xdr:colOff>0</xdr:colOff>
      <xdr:row>85</xdr:row>
      <xdr:rowOff>0</xdr:rowOff>
    </xdr:from>
    <xdr:ext cx="952500" cy="952500"/>
    <xdr:pic>
      <xdr:nvPicPr>
        <xdr:cNvPr id="0" name="image308.png"/>
        <xdr:cNvPicPr preferRelativeResize="0"/>
      </xdr:nvPicPr>
      <xdr:blipFill>
        <a:blip cstate="print" r:embed="rId84"/>
        <a:stretch>
          <a:fillRect/>
        </a:stretch>
      </xdr:blipFill>
      <xdr:spPr>
        <a:prstGeom prst="rect">
          <a:avLst/>
        </a:prstGeom>
        <a:noFill/>
      </xdr:spPr>
    </xdr:pic>
    <xdr:clientData fLocksWithSheet="0"/>
  </xdr:oneCellAnchor>
  <xdr:oneCellAnchor>
    <xdr:from>
      <xdr:col>0</xdr:col>
      <xdr:colOff>0</xdr:colOff>
      <xdr:row>86</xdr:row>
      <xdr:rowOff>0</xdr:rowOff>
    </xdr:from>
    <xdr:ext cx="952500" cy="952500"/>
    <xdr:pic>
      <xdr:nvPicPr>
        <xdr:cNvPr id="0" name="image309.png"/>
        <xdr:cNvPicPr preferRelativeResize="0"/>
      </xdr:nvPicPr>
      <xdr:blipFill>
        <a:blip cstate="print" r:embed="rId85"/>
        <a:stretch>
          <a:fillRect/>
        </a:stretch>
      </xdr:blipFill>
      <xdr:spPr>
        <a:prstGeom prst="rect">
          <a:avLst/>
        </a:prstGeom>
        <a:noFill/>
      </xdr:spPr>
    </xdr:pic>
    <xdr:clientData fLocksWithSheet="0"/>
  </xdr:oneCellAnchor>
  <xdr:oneCellAnchor>
    <xdr:from>
      <xdr:col>0</xdr:col>
      <xdr:colOff>0</xdr:colOff>
      <xdr:row>87</xdr:row>
      <xdr:rowOff>0</xdr:rowOff>
    </xdr:from>
    <xdr:ext cx="952500" cy="952500"/>
    <xdr:pic>
      <xdr:nvPicPr>
        <xdr:cNvPr id="0" name="image314.png"/>
        <xdr:cNvPicPr preferRelativeResize="0"/>
      </xdr:nvPicPr>
      <xdr:blipFill>
        <a:blip cstate="print" r:embed="rId86"/>
        <a:stretch>
          <a:fillRect/>
        </a:stretch>
      </xdr:blipFill>
      <xdr:spPr>
        <a:prstGeom prst="rect">
          <a:avLst/>
        </a:prstGeom>
        <a:noFill/>
      </xdr:spPr>
    </xdr:pic>
    <xdr:clientData fLocksWithSheet="0"/>
  </xdr:oneCellAnchor>
  <xdr:oneCellAnchor>
    <xdr:from>
      <xdr:col>0</xdr:col>
      <xdr:colOff>0</xdr:colOff>
      <xdr:row>88</xdr:row>
      <xdr:rowOff>0</xdr:rowOff>
    </xdr:from>
    <xdr:ext cx="952500" cy="952500"/>
    <xdr:pic>
      <xdr:nvPicPr>
        <xdr:cNvPr id="0" name="image315.png"/>
        <xdr:cNvPicPr preferRelativeResize="0"/>
      </xdr:nvPicPr>
      <xdr:blipFill>
        <a:blip cstate="print" r:embed="rId87"/>
        <a:stretch>
          <a:fillRect/>
        </a:stretch>
      </xdr:blipFill>
      <xdr:spPr>
        <a:prstGeom prst="rect">
          <a:avLst/>
        </a:prstGeom>
        <a:noFill/>
      </xdr:spPr>
    </xdr:pic>
    <xdr:clientData fLocksWithSheet="0"/>
  </xdr:oneCellAnchor>
  <xdr:oneCellAnchor>
    <xdr:from>
      <xdr:col>0</xdr:col>
      <xdr:colOff>0</xdr:colOff>
      <xdr:row>89</xdr:row>
      <xdr:rowOff>0</xdr:rowOff>
    </xdr:from>
    <xdr:ext cx="952500" cy="952500"/>
    <xdr:pic>
      <xdr:nvPicPr>
        <xdr:cNvPr id="0" name="image319.png"/>
        <xdr:cNvPicPr preferRelativeResize="0"/>
      </xdr:nvPicPr>
      <xdr:blipFill>
        <a:blip cstate="print" r:embed="rId88"/>
        <a:stretch>
          <a:fillRect/>
        </a:stretch>
      </xdr:blipFill>
      <xdr:spPr>
        <a:prstGeom prst="rect">
          <a:avLst/>
        </a:prstGeom>
        <a:noFill/>
      </xdr:spPr>
    </xdr:pic>
    <xdr:clientData fLocksWithSheet="0"/>
  </xdr:oneCellAnchor>
  <xdr:oneCellAnchor>
    <xdr:from>
      <xdr:col>0</xdr:col>
      <xdr:colOff>0</xdr:colOff>
      <xdr:row>90</xdr:row>
      <xdr:rowOff>0</xdr:rowOff>
    </xdr:from>
    <xdr:ext cx="952500" cy="952500"/>
    <xdr:pic>
      <xdr:nvPicPr>
        <xdr:cNvPr id="0" name="image313.png"/>
        <xdr:cNvPicPr preferRelativeResize="0"/>
      </xdr:nvPicPr>
      <xdr:blipFill>
        <a:blip cstate="print" r:embed="rId89"/>
        <a:stretch>
          <a:fillRect/>
        </a:stretch>
      </xdr:blipFill>
      <xdr:spPr>
        <a:prstGeom prst="rect">
          <a:avLst/>
        </a:prstGeom>
        <a:noFill/>
      </xdr:spPr>
    </xdr:pic>
    <xdr:clientData fLocksWithSheet="0"/>
  </xdr:oneCellAnchor>
  <xdr:oneCellAnchor>
    <xdr:from>
      <xdr:col>0</xdr:col>
      <xdr:colOff>0</xdr:colOff>
      <xdr:row>91</xdr:row>
      <xdr:rowOff>0</xdr:rowOff>
    </xdr:from>
    <xdr:ext cx="952500" cy="952500"/>
    <xdr:pic>
      <xdr:nvPicPr>
        <xdr:cNvPr id="0" name="image322.png"/>
        <xdr:cNvPicPr preferRelativeResize="0"/>
      </xdr:nvPicPr>
      <xdr:blipFill>
        <a:blip cstate="print" r:embed="rId90"/>
        <a:stretch>
          <a:fillRect/>
        </a:stretch>
      </xdr:blipFill>
      <xdr:spPr>
        <a:prstGeom prst="rect">
          <a:avLst/>
        </a:prstGeom>
        <a:noFill/>
      </xdr:spPr>
    </xdr:pic>
    <xdr:clientData fLocksWithSheet="0"/>
  </xdr:oneCellAnchor>
  <xdr:oneCellAnchor>
    <xdr:from>
      <xdr:col>0</xdr:col>
      <xdr:colOff>0</xdr:colOff>
      <xdr:row>92</xdr:row>
      <xdr:rowOff>0</xdr:rowOff>
    </xdr:from>
    <xdr:ext cx="952500" cy="952500"/>
    <xdr:pic>
      <xdr:nvPicPr>
        <xdr:cNvPr id="0" name="image320.png"/>
        <xdr:cNvPicPr preferRelativeResize="0"/>
      </xdr:nvPicPr>
      <xdr:blipFill>
        <a:blip cstate="print" r:embed="rId91"/>
        <a:stretch>
          <a:fillRect/>
        </a:stretch>
      </xdr:blipFill>
      <xdr:spPr>
        <a:prstGeom prst="rect">
          <a:avLst/>
        </a:prstGeom>
        <a:noFill/>
      </xdr:spPr>
    </xdr:pic>
    <xdr:clientData fLocksWithSheet="0"/>
  </xdr:oneCellAnchor>
  <xdr:oneCellAnchor>
    <xdr:from>
      <xdr:col>0</xdr:col>
      <xdr:colOff>0</xdr:colOff>
      <xdr:row>94</xdr:row>
      <xdr:rowOff>0</xdr:rowOff>
    </xdr:from>
    <xdr:ext cx="952500" cy="952500"/>
    <xdr:pic>
      <xdr:nvPicPr>
        <xdr:cNvPr id="0" name="image318.png"/>
        <xdr:cNvPicPr preferRelativeResize="0"/>
      </xdr:nvPicPr>
      <xdr:blipFill>
        <a:blip cstate="print" r:embed="rId92"/>
        <a:stretch>
          <a:fillRect/>
        </a:stretch>
      </xdr:blipFill>
      <xdr:spPr>
        <a:prstGeom prst="rect">
          <a:avLst/>
        </a:prstGeom>
        <a:noFill/>
      </xdr:spPr>
    </xdr:pic>
    <xdr:clientData fLocksWithSheet="0"/>
  </xdr:oneCellAnchor>
  <xdr:oneCellAnchor>
    <xdr:from>
      <xdr:col>0</xdr:col>
      <xdr:colOff>0</xdr:colOff>
      <xdr:row>95</xdr:row>
      <xdr:rowOff>0</xdr:rowOff>
    </xdr:from>
    <xdr:ext cx="952500" cy="952500"/>
    <xdr:pic>
      <xdr:nvPicPr>
        <xdr:cNvPr id="0" name="image326.png"/>
        <xdr:cNvPicPr preferRelativeResize="0"/>
      </xdr:nvPicPr>
      <xdr:blipFill>
        <a:blip cstate="print" r:embed="rId93"/>
        <a:stretch>
          <a:fillRect/>
        </a:stretch>
      </xdr:blipFill>
      <xdr:spPr>
        <a:prstGeom prst="rect">
          <a:avLst/>
        </a:prstGeom>
        <a:noFill/>
      </xdr:spPr>
    </xdr:pic>
    <xdr:clientData fLocksWithSheet="0"/>
  </xdr:oneCellAnchor>
  <xdr:oneCellAnchor>
    <xdr:from>
      <xdr:col>0</xdr:col>
      <xdr:colOff>0</xdr:colOff>
      <xdr:row>96</xdr:row>
      <xdr:rowOff>0</xdr:rowOff>
    </xdr:from>
    <xdr:ext cx="952500" cy="952500"/>
    <xdr:pic>
      <xdr:nvPicPr>
        <xdr:cNvPr id="0" name="image321.png"/>
        <xdr:cNvPicPr preferRelativeResize="0"/>
      </xdr:nvPicPr>
      <xdr:blipFill>
        <a:blip cstate="print" r:embed="rId94"/>
        <a:stretch>
          <a:fillRect/>
        </a:stretch>
      </xdr:blipFill>
      <xdr:spPr>
        <a:prstGeom prst="rect">
          <a:avLst/>
        </a:prstGeom>
        <a:noFill/>
      </xdr:spPr>
    </xdr:pic>
    <xdr:clientData fLocksWithSheet="0"/>
  </xdr:oneCellAnchor>
  <xdr:oneCellAnchor>
    <xdr:from>
      <xdr:col>0</xdr:col>
      <xdr:colOff>0</xdr:colOff>
      <xdr:row>97</xdr:row>
      <xdr:rowOff>0</xdr:rowOff>
    </xdr:from>
    <xdr:ext cx="952500" cy="952500"/>
    <xdr:pic>
      <xdr:nvPicPr>
        <xdr:cNvPr id="0" name="image325.png"/>
        <xdr:cNvPicPr preferRelativeResize="0"/>
      </xdr:nvPicPr>
      <xdr:blipFill>
        <a:blip cstate="print" r:embed="rId95"/>
        <a:stretch>
          <a:fillRect/>
        </a:stretch>
      </xdr:blipFill>
      <xdr:spPr>
        <a:prstGeom prst="rect">
          <a:avLst/>
        </a:prstGeom>
        <a:noFill/>
      </xdr:spPr>
    </xdr:pic>
    <xdr:clientData fLocksWithSheet="0"/>
  </xdr:oneCellAnchor>
  <xdr:oneCellAnchor>
    <xdr:from>
      <xdr:col>0</xdr:col>
      <xdr:colOff>0</xdr:colOff>
      <xdr:row>98</xdr:row>
      <xdr:rowOff>0</xdr:rowOff>
    </xdr:from>
    <xdr:ext cx="952500" cy="952500"/>
    <xdr:pic>
      <xdr:nvPicPr>
        <xdr:cNvPr id="0" name="image316.png"/>
        <xdr:cNvPicPr preferRelativeResize="0"/>
      </xdr:nvPicPr>
      <xdr:blipFill>
        <a:blip cstate="print" r:embed="rId96"/>
        <a:stretch>
          <a:fillRect/>
        </a:stretch>
      </xdr:blipFill>
      <xdr:spPr>
        <a:prstGeom prst="rect">
          <a:avLst/>
        </a:prstGeom>
        <a:noFill/>
      </xdr:spPr>
    </xdr:pic>
    <xdr:clientData fLocksWithSheet="0"/>
  </xdr:oneCellAnchor>
  <xdr:oneCellAnchor>
    <xdr:from>
      <xdr:col>0</xdr:col>
      <xdr:colOff>0</xdr:colOff>
      <xdr:row>99</xdr:row>
      <xdr:rowOff>0</xdr:rowOff>
    </xdr:from>
    <xdr:ext cx="952500" cy="952500"/>
    <xdr:pic>
      <xdr:nvPicPr>
        <xdr:cNvPr id="0" name="image323.png"/>
        <xdr:cNvPicPr preferRelativeResize="0"/>
      </xdr:nvPicPr>
      <xdr:blipFill>
        <a:blip cstate="print" r:embed="rId97"/>
        <a:stretch>
          <a:fillRect/>
        </a:stretch>
      </xdr:blipFill>
      <xdr:spPr>
        <a:prstGeom prst="rect">
          <a:avLst/>
        </a:prstGeom>
        <a:noFill/>
      </xdr:spPr>
    </xdr:pic>
    <xdr:clientData fLocksWithSheet="0"/>
  </xdr:oneCellAnchor>
  <xdr:oneCellAnchor>
    <xdr:from>
      <xdr:col>0</xdr:col>
      <xdr:colOff>0</xdr:colOff>
      <xdr:row>100</xdr:row>
      <xdr:rowOff>0</xdr:rowOff>
    </xdr:from>
    <xdr:ext cx="952500" cy="952500"/>
    <xdr:pic>
      <xdr:nvPicPr>
        <xdr:cNvPr id="0" name="image328.png"/>
        <xdr:cNvPicPr preferRelativeResize="0"/>
      </xdr:nvPicPr>
      <xdr:blipFill>
        <a:blip cstate="print" r:embed="rId98"/>
        <a:stretch>
          <a:fillRect/>
        </a:stretch>
      </xdr:blipFill>
      <xdr:spPr>
        <a:prstGeom prst="rect">
          <a:avLst/>
        </a:prstGeom>
        <a:noFill/>
      </xdr:spPr>
    </xdr:pic>
    <xdr:clientData fLocksWithSheet="0"/>
  </xdr:oneCellAnchor>
  <xdr:oneCellAnchor>
    <xdr:from>
      <xdr:col>0</xdr:col>
      <xdr:colOff>0</xdr:colOff>
      <xdr:row>101</xdr:row>
      <xdr:rowOff>0</xdr:rowOff>
    </xdr:from>
    <xdr:ext cx="952500" cy="952500"/>
    <xdr:pic>
      <xdr:nvPicPr>
        <xdr:cNvPr id="0" name="image330.png"/>
        <xdr:cNvPicPr preferRelativeResize="0"/>
      </xdr:nvPicPr>
      <xdr:blipFill>
        <a:blip cstate="print" r:embed="rId99"/>
        <a:stretch>
          <a:fillRect/>
        </a:stretch>
      </xdr:blipFill>
      <xdr:spPr>
        <a:prstGeom prst="rect">
          <a:avLst/>
        </a:prstGeom>
        <a:noFill/>
      </xdr:spPr>
    </xdr:pic>
    <xdr:clientData fLocksWithSheet="0"/>
  </xdr:oneCellAnchor>
  <xdr:oneCellAnchor>
    <xdr:from>
      <xdr:col>0</xdr:col>
      <xdr:colOff>0</xdr:colOff>
      <xdr:row>102</xdr:row>
      <xdr:rowOff>0</xdr:rowOff>
    </xdr:from>
    <xdr:ext cx="952500" cy="952500"/>
    <xdr:pic>
      <xdr:nvPicPr>
        <xdr:cNvPr id="0" name="image324.png"/>
        <xdr:cNvPicPr preferRelativeResize="0"/>
      </xdr:nvPicPr>
      <xdr:blipFill>
        <a:blip cstate="print" r:embed="rId100"/>
        <a:stretch>
          <a:fillRect/>
        </a:stretch>
      </xdr:blipFill>
      <xdr:spPr>
        <a:prstGeom prst="rect">
          <a:avLst/>
        </a:prstGeom>
        <a:noFill/>
      </xdr:spPr>
    </xdr:pic>
    <xdr:clientData fLocksWithSheet="0"/>
  </xdr:oneCellAnchor>
  <xdr:oneCellAnchor>
    <xdr:from>
      <xdr:col>0</xdr:col>
      <xdr:colOff>0</xdr:colOff>
      <xdr:row>103</xdr:row>
      <xdr:rowOff>0</xdr:rowOff>
    </xdr:from>
    <xdr:ext cx="952500" cy="952500"/>
    <xdr:pic>
      <xdr:nvPicPr>
        <xdr:cNvPr id="0" name="image331.png"/>
        <xdr:cNvPicPr preferRelativeResize="0"/>
      </xdr:nvPicPr>
      <xdr:blipFill>
        <a:blip cstate="print" r:embed="rId101"/>
        <a:stretch>
          <a:fillRect/>
        </a:stretch>
      </xdr:blipFill>
      <xdr:spPr>
        <a:prstGeom prst="rect">
          <a:avLst/>
        </a:prstGeom>
        <a:noFill/>
      </xdr:spPr>
    </xdr:pic>
    <xdr:clientData fLocksWithSheet="0"/>
  </xdr:oneCellAnchor>
  <xdr:oneCellAnchor>
    <xdr:from>
      <xdr:col>0</xdr:col>
      <xdr:colOff>0</xdr:colOff>
      <xdr:row>104</xdr:row>
      <xdr:rowOff>0</xdr:rowOff>
    </xdr:from>
    <xdr:ext cx="952500" cy="952500"/>
    <xdr:pic>
      <xdr:nvPicPr>
        <xdr:cNvPr id="0" name="image329.png"/>
        <xdr:cNvPicPr preferRelativeResize="0"/>
      </xdr:nvPicPr>
      <xdr:blipFill>
        <a:blip cstate="print" r:embed="rId102"/>
        <a:stretch>
          <a:fillRect/>
        </a:stretch>
      </xdr:blipFill>
      <xdr:spPr>
        <a:prstGeom prst="rect">
          <a:avLst/>
        </a:prstGeom>
        <a:noFill/>
      </xdr:spPr>
    </xdr:pic>
    <xdr:clientData fLocksWithSheet="0"/>
  </xdr:oneCellAnchor>
  <xdr:oneCellAnchor>
    <xdr:from>
      <xdr:col>0</xdr:col>
      <xdr:colOff>0</xdr:colOff>
      <xdr:row>105</xdr:row>
      <xdr:rowOff>0</xdr:rowOff>
    </xdr:from>
    <xdr:ext cx="952500" cy="952500"/>
    <xdr:pic>
      <xdr:nvPicPr>
        <xdr:cNvPr id="0" name="image333.png"/>
        <xdr:cNvPicPr preferRelativeResize="0"/>
      </xdr:nvPicPr>
      <xdr:blipFill>
        <a:blip cstate="print" r:embed="rId103"/>
        <a:stretch>
          <a:fillRect/>
        </a:stretch>
      </xdr:blipFill>
      <xdr:spPr>
        <a:prstGeom prst="rect">
          <a:avLst/>
        </a:prstGeom>
        <a:noFill/>
      </xdr:spPr>
    </xdr:pic>
    <xdr:clientData fLocksWithSheet="0"/>
  </xdr:oneCellAnchor>
  <xdr:oneCellAnchor>
    <xdr:from>
      <xdr:col>0</xdr:col>
      <xdr:colOff>0</xdr:colOff>
      <xdr:row>106</xdr:row>
      <xdr:rowOff>0</xdr:rowOff>
    </xdr:from>
    <xdr:ext cx="952500" cy="952500"/>
    <xdr:pic>
      <xdr:nvPicPr>
        <xdr:cNvPr id="0" name="image327.png"/>
        <xdr:cNvPicPr preferRelativeResize="0"/>
      </xdr:nvPicPr>
      <xdr:blipFill>
        <a:blip cstate="print" r:embed="rId104"/>
        <a:stretch>
          <a:fillRect/>
        </a:stretch>
      </xdr:blipFill>
      <xdr:spPr>
        <a:prstGeom prst="rect">
          <a:avLst/>
        </a:prstGeom>
        <a:noFill/>
      </xdr:spPr>
    </xdr:pic>
    <xdr:clientData fLocksWithSheet="0"/>
  </xdr:oneCellAnchor>
  <xdr:oneCellAnchor>
    <xdr:from>
      <xdr:col>0</xdr:col>
      <xdr:colOff>0</xdr:colOff>
      <xdr:row>107</xdr:row>
      <xdr:rowOff>0</xdr:rowOff>
    </xdr:from>
    <xdr:ext cx="952500" cy="952500"/>
    <xdr:pic>
      <xdr:nvPicPr>
        <xdr:cNvPr id="0" name="image338.png"/>
        <xdr:cNvPicPr preferRelativeResize="0"/>
      </xdr:nvPicPr>
      <xdr:blipFill>
        <a:blip cstate="print" r:embed="rId105"/>
        <a:stretch>
          <a:fillRect/>
        </a:stretch>
      </xdr:blipFill>
      <xdr:spPr>
        <a:prstGeom prst="rect">
          <a:avLst/>
        </a:prstGeom>
        <a:noFill/>
      </xdr:spPr>
    </xdr:pic>
    <xdr:clientData fLocksWithSheet="0"/>
  </xdr:oneCellAnchor>
  <xdr:oneCellAnchor>
    <xdr:from>
      <xdr:col>0</xdr:col>
      <xdr:colOff>0</xdr:colOff>
      <xdr:row>108</xdr:row>
      <xdr:rowOff>0</xdr:rowOff>
    </xdr:from>
    <xdr:ext cx="952500" cy="952500"/>
    <xdr:pic>
      <xdr:nvPicPr>
        <xdr:cNvPr id="0" name="image335.png"/>
        <xdr:cNvPicPr preferRelativeResize="0"/>
      </xdr:nvPicPr>
      <xdr:blipFill>
        <a:blip cstate="print" r:embed="rId106"/>
        <a:stretch>
          <a:fillRect/>
        </a:stretch>
      </xdr:blipFill>
      <xdr:spPr>
        <a:prstGeom prst="rect">
          <a:avLst/>
        </a:prstGeom>
        <a:noFill/>
      </xdr:spPr>
    </xdr:pic>
    <xdr:clientData fLocksWithSheet="0"/>
  </xdr:oneCellAnchor>
  <xdr:oneCellAnchor>
    <xdr:from>
      <xdr:col>0</xdr:col>
      <xdr:colOff>0</xdr:colOff>
      <xdr:row>109</xdr:row>
      <xdr:rowOff>0</xdr:rowOff>
    </xdr:from>
    <xdr:ext cx="952500" cy="952500"/>
    <xdr:pic>
      <xdr:nvPicPr>
        <xdr:cNvPr id="0" name="image339.png"/>
        <xdr:cNvPicPr preferRelativeResize="0"/>
      </xdr:nvPicPr>
      <xdr:blipFill>
        <a:blip cstate="print" r:embed="rId107"/>
        <a:stretch>
          <a:fillRect/>
        </a:stretch>
      </xdr:blipFill>
      <xdr:spPr>
        <a:prstGeom prst="rect">
          <a:avLst/>
        </a:prstGeom>
        <a:noFill/>
      </xdr:spPr>
    </xdr:pic>
    <xdr:clientData fLocksWithSheet="0"/>
  </xdr:oneCellAnchor>
  <xdr:oneCellAnchor>
    <xdr:from>
      <xdr:col>0</xdr:col>
      <xdr:colOff>0</xdr:colOff>
      <xdr:row>110</xdr:row>
      <xdr:rowOff>0</xdr:rowOff>
    </xdr:from>
    <xdr:ext cx="952500" cy="952500"/>
    <xdr:pic>
      <xdr:nvPicPr>
        <xdr:cNvPr id="0" name="image336.png"/>
        <xdr:cNvPicPr preferRelativeResize="0"/>
      </xdr:nvPicPr>
      <xdr:blipFill>
        <a:blip cstate="print" r:embed="rId108"/>
        <a:stretch>
          <a:fillRect/>
        </a:stretch>
      </xdr:blipFill>
      <xdr:spPr>
        <a:prstGeom prst="rect">
          <a:avLst/>
        </a:prstGeom>
        <a:noFill/>
      </xdr:spPr>
    </xdr:pic>
    <xdr:clientData fLocksWithSheet="0"/>
  </xdr:oneCellAnchor>
  <xdr:oneCellAnchor>
    <xdr:from>
      <xdr:col>0</xdr:col>
      <xdr:colOff>0</xdr:colOff>
      <xdr:row>111</xdr:row>
      <xdr:rowOff>0</xdr:rowOff>
    </xdr:from>
    <xdr:ext cx="952500" cy="952500"/>
    <xdr:pic>
      <xdr:nvPicPr>
        <xdr:cNvPr id="0" name="image337.png"/>
        <xdr:cNvPicPr preferRelativeResize="0"/>
      </xdr:nvPicPr>
      <xdr:blipFill>
        <a:blip cstate="print" r:embed="rId109"/>
        <a:stretch>
          <a:fillRect/>
        </a:stretch>
      </xdr:blipFill>
      <xdr:spPr>
        <a:prstGeom prst="rect">
          <a:avLst/>
        </a:prstGeom>
        <a:noFill/>
      </xdr:spPr>
    </xdr:pic>
    <xdr:clientData fLocksWithSheet="0"/>
  </xdr:oneCellAnchor>
  <xdr:oneCellAnchor>
    <xdr:from>
      <xdr:col>0</xdr:col>
      <xdr:colOff>0</xdr:colOff>
      <xdr:row>112</xdr:row>
      <xdr:rowOff>0</xdr:rowOff>
    </xdr:from>
    <xdr:ext cx="952500" cy="952500"/>
    <xdr:pic>
      <xdr:nvPicPr>
        <xdr:cNvPr id="0" name="image340.png"/>
        <xdr:cNvPicPr preferRelativeResize="0"/>
      </xdr:nvPicPr>
      <xdr:blipFill>
        <a:blip cstate="print" r:embed="rId110"/>
        <a:stretch>
          <a:fillRect/>
        </a:stretch>
      </xdr:blipFill>
      <xdr:spPr>
        <a:prstGeom prst="rect">
          <a:avLst/>
        </a:prstGeom>
        <a:noFill/>
      </xdr:spPr>
    </xdr:pic>
    <xdr:clientData fLocksWithSheet="0"/>
  </xdr:oneCellAnchor>
  <xdr:oneCellAnchor>
    <xdr:from>
      <xdr:col>0</xdr:col>
      <xdr:colOff>0</xdr:colOff>
      <xdr:row>113</xdr:row>
      <xdr:rowOff>0</xdr:rowOff>
    </xdr:from>
    <xdr:ext cx="952500" cy="952500"/>
    <xdr:pic>
      <xdr:nvPicPr>
        <xdr:cNvPr id="0" name="image332.png"/>
        <xdr:cNvPicPr preferRelativeResize="0"/>
      </xdr:nvPicPr>
      <xdr:blipFill>
        <a:blip cstate="print" r:embed="rId111"/>
        <a:stretch>
          <a:fillRect/>
        </a:stretch>
      </xdr:blipFill>
      <xdr:spPr>
        <a:prstGeom prst="rect">
          <a:avLst/>
        </a:prstGeom>
        <a:noFill/>
      </xdr:spPr>
    </xdr:pic>
    <xdr:clientData fLocksWithSheet="0"/>
  </xdr:oneCellAnchor>
  <xdr:oneCellAnchor>
    <xdr:from>
      <xdr:col>0</xdr:col>
      <xdr:colOff>0</xdr:colOff>
      <xdr:row>114</xdr:row>
      <xdr:rowOff>0</xdr:rowOff>
    </xdr:from>
    <xdr:ext cx="952500" cy="952500"/>
    <xdr:pic>
      <xdr:nvPicPr>
        <xdr:cNvPr id="0" name="image380.png"/>
        <xdr:cNvPicPr preferRelativeResize="0"/>
      </xdr:nvPicPr>
      <xdr:blipFill>
        <a:blip cstate="print" r:embed="rId112"/>
        <a:stretch>
          <a:fillRect/>
        </a:stretch>
      </xdr:blipFill>
      <xdr:spPr>
        <a:prstGeom prst="rect">
          <a:avLst/>
        </a:prstGeom>
        <a:noFill/>
      </xdr:spPr>
    </xdr:pic>
    <xdr:clientData fLocksWithSheet="0"/>
  </xdr:oneCellAnchor>
  <xdr:oneCellAnchor>
    <xdr:from>
      <xdr:col>0</xdr:col>
      <xdr:colOff>0</xdr:colOff>
      <xdr:row>115</xdr:row>
      <xdr:rowOff>0</xdr:rowOff>
    </xdr:from>
    <xdr:ext cx="952500" cy="952500"/>
    <xdr:pic>
      <xdr:nvPicPr>
        <xdr:cNvPr id="0" name="image347.png"/>
        <xdr:cNvPicPr preferRelativeResize="0"/>
      </xdr:nvPicPr>
      <xdr:blipFill>
        <a:blip cstate="print" r:embed="rId113"/>
        <a:stretch>
          <a:fillRect/>
        </a:stretch>
      </xdr:blipFill>
      <xdr:spPr>
        <a:prstGeom prst="rect">
          <a:avLst/>
        </a:prstGeom>
        <a:noFill/>
      </xdr:spPr>
    </xdr:pic>
    <xdr:clientData fLocksWithSheet="0"/>
  </xdr:oneCellAnchor>
  <xdr:oneCellAnchor>
    <xdr:from>
      <xdr:col>0</xdr:col>
      <xdr:colOff>0</xdr:colOff>
      <xdr:row>116</xdr:row>
      <xdr:rowOff>0</xdr:rowOff>
    </xdr:from>
    <xdr:ext cx="952500" cy="952500"/>
    <xdr:pic>
      <xdr:nvPicPr>
        <xdr:cNvPr id="0" name="image341.png"/>
        <xdr:cNvPicPr preferRelativeResize="0"/>
      </xdr:nvPicPr>
      <xdr:blipFill>
        <a:blip cstate="print" r:embed="rId114"/>
        <a:stretch>
          <a:fillRect/>
        </a:stretch>
      </xdr:blipFill>
      <xdr:spPr>
        <a:prstGeom prst="rect">
          <a:avLst/>
        </a:prstGeom>
        <a:noFill/>
      </xdr:spPr>
    </xdr:pic>
    <xdr:clientData fLocksWithSheet="0"/>
  </xdr:oneCellAnchor>
  <xdr:oneCellAnchor>
    <xdr:from>
      <xdr:col>0</xdr:col>
      <xdr:colOff>0</xdr:colOff>
      <xdr:row>117</xdr:row>
      <xdr:rowOff>0</xdr:rowOff>
    </xdr:from>
    <xdr:ext cx="952500" cy="952500"/>
    <xdr:pic>
      <xdr:nvPicPr>
        <xdr:cNvPr id="0" name="image349.png"/>
        <xdr:cNvPicPr preferRelativeResize="0"/>
      </xdr:nvPicPr>
      <xdr:blipFill>
        <a:blip cstate="print" r:embed="rId115"/>
        <a:stretch>
          <a:fillRect/>
        </a:stretch>
      </xdr:blipFill>
      <xdr:spPr>
        <a:prstGeom prst="rect">
          <a:avLst/>
        </a:prstGeom>
        <a:noFill/>
      </xdr:spPr>
    </xdr:pic>
    <xdr:clientData fLocksWithSheet="0"/>
  </xdr:oneCellAnchor>
  <xdr:oneCellAnchor>
    <xdr:from>
      <xdr:col>0</xdr:col>
      <xdr:colOff>0</xdr:colOff>
      <xdr:row>118</xdr:row>
      <xdr:rowOff>0</xdr:rowOff>
    </xdr:from>
    <xdr:ext cx="952500" cy="952500"/>
    <xdr:pic>
      <xdr:nvPicPr>
        <xdr:cNvPr id="0" name="image342.png"/>
        <xdr:cNvPicPr preferRelativeResize="0"/>
      </xdr:nvPicPr>
      <xdr:blipFill>
        <a:blip cstate="print" r:embed="rId116"/>
        <a:stretch>
          <a:fillRect/>
        </a:stretch>
      </xdr:blipFill>
      <xdr:spPr>
        <a:prstGeom prst="rect">
          <a:avLst/>
        </a:prstGeom>
        <a:noFill/>
      </xdr:spPr>
    </xdr:pic>
    <xdr:clientData fLocksWithSheet="0"/>
  </xdr:oneCellAnchor>
  <xdr:oneCellAnchor>
    <xdr:from>
      <xdr:col>0</xdr:col>
      <xdr:colOff>0</xdr:colOff>
      <xdr:row>119</xdr:row>
      <xdr:rowOff>0</xdr:rowOff>
    </xdr:from>
    <xdr:ext cx="952500" cy="952500"/>
    <xdr:pic>
      <xdr:nvPicPr>
        <xdr:cNvPr id="0" name="image350.png"/>
        <xdr:cNvPicPr preferRelativeResize="0"/>
      </xdr:nvPicPr>
      <xdr:blipFill>
        <a:blip cstate="print" r:embed="rId117"/>
        <a:stretch>
          <a:fillRect/>
        </a:stretch>
      </xdr:blipFill>
      <xdr:spPr>
        <a:prstGeom prst="rect">
          <a:avLst/>
        </a:prstGeom>
        <a:noFill/>
      </xdr:spPr>
    </xdr:pic>
    <xdr:clientData fLocksWithSheet="0"/>
  </xdr:oneCellAnchor>
  <xdr:oneCellAnchor>
    <xdr:from>
      <xdr:col>0</xdr:col>
      <xdr:colOff>0</xdr:colOff>
      <xdr:row>120</xdr:row>
      <xdr:rowOff>0</xdr:rowOff>
    </xdr:from>
    <xdr:ext cx="952500" cy="952500"/>
    <xdr:pic>
      <xdr:nvPicPr>
        <xdr:cNvPr id="0" name="image344.png"/>
        <xdr:cNvPicPr preferRelativeResize="0"/>
      </xdr:nvPicPr>
      <xdr:blipFill>
        <a:blip cstate="print" r:embed="rId118"/>
        <a:stretch>
          <a:fillRect/>
        </a:stretch>
      </xdr:blipFill>
      <xdr:spPr>
        <a:prstGeom prst="rect">
          <a:avLst/>
        </a:prstGeom>
        <a:noFill/>
      </xdr:spPr>
    </xdr:pic>
    <xdr:clientData fLocksWithSheet="0"/>
  </xdr:oneCellAnchor>
  <xdr:oneCellAnchor>
    <xdr:from>
      <xdr:col>0</xdr:col>
      <xdr:colOff>0</xdr:colOff>
      <xdr:row>121</xdr:row>
      <xdr:rowOff>0</xdr:rowOff>
    </xdr:from>
    <xdr:ext cx="952500" cy="952500"/>
    <xdr:pic>
      <xdr:nvPicPr>
        <xdr:cNvPr id="0" name="image346.png"/>
        <xdr:cNvPicPr preferRelativeResize="0"/>
      </xdr:nvPicPr>
      <xdr:blipFill>
        <a:blip cstate="print" r:embed="rId119"/>
        <a:stretch>
          <a:fillRect/>
        </a:stretch>
      </xdr:blipFill>
      <xdr:spPr>
        <a:prstGeom prst="rect">
          <a:avLst/>
        </a:prstGeom>
        <a:noFill/>
      </xdr:spPr>
    </xdr:pic>
    <xdr:clientData fLocksWithSheet="0"/>
  </xdr:oneCellAnchor>
  <xdr:oneCellAnchor>
    <xdr:from>
      <xdr:col>0</xdr:col>
      <xdr:colOff>0</xdr:colOff>
      <xdr:row>122</xdr:row>
      <xdr:rowOff>0</xdr:rowOff>
    </xdr:from>
    <xdr:ext cx="952500" cy="952500"/>
    <xdr:pic>
      <xdr:nvPicPr>
        <xdr:cNvPr id="0" name="image353.png"/>
        <xdr:cNvPicPr preferRelativeResize="0"/>
      </xdr:nvPicPr>
      <xdr:blipFill>
        <a:blip cstate="print" r:embed="rId120"/>
        <a:stretch>
          <a:fillRect/>
        </a:stretch>
      </xdr:blipFill>
      <xdr:spPr>
        <a:prstGeom prst="rect">
          <a:avLst/>
        </a:prstGeom>
        <a:noFill/>
      </xdr:spPr>
    </xdr:pic>
    <xdr:clientData fLocksWithSheet="0"/>
  </xdr:oneCellAnchor>
  <xdr:oneCellAnchor>
    <xdr:from>
      <xdr:col>0</xdr:col>
      <xdr:colOff>0</xdr:colOff>
      <xdr:row>123</xdr:row>
      <xdr:rowOff>0</xdr:rowOff>
    </xdr:from>
    <xdr:ext cx="952500" cy="952500"/>
    <xdr:pic>
      <xdr:nvPicPr>
        <xdr:cNvPr id="0" name="image345.png"/>
        <xdr:cNvPicPr preferRelativeResize="0"/>
      </xdr:nvPicPr>
      <xdr:blipFill>
        <a:blip cstate="print" r:embed="rId121"/>
        <a:stretch>
          <a:fillRect/>
        </a:stretch>
      </xdr:blipFill>
      <xdr:spPr>
        <a:prstGeom prst="rect">
          <a:avLst/>
        </a:prstGeom>
        <a:noFill/>
      </xdr:spPr>
    </xdr:pic>
    <xdr:clientData fLocksWithSheet="0"/>
  </xdr:oneCellAnchor>
  <xdr:oneCellAnchor>
    <xdr:from>
      <xdr:col>0</xdr:col>
      <xdr:colOff>0</xdr:colOff>
      <xdr:row>124</xdr:row>
      <xdr:rowOff>0</xdr:rowOff>
    </xdr:from>
    <xdr:ext cx="952500" cy="952500"/>
    <xdr:pic>
      <xdr:nvPicPr>
        <xdr:cNvPr id="0" name="image343.png"/>
        <xdr:cNvPicPr preferRelativeResize="0"/>
      </xdr:nvPicPr>
      <xdr:blipFill>
        <a:blip cstate="print" r:embed="rId122"/>
        <a:stretch>
          <a:fillRect/>
        </a:stretch>
      </xdr:blipFill>
      <xdr:spPr>
        <a:prstGeom prst="rect">
          <a:avLst/>
        </a:prstGeom>
        <a:noFill/>
      </xdr:spPr>
    </xdr:pic>
    <xdr:clientData fLocksWithSheet="0"/>
  </xdr:oneCellAnchor>
  <xdr:oneCellAnchor>
    <xdr:from>
      <xdr:col>0</xdr:col>
      <xdr:colOff>0</xdr:colOff>
      <xdr:row>125</xdr:row>
      <xdr:rowOff>0</xdr:rowOff>
    </xdr:from>
    <xdr:ext cx="952500" cy="952500"/>
    <xdr:pic>
      <xdr:nvPicPr>
        <xdr:cNvPr id="0" name="image362.png"/>
        <xdr:cNvPicPr preferRelativeResize="0"/>
      </xdr:nvPicPr>
      <xdr:blipFill>
        <a:blip cstate="print" r:embed="rId123"/>
        <a:stretch>
          <a:fillRect/>
        </a:stretch>
      </xdr:blipFill>
      <xdr:spPr>
        <a:prstGeom prst="rect">
          <a:avLst/>
        </a:prstGeom>
        <a:noFill/>
      </xdr:spPr>
    </xdr:pic>
    <xdr:clientData fLocksWithSheet="0"/>
  </xdr:oneCellAnchor>
  <xdr:oneCellAnchor>
    <xdr:from>
      <xdr:col>0</xdr:col>
      <xdr:colOff>0</xdr:colOff>
      <xdr:row>126</xdr:row>
      <xdr:rowOff>0</xdr:rowOff>
    </xdr:from>
    <xdr:ext cx="952500" cy="952500"/>
    <xdr:pic>
      <xdr:nvPicPr>
        <xdr:cNvPr id="0" name="image348.png"/>
        <xdr:cNvPicPr preferRelativeResize="0"/>
      </xdr:nvPicPr>
      <xdr:blipFill>
        <a:blip cstate="print" r:embed="rId124"/>
        <a:stretch>
          <a:fillRect/>
        </a:stretch>
      </xdr:blipFill>
      <xdr:spPr>
        <a:prstGeom prst="rect">
          <a:avLst/>
        </a:prstGeom>
        <a:noFill/>
      </xdr:spPr>
    </xdr:pic>
    <xdr:clientData fLocksWithSheet="0"/>
  </xdr:oneCellAnchor>
  <xdr:oneCellAnchor>
    <xdr:from>
      <xdr:col>0</xdr:col>
      <xdr:colOff>0</xdr:colOff>
      <xdr:row>127</xdr:row>
      <xdr:rowOff>0</xdr:rowOff>
    </xdr:from>
    <xdr:ext cx="952500" cy="952500"/>
    <xdr:pic>
      <xdr:nvPicPr>
        <xdr:cNvPr id="0" name="image355.png"/>
        <xdr:cNvPicPr preferRelativeResize="0"/>
      </xdr:nvPicPr>
      <xdr:blipFill>
        <a:blip cstate="print" r:embed="rId125"/>
        <a:stretch>
          <a:fillRect/>
        </a:stretch>
      </xdr:blipFill>
      <xdr:spPr>
        <a:prstGeom prst="rect">
          <a:avLst/>
        </a:prstGeom>
        <a:noFill/>
      </xdr:spPr>
    </xdr:pic>
    <xdr:clientData fLocksWithSheet="0"/>
  </xdr:oneCellAnchor>
  <xdr:oneCellAnchor>
    <xdr:from>
      <xdr:col>0</xdr:col>
      <xdr:colOff>0</xdr:colOff>
      <xdr:row>128</xdr:row>
      <xdr:rowOff>0</xdr:rowOff>
    </xdr:from>
    <xdr:ext cx="952500" cy="952500"/>
    <xdr:pic>
      <xdr:nvPicPr>
        <xdr:cNvPr id="0" name="image352.png"/>
        <xdr:cNvPicPr preferRelativeResize="0"/>
      </xdr:nvPicPr>
      <xdr:blipFill>
        <a:blip cstate="print" r:embed="rId126"/>
        <a:stretch>
          <a:fillRect/>
        </a:stretch>
      </xdr:blipFill>
      <xdr:spPr>
        <a:prstGeom prst="rect">
          <a:avLst/>
        </a:prstGeom>
        <a:noFill/>
      </xdr:spPr>
    </xdr:pic>
    <xdr:clientData fLocksWithSheet="0"/>
  </xdr:oneCellAnchor>
  <xdr:oneCellAnchor>
    <xdr:from>
      <xdr:col>0</xdr:col>
      <xdr:colOff>0</xdr:colOff>
      <xdr:row>129</xdr:row>
      <xdr:rowOff>0</xdr:rowOff>
    </xdr:from>
    <xdr:ext cx="952500" cy="952500"/>
    <xdr:pic>
      <xdr:nvPicPr>
        <xdr:cNvPr id="0" name="image360.png"/>
        <xdr:cNvPicPr preferRelativeResize="0"/>
      </xdr:nvPicPr>
      <xdr:blipFill>
        <a:blip cstate="print" r:embed="rId127"/>
        <a:stretch>
          <a:fillRect/>
        </a:stretch>
      </xdr:blipFill>
      <xdr:spPr>
        <a:prstGeom prst="rect">
          <a:avLst/>
        </a:prstGeom>
        <a:noFill/>
      </xdr:spPr>
    </xdr:pic>
    <xdr:clientData fLocksWithSheet="0"/>
  </xdr:oneCellAnchor>
  <xdr:oneCellAnchor>
    <xdr:from>
      <xdr:col>0</xdr:col>
      <xdr:colOff>0</xdr:colOff>
      <xdr:row>130</xdr:row>
      <xdr:rowOff>0</xdr:rowOff>
    </xdr:from>
    <xdr:ext cx="952500" cy="952500"/>
    <xdr:pic>
      <xdr:nvPicPr>
        <xdr:cNvPr id="0" name="image354.png"/>
        <xdr:cNvPicPr preferRelativeResize="0"/>
      </xdr:nvPicPr>
      <xdr:blipFill>
        <a:blip cstate="print" r:embed="rId128"/>
        <a:stretch>
          <a:fillRect/>
        </a:stretch>
      </xdr:blipFill>
      <xdr:spPr>
        <a:prstGeom prst="rect">
          <a:avLst/>
        </a:prstGeom>
        <a:noFill/>
      </xdr:spPr>
    </xdr:pic>
    <xdr:clientData fLocksWithSheet="0"/>
  </xdr:oneCellAnchor>
  <xdr:oneCellAnchor>
    <xdr:from>
      <xdr:col>0</xdr:col>
      <xdr:colOff>0</xdr:colOff>
      <xdr:row>131</xdr:row>
      <xdr:rowOff>0</xdr:rowOff>
    </xdr:from>
    <xdr:ext cx="952500" cy="952500"/>
    <xdr:pic>
      <xdr:nvPicPr>
        <xdr:cNvPr id="0" name="image357.png"/>
        <xdr:cNvPicPr preferRelativeResize="0"/>
      </xdr:nvPicPr>
      <xdr:blipFill>
        <a:blip cstate="print" r:embed="rId129"/>
        <a:stretch>
          <a:fillRect/>
        </a:stretch>
      </xdr:blipFill>
      <xdr:spPr>
        <a:prstGeom prst="rect">
          <a:avLst/>
        </a:prstGeom>
        <a:noFill/>
      </xdr:spPr>
    </xdr:pic>
    <xdr:clientData fLocksWithSheet="0"/>
  </xdr:oneCellAnchor>
  <xdr:oneCellAnchor>
    <xdr:from>
      <xdr:col>0</xdr:col>
      <xdr:colOff>0</xdr:colOff>
      <xdr:row>132</xdr:row>
      <xdr:rowOff>0</xdr:rowOff>
    </xdr:from>
    <xdr:ext cx="952500" cy="952500"/>
    <xdr:pic>
      <xdr:nvPicPr>
        <xdr:cNvPr id="0" name="image351.png"/>
        <xdr:cNvPicPr preferRelativeResize="0"/>
      </xdr:nvPicPr>
      <xdr:blipFill>
        <a:blip cstate="print" r:embed="rId130"/>
        <a:stretch>
          <a:fillRect/>
        </a:stretch>
      </xdr:blipFill>
      <xdr:spPr>
        <a:prstGeom prst="rect">
          <a:avLst/>
        </a:prstGeom>
        <a:noFill/>
      </xdr:spPr>
    </xdr:pic>
    <xdr:clientData fLocksWithSheet="0"/>
  </xdr:oneCellAnchor>
  <xdr:oneCellAnchor>
    <xdr:from>
      <xdr:col>0</xdr:col>
      <xdr:colOff>0</xdr:colOff>
      <xdr:row>133</xdr:row>
      <xdr:rowOff>0</xdr:rowOff>
    </xdr:from>
    <xdr:ext cx="952500" cy="952500"/>
    <xdr:pic>
      <xdr:nvPicPr>
        <xdr:cNvPr id="0" name="image361.png"/>
        <xdr:cNvPicPr preferRelativeResize="0"/>
      </xdr:nvPicPr>
      <xdr:blipFill>
        <a:blip cstate="print" r:embed="rId131"/>
        <a:stretch>
          <a:fillRect/>
        </a:stretch>
      </xdr:blipFill>
      <xdr:spPr>
        <a:prstGeom prst="rect">
          <a:avLst/>
        </a:prstGeom>
        <a:noFill/>
      </xdr:spPr>
    </xdr:pic>
    <xdr:clientData fLocksWithSheet="0"/>
  </xdr:oneCellAnchor>
  <xdr:oneCellAnchor>
    <xdr:from>
      <xdr:col>0</xdr:col>
      <xdr:colOff>0</xdr:colOff>
      <xdr:row>134</xdr:row>
      <xdr:rowOff>0</xdr:rowOff>
    </xdr:from>
    <xdr:ext cx="952500" cy="952500"/>
    <xdr:pic>
      <xdr:nvPicPr>
        <xdr:cNvPr id="0" name="image358.png"/>
        <xdr:cNvPicPr preferRelativeResize="0"/>
      </xdr:nvPicPr>
      <xdr:blipFill>
        <a:blip cstate="print" r:embed="rId132"/>
        <a:stretch>
          <a:fillRect/>
        </a:stretch>
      </xdr:blipFill>
      <xdr:spPr>
        <a:prstGeom prst="rect">
          <a:avLst/>
        </a:prstGeom>
        <a:noFill/>
      </xdr:spPr>
    </xdr:pic>
    <xdr:clientData fLocksWithSheet="0"/>
  </xdr:oneCellAnchor>
  <xdr:oneCellAnchor>
    <xdr:from>
      <xdr:col>0</xdr:col>
      <xdr:colOff>0</xdr:colOff>
      <xdr:row>135</xdr:row>
      <xdr:rowOff>0</xdr:rowOff>
    </xdr:from>
    <xdr:ext cx="952500" cy="952500"/>
    <xdr:pic>
      <xdr:nvPicPr>
        <xdr:cNvPr id="0" name="image356.png"/>
        <xdr:cNvPicPr preferRelativeResize="0"/>
      </xdr:nvPicPr>
      <xdr:blipFill>
        <a:blip cstate="print" r:embed="rId133"/>
        <a:stretch>
          <a:fillRect/>
        </a:stretch>
      </xdr:blipFill>
      <xdr:spPr>
        <a:prstGeom prst="rect">
          <a:avLst/>
        </a:prstGeom>
        <a:noFill/>
      </xdr:spPr>
    </xdr:pic>
    <xdr:clientData fLocksWithSheet="0"/>
  </xdr:oneCellAnchor>
  <xdr:oneCellAnchor>
    <xdr:from>
      <xdr:col>0</xdr:col>
      <xdr:colOff>0</xdr:colOff>
      <xdr:row>136</xdr:row>
      <xdr:rowOff>0</xdr:rowOff>
    </xdr:from>
    <xdr:ext cx="952500" cy="952500"/>
    <xdr:pic>
      <xdr:nvPicPr>
        <xdr:cNvPr id="0" name="image365.png"/>
        <xdr:cNvPicPr preferRelativeResize="0"/>
      </xdr:nvPicPr>
      <xdr:blipFill>
        <a:blip cstate="print" r:embed="rId134"/>
        <a:stretch>
          <a:fillRect/>
        </a:stretch>
      </xdr:blipFill>
      <xdr:spPr>
        <a:prstGeom prst="rect">
          <a:avLst/>
        </a:prstGeom>
        <a:noFill/>
      </xdr:spPr>
    </xdr:pic>
    <xdr:clientData fLocksWithSheet="0"/>
  </xdr:oneCellAnchor>
  <xdr:oneCellAnchor>
    <xdr:from>
      <xdr:col>0</xdr:col>
      <xdr:colOff>0</xdr:colOff>
      <xdr:row>137</xdr:row>
      <xdr:rowOff>0</xdr:rowOff>
    </xdr:from>
    <xdr:ext cx="952500" cy="952500"/>
    <xdr:pic>
      <xdr:nvPicPr>
        <xdr:cNvPr id="0" name="image364.png"/>
        <xdr:cNvPicPr preferRelativeResize="0"/>
      </xdr:nvPicPr>
      <xdr:blipFill>
        <a:blip cstate="print" r:embed="rId135"/>
        <a:stretch>
          <a:fillRect/>
        </a:stretch>
      </xdr:blipFill>
      <xdr:spPr>
        <a:prstGeom prst="rect">
          <a:avLst/>
        </a:prstGeom>
        <a:noFill/>
      </xdr:spPr>
    </xdr:pic>
    <xdr:clientData fLocksWithSheet="0"/>
  </xdr:oneCellAnchor>
  <xdr:oneCellAnchor>
    <xdr:from>
      <xdr:col>0</xdr:col>
      <xdr:colOff>0</xdr:colOff>
      <xdr:row>138</xdr:row>
      <xdr:rowOff>0</xdr:rowOff>
    </xdr:from>
    <xdr:ext cx="952500" cy="952500"/>
    <xdr:pic>
      <xdr:nvPicPr>
        <xdr:cNvPr id="0" name="image363.png"/>
        <xdr:cNvPicPr preferRelativeResize="0"/>
      </xdr:nvPicPr>
      <xdr:blipFill>
        <a:blip cstate="print" r:embed="rId136"/>
        <a:stretch>
          <a:fillRect/>
        </a:stretch>
      </xdr:blipFill>
      <xdr:spPr>
        <a:prstGeom prst="rect">
          <a:avLst/>
        </a:prstGeom>
        <a:noFill/>
      </xdr:spPr>
    </xdr:pic>
    <xdr:clientData fLocksWithSheet="0"/>
  </xdr:oneCellAnchor>
  <xdr:oneCellAnchor>
    <xdr:from>
      <xdr:col>0</xdr:col>
      <xdr:colOff>0</xdr:colOff>
      <xdr:row>139</xdr:row>
      <xdr:rowOff>0</xdr:rowOff>
    </xdr:from>
    <xdr:ext cx="952500" cy="952500"/>
    <xdr:pic>
      <xdr:nvPicPr>
        <xdr:cNvPr id="0" name="image359.png"/>
        <xdr:cNvPicPr preferRelativeResize="0"/>
      </xdr:nvPicPr>
      <xdr:blipFill>
        <a:blip cstate="print" r:embed="rId137"/>
        <a:stretch>
          <a:fillRect/>
        </a:stretch>
      </xdr:blipFill>
      <xdr:spPr>
        <a:prstGeom prst="rect">
          <a:avLst/>
        </a:prstGeom>
        <a:noFill/>
      </xdr:spPr>
    </xdr:pic>
    <xdr:clientData fLocksWithSheet="0"/>
  </xdr:oneCellAnchor>
  <xdr:oneCellAnchor>
    <xdr:from>
      <xdr:col>0</xdr:col>
      <xdr:colOff>0</xdr:colOff>
      <xdr:row>140</xdr:row>
      <xdr:rowOff>0</xdr:rowOff>
    </xdr:from>
    <xdr:ext cx="952500" cy="952500"/>
    <xdr:pic>
      <xdr:nvPicPr>
        <xdr:cNvPr id="0" name="image366.png"/>
        <xdr:cNvPicPr preferRelativeResize="0"/>
      </xdr:nvPicPr>
      <xdr:blipFill>
        <a:blip cstate="print" r:embed="rId138"/>
        <a:stretch>
          <a:fillRect/>
        </a:stretch>
      </xdr:blipFill>
      <xdr:spPr>
        <a:prstGeom prst="rect">
          <a:avLst/>
        </a:prstGeom>
        <a:noFill/>
      </xdr:spPr>
    </xdr:pic>
    <xdr:clientData fLocksWithSheet="0"/>
  </xdr:oneCellAnchor>
  <xdr:oneCellAnchor>
    <xdr:from>
      <xdr:col>0</xdr:col>
      <xdr:colOff>0</xdr:colOff>
      <xdr:row>141</xdr:row>
      <xdr:rowOff>0</xdr:rowOff>
    </xdr:from>
    <xdr:ext cx="952500" cy="952500"/>
    <xdr:pic>
      <xdr:nvPicPr>
        <xdr:cNvPr id="0" name="image374.png"/>
        <xdr:cNvPicPr preferRelativeResize="0"/>
      </xdr:nvPicPr>
      <xdr:blipFill>
        <a:blip cstate="print" r:embed="rId139"/>
        <a:stretch>
          <a:fillRect/>
        </a:stretch>
      </xdr:blipFill>
      <xdr:spPr>
        <a:prstGeom prst="rect">
          <a:avLst/>
        </a:prstGeom>
        <a:noFill/>
      </xdr:spPr>
    </xdr:pic>
    <xdr:clientData fLocksWithSheet="0"/>
  </xdr:oneCellAnchor>
  <xdr:oneCellAnchor>
    <xdr:from>
      <xdr:col>0</xdr:col>
      <xdr:colOff>0</xdr:colOff>
      <xdr:row>142</xdr:row>
      <xdr:rowOff>0</xdr:rowOff>
    </xdr:from>
    <xdr:ext cx="952500" cy="952500"/>
    <xdr:pic>
      <xdr:nvPicPr>
        <xdr:cNvPr id="0" name="image371.png"/>
        <xdr:cNvPicPr preferRelativeResize="0"/>
      </xdr:nvPicPr>
      <xdr:blipFill>
        <a:blip cstate="print" r:embed="rId140"/>
        <a:stretch>
          <a:fillRect/>
        </a:stretch>
      </xdr:blipFill>
      <xdr:spPr>
        <a:prstGeom prst="rect">
          <a:avLst/>
        </a:prstGeom>
        <a:noFill/>
      </xdr:spPr>
    </xdr:pic>
    <xdr:clientData fLocksWithSheet="0"/>
  </xdr:oneCellAnchor>
  <xdr:oneCellAnchor>
    <xdr:from>
      <xdr:col>0</xdr:col>
      <xdr:colOff>0</xdr:colOff>
      <xdr:row>143</xdr:row>
      <xdr:rowOff>0</xdr:rowOff>
    </xdr:from>
    <xdr:ext cx="952500" cy="952500"/>
    <xdr:pic>
      <xdr:nvPicPr>
        <xdr:cNvPr id="0" name="image368.png"/>
        <xdr:cNvPicPr preferRelativeResize="0"/>
      </xdr:nvPicPr>
      <xdr:blipFill>
        <a:blip cstate="print" r:embed="rId141"/>
        <a:stretch>
          <a:fillRect/>
        </a:stretch>
      </xdr:blipFill>
      <xdr:spPr>
        <a:prstGeom prst="rect">
          <a:avLst/>
        </a:prstGeom>
        <a:noFill/>
      </xdr:spPr>
    </xdr:pic>
    <xdr:clientData fLocksWithSheet="0"/>
  </xdr:oneCellAnchor>
  <xdr:oneCellAnchor>
    <xdr:from>
      <xdr:col>0</xdr:col>
      <xdr:colOff>0</xdr:colOff>
      <xdr:row>144</xdr:row>
      <xdr:rowOff>0</xdr:rowOff>
    </xdr:from>
    <xdr:ext cx="952500" cy="952500"/>
    <xdr:pic>
      <xdr:nvPicPr>
        <xdr:cNvPr id="0" name="image372.png"/>
        <xdr:cNvPicPr preferRelativeResize="0"/>
      </xdr:nvPicPr>
      <xdr:blipFill>
        <a:blip cstate="print" r:embed="rId142"/>
        <a:stretch>
          <a:fillRect/>
        </a:stretch>
      </xdr:blipFill>
      <xdr:spPr>
        <a:prstGeom prst="rect">
          <a:avLst/>
        </a:prstGeom>
        <a:noFill/>
      </xdr:spPr>
    </xdr:pic>
    <xdr:clientData fLocksWithSheet="0"/>
  </xdr:oneCellAnchor>
  <xdr:oneCellAnchor>
    <xdr:from>
      <xdr:col>0</xdr:col>
      <xdr:colOff>0</xdr:colOff>
      <xdr:row>145</xdr:row>
      <xdr:rowOff>0</xdr:rowOff>
    </xdr:from>
    <xdr:ext cx="952500" cy="952500"/>
    <xdr:pic>
      <xdr:nvPicPr>
        <xdr:cNvPr id="0" name="image370.png"/>
        <xdr:cNvPicPr preferRelativeResize="0"/>
      </xdr:nvPicPr>
      <xdr:blipFill>
        <a:blip cstate="print" r:embed="rId143"/>
        <a:stretch>
          <a:fillRect/>
        </a:stretch>
      </xdr:blipFill>
      <xdr:spPr>
        <a:prstGeom prst="rect">
          <a:avLst/>
        </a:prstGeom>
        <a:noFill/>
      </xdr:spPr>
    </xdr:pic>
    <xdr:clientData fLocksWithSheet="0"/>
  </xdr:oneCellAnchor>
  <xdr:oneCellAnchor>
    <xdr:from>
      <xdr:col>0</xdr:col>
      <xdr:colOff>0</xdr:colOff>
      <xdr:row>146</xdr:row>
      <xdr:rowOff>0</xdr:rowOff>
    </xdr:from>
    <xdr:ext cx="952500" cy="952500"/>
    <xdr:pic>
      <xdr:nvPicPr>
        <xdr:cNvPr id="0" name="image369.png"/>
        <xdr:cNvPicPr preferRelativeResize="0"/>
      </xdr:nvPicPr>
      <xdr:blipFill>
        <a:blip cstate="print" r:embed="rId144"/>
        <a:stretch>
          <a:fillRect/>
        </a:stretch>
      </xdr:blipFill>
      <xdr:spPr>
        <a:prstGeom prst="rect">
          <a:avLst/>
        </a:prstGeom>
        <a:noFill/>
      </xdr:spPr>
    </xdr:pic>
    <xdr:clientData fLocksWithSheet="0"/>
  </xdr:oneCellAnchor>
  <xdr:oneCellAnchor>
    <xdr:from>
      <xdr:col>0</xdr:col>
      <xdr:colOff>0</xdr:colOff>
      <xdr:row>147</xdr:row>
      <xdr:rowOff>0</xdr:rowOff>
    </xdr:from>
    <xdr:ext cx="952500" cy="952500"/>
    <xdr:pic>
      <xdr:nvPicPr>
        <xdr:cNvPr id="0" name="image367.png"/>
        <xdr:cNvPicPr preferRelativeResize="0"/>
      </xdr:nvPicPr>
      <xdr:blipFill>
        <a:blip cstate="print" r:embed="rId145"/>
        <a:stretch>
          <a:fillRect/>
        </a:stretch>
      </xdr:blipFill>
      <xdr:spPr>
        <a:prstGeom prst="rect">
          <a:avLst/>
        </a:prstGeom>
        <a:noFill/>
      </xdr:spPr>
    </xdr:pic>
    <xdr:clientData fLocksWithSheet="0"/>
  </xdr:oneCellAnchor>
  <xdr:oneCellAnchor>
    <xdr:from>
      <xdr:col>0</xdr:col>
      <xdr:colOff>0</xdr:colOff>
      <xdr:row>148</xdr:row>
      <xdr:rowOff>0</xdr:rowOff>
    </xdr:from>
    <xdr:ext cx="952500" cy="952500"/>
    <xdr:pic>
      <xdr:nvPicPr>
        <xdr:cNvPr id="0" name="image373.png"/>
        <xdr:cNvPicPr preferRelativeResize="0"/>
      </xdr:nvPicPr>
      <xdr:blipFill>
        <a:blip cstate="print" r:embed="rId146"/>
        <a:stretch>
          <a:fillRect/>
        </a:stretch>
      </xdr:blipFill>
      <xdr:spPr>
        <a:prstGeom prst="rect">
          <a:avLst/>
        </a:prstGeom>
        <a:noFill/>
      </xdr:spPr>
    </xdr:pic>
    <xdr:clientData fLocksWithSheet="0"/>
  </xdr:oneCellAnchor>
  <xdr:oneCellAnchor>
    <xdr:from>
      <xdr:col>2</xdr:col>
      <xdr:colOff>0</xdr:colOff>
      <xdr:row>149</xdr:row>
      <xdr:rowOff>0</xdr:rowOff>
    </xdr:from>
    <xdr:ext cx="676275" cy="533400"/>
    <xdr:pic>
      <xdr:nvPicPr>
        <xdr:cNvPr id="0" name="image401.png"/>
        <xdr:cNvPicPr preferRelativeResize="0"/>
      </xdr:nvPicPr>
      <xdr:blipFill>
        <a:blip cstate="print" r:embed="rId147"/>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1000125" cy="1000125"/>
    <xdr:pic>
      <xdr:nvPicPr>
        <xdr:cNvPr id="0" name="image38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0</xdr:rowOff>
    </xdr:from>
    <xdr:ext cx="1000125" cy="1000125"/>
    <xdr:pic>
      <xdr:nvPicPr>
        <xdr:cNvPr id="0" name="image376.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xdr:row>
      <xdr:rowOff>0</xdr:rowOff>
    </xdr:from>
    <xdr:ext cx="990600" cy="1000125"/>
    <xdr:pic>
      <xdr:nvPicPr>
        <xdr:cNvPr id="0" name="image375.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4</xdr:row>
      <xdr:rowOff>0</xdr:rowOff>
    </xdr:from>
    <xdr:ext cx="962025" cy="1000125"/>
    <xdr:pic>
      <xdr:nvPicPr>
        <xdr:cNvPr id="0" name="image379.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xdr:row>
      <xdr:rowOff>0</xdr:rowOff>
    </xdr:from>
    <xdr:ext cx="971550" cy="1000125"/>
    <xdr:pic>
      <xdr:nvPicPr>
        <xdr:cNvPr id="0" name="image377.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6</xdr:row>
      <xdr:rowOff>0</xdr:rowOff>
    </xdr:from>
    <xdr:ext cx="981075" cy="1000125"/>
    <xdr:pic>
      <xdr:nvPicPr>
        <xdr:cNvPr id="0" name="image400.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7</xdr:row>
      <xdr:rowOff>0</xdr:rowOff>
    </xdr:from>
    <xdr:ext cx="971550" cy="1000125"/>
    <xdr:pic>
      <xdr:nvPicPr>
        <xdr:cNvPr id="0" name="image382.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8</xdr:row>
      <xdr:rowOff>0</xdr:rowOff>
    </xdr:from>
    <xdr:ext cx="971550" cy="1000125"/>
    <xdr:pic>
      <xdr:nvPicPr>
        <xdr:cNvPr id="0" name="image385.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9</xdr:row>
      <xdr:rowOff>0</xdr:rowOff>
    </xdr:from>
    <xdr:ext cx="971550" cy="1000125"/>
    <xdr:pic>
      <xdr:nvPicPr>
        <xdr:cNvPr id="0" name="image386.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10</xdr:row>
      <xdr:rowOff>0</xdr:rowOff>
    </xdr:from>
    <xdr:ext cx="971550" cy="1000125"/>
    <xdr:pic>
      <xdr:nvPicPr>
        <xdr:cNvPr id="0" name="image392.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11</xdr:row>
      <xdr:rowOff>0</xdr:rowOff>
    </xdr:from>
    <xdr:ext cx="971550" cy="1000125"/>
    <xdr:pic>
      <xdr:nvPicPr>
        <xdr:cNvPr id="0" name="image384.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12</xdr:row>
      <xdr:rowOff>0</xdr:rowOff>
    </xdr:from>
    <xdr:ext cx="971550" cy="1000125"/>
    <xdr:pic>
      <xdr:nvPicPr>
        <xdr:cNvPr id="0" name="image387.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13</xdr:row>
      <xdr:rowOff>0</xdr:rowOff>
    </xdr:from>
    <xdr:ext cx="962025" cy="1000125"/>
    <xdr:pic>
      <xdr:nvPicPr>
        <xdr:cNvPr id="0" name="image389.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14</xdr:row>
      <xdr:rowOff>0</xdr:rowOff>
    </xdr:from>
    <xdr:ext cx="971550" cy="1000125"/>
    <xdr:pic>
      <xdr:nvPicPr>
        <xdr:cNvPr id="0" name="image394.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15</xdr:row>
      <xdr:rowOff>0</xdr:rowOff>
    </xdr:from>
    <xdr:ext cx="971550" cy="1000125"/>
    <xdr:pic>
      <xdr:nvPicPr>
        <xdr:cNvPr id="0" name="image393.pn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16</xdr:row>
      <xdr:rowOff>0</xdr:rowOff>
    </xdr:from>
    <xdr:ext cx="962025" cy="1000125"/>
    <xdr:pic>
      <xdr:nvPicPr>
        <xdr:cNvPr id="0" name="image390.pn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17</xdr:row>
      <xdr:rowOff>0</xdr:rowOff>
    </xdr:from>
    <xdr:ext cx="971550" cy="1000125"/>
    <xdr:pic>
      <xdr:nvPicPr>
        <xdr:cNvPr id="0" name="image391.pn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18</xdr:row>
      <xdr:rowOff>0</xdr:rowOff>
    </xdr:from>
    <xdr:ext cx="971550" cy="1000125"/>
    <xdr:pic>
      <xdr:nvPicPr>
        <xdr:cNvPr id="0" name="image395.pn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19</xdr:row>
      <xdr:rowOff>0</xdr:rowOff>
    </xdr:from>
    <xdr:ext cx="895350" cy="1000125"/>
    <xdr:pic>
      <xdr:nvPicPr>
        <xdr:cNvPr id="0" name="image378.pn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20</xdr:row>
      <xdr:rowOff>0</xdr:rowOff>
    </xdr:from>
    <xdr:ext cx="171450" cy="200025"/>
    <xdr:pic>
      <xdr:nvPicPr>
        <xdr:cNvPr id="0" name="image378.pn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0</xdr:colOff>
      <xdr:row>21</xdr:row>
      <xdr:rowOff>0</xdr:rowOff>
    </xdr:from>
    <xdr:ext cx="190500" cy="200025"/>
    <xdr:pic>
      <xdr:nvPicPr>
        <xdr:cNvPr id="0" name="image388.pn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22</xdr:row>
      <xdr:rowOff>0</xdr:rowOff>
    </xdr:from>
    <xdr:ext cx="981075" cy="990600"/>
    <xdr:pic>
      <xdr:nvPicPr>
        <xdr:cNvPr id="0" name="image388.png"/>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0</xdr:colOff>
      <xdr:row>23</xdr:row>
      <xdr:rowOff>0</xdr:rowOff>
    </xdr:from>
    <xdr:ext cx="1000125" cy="1000125"/>
    <xdr:pic>
      <xdr:nvPicPr>
        <xdr:cNvPr id="0" name="image398.png"/>
        <xdr:cNvPicPr preferRelativeResize="0"/>
      </xdr:nvPicPr>
      <xdr:blipFill>
        <a:blip cstate="print" r:embed="rId21"/>
        <a:stretch>
          <a:fillRect/>
        </a:stretch>
      </xdr:blipFill>
      <xdr:spPr>
        <a:prstGeom prst="rect">
          <a:avLst/>
        </a:prstGeom>
        <a:noFill/>
      </xdr:spPr>
    </xdr:pic>
    <xdr:clientData fLocksWithSheet="0"/>
  </xdr:oneCellAnchor>
  <xdr:oneCellAnchor>
    <xdr:from>
      <xdr:col>0</xdr:col>
      <xdr:colOff>0</xdr:colOff>
      <xdr:row>24</xdr:row>
      <xdr:rowOff>0</xdr:rowOff>
    </xdr:from>
    <xdr:ext cx="971550" cy="1000125"/>
    <xdr:pic>
      <xdr:nvPicPr>
        <xdr:cNvPr id="0" name="image39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26</xdr:row>
      <xdr:rowOff>0</xdr:rowOff>
    </xdr:from>
    <xdr:ext cx="247650" cy="200025"/>
    <xdr:pic>
      <xdr:nvPicPr>
        <xdr:cNvPr id="0" name="image40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27</xdr:row>
      <xdr:rowOff>0</xdr:rowOff>
    </xdr:from>
    <xdr:ext cx="247650" cy="200025"/>
    <xdr:pic>
      <xdr:nvPicPr>
        <xdr:cNvPr id="0" name="image40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28</xdr:row>
      <xdr:rowOff>0</xdr:rowOff>
    </xdr:from>
    <xdr:ext cx="247650" cy="200025"/>
    <xdr:pic>
      <xdr:nvPicPr>
        <xdr:cNvPr id="0" name="image401.png"/>
        <xdr:cNvPicPr preferRelativeResize="0"/>
      </xdr:nvPicPr>
      <xdr:blipFill>
        <a:blip cstate="print" r:embed="rId2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2</xdr:row>
      <xdr:rowOff>0</xdr:rowOff>
    </xdr:from>
    <xdr:ext cx="1390650" cy="2543175"/>
    <xdr:pic>
      <xdr:nvPicPr>
        <xdr:cNvPr id="0" name="image396.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9</xdr:row>
      <xdr:rowOff>0</xdr:rowOff>
    </xdr:from>
    <xdr:ext cx="133350" cy="200025"/>
    <xdr:pic>
      <xdr:nvPicPr>
        <xdr:cNvPr id="0" name="image397.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25</xdr:row>
      <xdr:rowOff>0</xdr:rowOff>
    </xdr:from>
    <xdr:ext cx="914400" cy="723900"/>
    <xdr:pic>
      <xdr:nvPicPr>
        <xdr:cNvPr id="0" name="image401.png"/>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CC0000"/>
      </a:accent2>
      <a:accent3>
        <a:srgbClr val="C3A500"/>
      </a:accent3>
      <a:accent4>
        <a:srgbClr val="34A853"/>
      </a:accent4>
      <a:accent5>
        <a:srgbClr val="604DE6"/>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1" Type="http://schemas.openxmlformats.org/officeDocument/2006/relationships/drawing" Target="../drawings/drawing1.xml"/><Relationship Id="rId10" Type="http://schemas.openxmlformats.org/officeDocument/2006/relationships/hyperlink" Target="https://njb.fyi/poc" TargetMode="External"/><Relationship Id="rId12" Type="http://schemas.openxmlformats.org/officeDocument/2006/relationships/vmlDrawing" Target="../drawings/vmlDrawing1.vml"/><Relationship Id="rId1" Type="http://schemas.openxmlformats.org/officeDocument/2006/relationships/comments" Target="../comments1.xml"/><Relationship Id="rId2" Type="http://schemas.openxmlformats.org/officeDocument/2006/relationships/hyperlink" Target="https://njb.fyi/poc" TargetMode="External"/><Relationship Id="rId3" Type="http://schemas.openxmlformats.org/officeDocument/2006/relationships/hyperlink" Target="https://docs.google.com/document/d/1eLWsFerMZHNQswDWvyW7yqRLIb06QVXv7iv7E8jUXFA/edit" TargetMode="External"/><Relationship Id="rId4" Type="http://schemas.openxmlformats.org/officeDocument/2006/relationships/hyperlink" Target="https://playruneterra.com/en-us/news/game-updates/patch-3-14-0-notes/" TargetMode="External"/><Relationship Id="rId9" Type="http://schemas.openxmlformats.org/officeDocument/2006/relationships/hyperlink" Target="https://njb.fyi/" TargetMode="External"/><Relationship Id="rId5" Type="http://schemas.openxmlformats.org/officeDocument/2006/relationships/hyperlink" Target="https://leagueoflegends.fandom.com/wiki/The_Path_of_Champions_(Legends_of_Runeterra)" TargetMode="External"/><Relationship Id="rId6" Type="http://schemas.openxmlformats.org/officeDocument/2006/relationships/hyperlink" Target="https://leagueoflegends.fandom.com/wiki/Falling_Comet_(Legends_of_Runeterra)" TargetMode="External"/><Relationship Id="rId7" Type="http://schemas.openxmlformats.org/officeDocument/2006/relationships/hyperlink" Target="https://www.tiktok.com/@nathanjbuckley" TargetMode="External"/><Relationship Id="rId8" Type="http://schemas.openxmlformats.org/officeDocument/2006/relationships/hyperlink" Target="https://playruneterra.com/en-sg/news/game-updates/we-re-refocusing-on-pvp/" TargetMode="External"/></Relationships>
</file>

<file path=xl/worksheets/_rels/sheet10.xml.rels><?xml version="1.0" encoding="UTF-8" standalone="yes"?><Relationships xmlns="http://schemas.openxmlformats.org/package/2006/relationships"><Relationship Id="rId1" Type="http://schemas.openxmlformats.org/officeDocument/2006/relationships/comments" Target="../comments8.xml"/><Relationship Id="rId2" Type="http://schemas.openxmlformats.org/officeDocument/2006/relationships/drawing" Target="../drawings/drawing10.xml"/><Relationship Id="rId3" Type="http://schemas.openxmlformats.org/officeDocument/2006/relationships/vmlDrawing" Target="../drawings/vmlDrawing8.vml"/></Relationships>
</file>

<file path=xl/worksheets/_rels/sheet11.xml.rels><?xml version="1.0" encoding="UTF-8" standalone="yes"?><Relationships xmlns="http://schemas.openxmlformats.org/package/2006/relationships"><Relationship Id="rId1" Type="http://schemas.openxmlformats.org/officeDocument/2006/relationships/comments" Target="../comments9.xml"/><Relationship Id="rId2" Type="http://schemas.openxmlformats.org/officeDocument/2006/relationships/drawing" Target="../drawings/drawing11.xml"/><Relationship Id="rId3" Type="http://schemas.openxmlformats.org/officeDocument/2006/relationships/vmlDrawing" Target="../drawings/vmlDrawing9.vml"/></Relationships>
</file>

<file path=xl/worksheets/_rels/sheet12.xml.rels><?xml version="1.0" encoding="UTF-8" standalone="yes"?><Relationships xmlns="http://schemas.openxmlformats.org/package/2006/relationships"><Relationship Id="rId1" Type="http://schemas.openxmlformats.org/officeDocument/2006/relationships/comments" Target="../comments10.xml"/><Relationship Id="rId2" Type="http://schemas.openxmlformats.org/officeDocument/2006/relationships/hyperlink" Target="https://www.reddit.com/r/LegendsOfRuneterra/comments/1grjgl2/got_srank_with_all_champions_on_65_nightmare/" TargetMode="External"/><Relationship Id="rId3" Type="http://schemas.openxmlformats.org/officeDocument/2006/relationships/drawing" Target="../drawings/drawing12.xml"/><Relationship Id="rId4" Type="http://schemas.openxmlformats.org/officeDocument/2006/relationships/vmlDrawing" Target="../drawings/vmlDrawing10.vml"/></Relationships>
</file>

<file path=xl/worksheets/_rels/sheet13.xml.rels><?xml version="1.0" encoding="UTF-8" standalone="yes"?><Relationships xmlns="http://schemas.openxmlformats.org/package/2006/relationships"><Relationship Id="rId1" Type="http://schemas.openxmlformats.org/officeDocument/2006/relationships/comments" Target="../comments11.xml"/><Relationship Id="rId2" Type="http://schemas.openxmlformats.org/officeDocument/2006/relationships/drawing" Target="../drawings/drawing13.xml"/><Relationship Id="rId3"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1" Type="http://schemas.openxmlformats.org/officeDocument/2006/relationships/comments" Target="../comments12.xml"/><Relationship Id="rId2" Type="http://schemas.openxmlformats.org/officeDocument/2006/relationships/drawing" Target="../drawings/drawing14.xml"/><Relationship Id="rId3" Type="http://schemas.openxmlformats.org/officeDocument/2006/relationships/vmlDrawing" Target="../drawings/vmlDrawing12.v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support-legendsofruneterra.riotgames.com/hc/en-us/articles/360035562194-Keywords-and-Game-Vocab-Legends-of-Runeterra" TargetMode="External"/><Relationship Id="rId2"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1" Type="http://schemas.openxmlformats.org/officeDocument/2006/relationships/hyperlink" Target="https://docs.google.com/spreadsheets/u/0/d/1gShF7Xx6TFjrdX_6drAWoMWiCZbMgc85XUKka118sUo/edit" TargetMode="External"/><Relationship Id="rId10" Type="http://schemas.openxmlformats.org/officeDocument/2006/relationships/hyperlink" Target="https://planetpif.github.io/PMCA/" TargetMode="External"/><Relationship Id="rId12" Type="http://schemas.openxmlformats.org/officeDocument/2006/relationships/drawing" Target="../drawings/drawing17.xml"/><Relationship Id="rId1" Type="http://schemas.openxmlformats.org/officeDocument/2006/relationships/hyperlink" Target="https://docs.google.com/spreadsheets/d/1DmrPHkCZNdShtJA0sJiMp173SSAnufHs/edit?gid=1924068951" TargetMode="External"/><Relationship Id="rId2" Type="http://schemas.openxmlformats.org/officeDocument/2006/relationships/hyperlink" Target="https://www.reddit.com/r/LegendsOfRuneterra/" TargetMode="External"/><Relationship Id="rId3" Type="http://schemas.openxmlformats.org/officeDocument/2006/relationships/hyperlink" Target="https://wiki.leagueoflegends.com/en-us/LoR:Legends_of_Runeterra" TargetMode="External"/><Relationship Id="rId4" Type="http://schemas.openxmlformats.org/officeDocument/2006/relationships/hyperlink" Target="https://docs.google.com/spreadsheets/d/1N7DxnSOHG_7w0vNdt1lLwFYQYjlfWBHz5asq1E_9wyw/edit?gid=0" TargetMode="External"/><Relationship Id="rId9" Type="http://schemas.openxmlformats.org/officeDocument/2006/relationships/hyperlink" Target="https://www.reddit.com/r/LegendsOfRuneterra/comments/1fajh7e/finally_cleared_swain_with_every_champion_54/" TargetMode="External"/><Relationship Id="rId5" Type="http://schemas.openxmlformats.org/officeDocument/2006/relationships/hyperlink" Target="https://docs.google.com/spreadsheets/d/15ZAkfhw0nt1bAodbn3nFTbR0vrYbVicjUTqjl3TpxwI/edit?gid=927209007" TargetMode="External"/><Relationship Id="rId6" Type="http://schemas.openxmlformats.org/officeDocument/2006/relationships/hyperlink" Target="https://docs.google.com/spreadsheets/d/1ps7MLWrrb0IufaF2N0kgOWpZMbHNP2O9L1b8LrJrx8E/edit?gid=460700562" TargetMode="External"/><Relationship Id="rId7" Type="http://schemas.openxmlformats.org/officeDocument/2006/relationships/hyperlink" Target="https://www.reddit.com/r/LegendsOfRuneterra/comments/1grjgl2/got_srank_with_all_champions_on_65_nightmare/" TargetMode="External"/><Relationship Id="rId8" Type="http://schemas.openxmlformats.org/officeDocument/2006/relationships/hyperlink" Target="https://docs.google.com/spreadsheets/d/1C569yqqkikYPbSSWd9RjJBetBvwzME6LRPpvo3QXr0o/edit?gid=883892003" TargetMode="External"/></Relationships>
</file>

<file path=xl/worksheets/_rels/sheet18.xml.rels><?xml version="1.0" encoding="UTF-8" standalone="yes"?><Relationships xmlns="http://schemas.openxmlformats.org/package/2006/relationships"><Relationship Id="rId1" Type="http://schemas.openxmlformats.org/officeDocument/2006/relationships/hyperlink" Target="https://en.wikipedia.org/wiki/Thinking,_Fast_and_Slow" TargetMode="External"/><Relationship Id="rId2"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40" Type="http://schemas.openxmlformats.org/officeDocument/2006/relationships/hyperlink" Target="https://leagueoflegends.fandom.com/wiki/Twin_Disciplines_(Legends_of_Runeterra)" TargetMode="External"/><Relationship Id="rId42" Type="http://schemas.openxmlformats.org/officeDocument/2006/relationships/hyperlink" Target="https://leagueoflegends.fandom.com/wiki/Indestructible_(Legends_of_Runeterra)" TargetMode="External"/><Relationship Id="rId41" Type="http://schemas.openxmlformats.org/officeDocument/2006/relationships/hyperlink" Target="https://leagueoflegends.fandom.com/wiki/Twin_Disciplines_(Legends_of_Runeterra)" TargetMode="External"/><Relationship Id="rId44" Type="http://schemas.openxmlformats.org/officeDocument/2006/relationships/hyperlink" Target="https://leagueoflegends.fandom.com/wiki/Mister_Root_(Legends_of_Runeterra)" TargetMode="External"/><Relationship Id="rId43" Type="http://schemas.openxmlformats.org/officeDocument/2006/relationships/hyperlink" Target="https://leagueoflegends.fandom.com/wiki/Indestructible_(Legends_of_Runeterra)" TargetMode="External"/><Relationship Id="rId46" Type="http://schemas.openxmlformats.org/officeDocument/2006/relationships/hyperlink" Target="https://leagueoflegends.fandom.com/wiki/Keywords_(Legends_of_Runeterra)/Curse" TargetMode="External"/><Relationship Id="rId45" Type="http://schemas.openxmlformats.org/officeDocument/2006/relationships/hyperlink" Target="https://leagueoflegends.fandom.com/wiki/Keywords_(Legends_of_Runeterra)/Curse" TargetMode="External"/><Relationship Id="rId48" Type="http://schemas.openxmlformats.org/officeDocument/2006/relationships/hyperlink" Target="https://leagueoflegends.fandom.com/wiki/Greenglade_Lookout_(Legends_of_Runeterra)" TargetMode="External"/><Relationship Id="rId47" Type="http://schemas.openxmlformats.org/officeDocument/2006/relationships/hyperlink" Target="https://static.wikia.nocookie.net/leagueoflegends/images/e/ee/04SH062T1.png/revision/latest/scale-to-width-down/245?cb=20211021141207" TargetMode="External"/><Relationship Id="rId49" Type="http://schemas.openxmlformats.org/officeDocument/2006/relationships/hyperlink" Target="https://wiki.leagueoflegends.com/en-us/LoR:Shallows_Siren" TargetMode="External"/><Relationship Id="rId31" Type="http://schemas.openxmlformats.org/officeDocument/2006/relationships/hyperlink" Target="https://leagueoflegends.fandom.com/wiki/Spirit_Journey_(Legends_of_Runeterra)" TargetMode="External"/><Relationship Id="rId30" Type="http://schemas.openxmlformats.org/officeDocument/2006/relationships/hyperlink" Target="https://leagueoflegends.fandom.com/wiki/Prey_(Legends_of_Runeterra)" TargetMode="External"/><Relationship Id="rId33" Type="http://schemas.openxmlformats.org/officeDocument/2006/relationships/hyperlink" Target="https://leagueoflegends.fandom.com/wiki/Sharpened_Resolve_(Legends_of_Runeterra)" TargetMode="External"/><Relationship Id="rId32" Type="http://schemas.openxmlformats.org/officeDocument/2006/relationships/hyperlink" Target="https://leagueoflegends.fandom.com/wiki/Prey_(Legends_of_Runeterra)" TargetMode="External"/><Relationship Id="rId35" Type="http://schemas.openxmlformats.org/officeDocument/2006/relationships/hyperlink" Target="https://leagueoflegends.fandom.com/wiki/Sharpened_Resolve_(Legends_of_Runeterra)" TargetMode="External"/><Relationship Id="rId34" Type="http://schemas.openxmlformats.org/officeDocument/2006/relationships/hyperlink" Target="https://leagueoflegends.fandom.com/wiki/LeBlanc/LoR" TargetMode="External"/><Relationship Id="rId37" Type="http://schemas.openxmlformats.org/officeDocument/2006/relationships/hyperlink" Target="https://leagueoflegends.fandom.com/wiki/Redoubled_Valor_(Legends_of_Runeterra)" TargetMode="External"/><Relationship Id="rId36" Type="http://schemas.openxmlformats.org/officeDocument/2006/relationships/hyperlink" Target="https://leagueoflegends.fandom.com/wiki/Sharpened_Resolve_(Legends_of_Runeterra)?so=search" TargetMode="External"/><Relationship Id="rId39" Type="http://schemas.openxmlformats.org/officeDocument/2006/relationships/hyperlink" Target="https://leagueoflegends.fandom.com/wiki/Prismatic_Barrier_(Legends_of_Runeterra)" TargetMode="External"/><Relationship Id="rId38" Type="http://schemas.openxmlformats.org/officeDocument/2006/relationships/hyperlink" Target="https://leagueoflegends.fandom.com/wiki/Blooming_Bud_(Legends_of_Runeterra)" TargetMode="External"/><Relationship Id="rId20" Type="http://schemas.openxmlformats.org/officeDocument/2006/relationships/hyperlink" Target="https://leagueoflegends.fandom.com/wiki/Ghastly_Band_(Legends_of_Runeterra)" TargetMode="External"/><Relationship Id="rId22" Type="http://schemas.openxmlformats.org/officeDocument/2006/relationships/hyperlink" Target="https://leagueoflegends.fandom.com/wiki/Ghastly_Band_(Legends_of_Runeterra)" TargetMode="External"/><Relationship Id="rId21" Type="http://schemas.openxmlformats.org/officeDocument/2006/relationships/hyperlink" Target="https://leagueoflegends.fandom.com/wiki/Ghastly_Band_(Legends_of_Runeterra)" TargetMode="External"/><Relationship Id="rId24" Type="http://schemas.openxmlformats.org/officeDocument/2006/relationships/hyperlink" Target="https://wiki.leagueoflegends.com/en-us/LoR:Eye_of_Nagakabouros" TargetMode="External"/><Relationship Id="rId23" Type="http://schemas.openxmlformats.org/officeDocument/2006/relationships/hyperlink" Target="https://leagueoflegends.fandom.com/wiki/Epic_Scraptraption_(Legends_of_Runeterra)" TargetMode="External"/><Relationship Id="rId26" Type="http://schemas.openxmlformats.org/officeDocument/2006/relationships/hyperlink" Target="https://leagueoflegends.fandom.com/wiki/Hextech_Anomaly_(Legends_of_Runeterra)" TargetMode="External"/><Relationship Id="rId25" Type="http://schemas.openxmlformats.org/officeDocument/2006/relationships/hyperlink" Target="https://wiki.leagueoflegends.com/en-us/LoR:Prize_Fight" TargetMode="External"/><Relationship Id="rId28" Type="http://schemas.openxmlformats.org/officeDocument/2006/relationships/hyperlink" Target="https://leagueoflegends.fandom.com/wiki/Kai%27Sa/LoR" TargetMode="External"/><Relationship Id="rId27" Type="http://schemas.openxmlformats.org/officeDocument/2006/relationships/hyperlink" Target="https://leagueoflegends.fandom.com/wiki/Jinx/LoR" TargetMode="External"/><Relationship Id="rId29" Type="http://schemas.openxmlformats.org/officeDocument/2006/relationships/hyperlink" Target="https://leagueoflegends.fandom.com/wiki/Kai%27Sa/LoR" TargetMode="External"/><Relationship Id="rId11" Type="http://schemas.openxmlformats.org/officeDocument/2006/relationships/hyperlink" Target="https://leagueoflegends.fandom.com/wiki/Poro_Stories_(Legends_of_Runeterra)?so=search" TargetMode="External"/><Relationship Id="rId10" Type="http://schemas.openxmlformats.org/officeDocument/2006/relationships/hyperlink" Target="https://leagueoflegends.fandom.com/wiki/The_Skies_Descend_(Legends_of_Runeterra)" TargetMode="External"/><Relationship Id="rId13" Type="http://schemas.openxmlformats.org/officeDocument/2006/relationships/hyperlink" Target="https://leagueoflegends.fandom.com/wiki/Ace_in_the_Hole_(Legends_of_Runeterra)?so=search" TargetMode="External"/><Relationship Id="rId12" Type="http://schemas.openxmlformats.org/officeDocument/2006/relationships/hyperlink" Target="https://pbs.twimg.com/media/GU4De-OXoAA_G5f?format=png&amp;name=small" TargetMode="External"/><Relationship Id="rId15" Type="http://schemas.openxmlformats.org/officeDocument/2006/relationships/hyperlink" Target="https://wiki.leagueoflegends.com/en-us/LoR:Legion_of_the_Severed" TargetMode="External"/><Relationship Id="rId14" Type="http://schemas.openxmlformats.org/officeDocument/2006/relationships/hyperlink" Target="https://static.wikia.nocookie.net/leagueoflegends/images/5/57/01SI002.png/revision/latest/scale-to-width-down/245?cb=20210217182023" TargetMode="External"/><Relationship Id="rId17" Type="http://schemas.openxmlformats.org/officeDocument/2006/relationships/hyperlink" Target="https://leagueoflegends.fandom.com/wiki/Vanguard_Redeemer_(Legends_of_Runeterra)" TargetMode="External"/><Relationship Id="rId16" Type="http://schemas.openxmlformats.org/officeDocument/2006/relationships/hyperlink" Target="https://leagueoflegends.fandom.com/wiki/Single_Combat_(Legends_of_Runeterra)" TargetMode="External"/><Relationship Id="rId19" Type="http://schemas.openxmlformats.org/officeDocument/2006/relationships/hyperlink" Target="https://leagueoflegends.fandom.com/wiki/Ghastly_Band_(Legends_of_Runeterra)" TargetMode="External"/><Relationship Id="rId18" Type="http://schemas.openxmlformats.org/officeDocument/2006/relationships/hyperlink" Target="https://leagueoflegends.fandom.com/wiki/Wallop_(Legends_of_Runeterra)" TargetMode="External"/><Relationship Id="rId1" Type="http://schemas.openxmlformats.org/officeDocument/2006/relationships/comments" Target="../comments2.xml"/><Relationship Id="rId2" Type="http://schemas.openxmlformats.org/officeDocument/2006/relationships/hyperlink" Target="https://leagueoflegends.fandom.com/wiki/Morning_Light_(Legends_of_Runeterra)" TargetMode="External"/><Relationship Id="rId3" Type="http://schemas.openxmlformats.org/officeDocument/2006/relationships/hyperlink" Target="https://leagueoflegends.fandom.com/wiki/Golden_Aegis_(Legends_of_Runeterra)" TargetMode="External"/><Relationship Id="rId4" Type="http://schemas.openxmlformats.org/officeDocument/2006/relationships/hyperlink" Target="https://wiki.leagueoflegends.com/en-us/LoR:Dragon_Boon" TargetMode="External"/><Relationship Id="rId9" Type="http://schemas.openxmlformats.org/officeDocument/2006/relationships/hyperlink" Target="https://leagueoflegends.fandom.com/wiki/Guile_(Legends_of_Runeterra)" TargetMode="External"/><Relationship Id="rId5" Type="http://schemas.openxmlformats.org/officeDocument/2006/relationships/hyperlink" Target="https://wiki.leagueoflegends.com/en-us/LoR:Dragon_Boon" TargetMode="External"/><Relationship Id="rId6" Type="http://schemas.openxmlformats.org/officeDocument/2006/relationships/hyperlink" Target="https://leagueoflegends.fandom.com/wiki/Strafing_Strike_(Legends_of_Runeterra)?so=search" TargetMode="External"/><Relationship Id="rId7" Type="http://schemas.openxmlformats.org/officeDocument/2006/relationships/hyperlink" Target="https://leagueoflegends.fandom.com/wiki/Aatrox/LoR" TargetMode="External"/><Relationship Id="rId8" Type="http://schemas.openxmlformats.org/officeDocument/2006/relationships/hyperlink" Target="https://www.reddit.com/r/LegendsOfRuneterra/s/JJXqEgRwc0" TargetMode="External"/><Relationship Id="rId73" Type="http://schemas.openxmlformats.org/officeDocument/2006/relationships/hyperlink" Target="https://www.reddit.com/r/PathofChampions/comments/10ve369/the_castle_cat_a_guide_to_yuumi/" TargetMode="External"/><Relationship Id="rId72" Type="http://schemas.openxmlformats.org/officeDocument/2006/relationships/hyperlink" Target="https://wiki.leagueoflegends.com/en-us/LoR:Monkey_Idol" TargetMode="External"/><Relationship Id="rId75" Type="http://schemas.openxmlformats.org/officeDocument/2006/relationships/vmlDrawing" Target="../drawings/vmlDrawing2.vml"/><Relationship Id="rId74" Type="http://schemas.openxmlformats.org/officeDocument/2006/relationships/drawing" Target="../drawings/drawing2.xml"/><Relationship Id="rId71" Type="http://schemas.openxmlformats.org/officeDocument/2006/relationships/hyperlink" Target="https://leagueoflegends.fandom.com/wiki/Sigil_of_the_Storm_(Legends_of_Runeterra)" TargetMode="External"/><Relationship Id="rId70" Type="http://schemas.openxmlformats.org/officeDocument/2006/relationships/hyperlink" Target="https://leagueoflegends.fandom.com/wiki/Encroaching_Mist_(Legends_of_Runeterra)" TargetMode="External"/><Relationship Id="rId62" Type="http://schemas.openxmlformats.org/officeDocument/2006/relationships/hyperlink" Target="https://leagueoflegends.fandom.com/wiki/Poison_Puffcap_(Legends_of_Runeterra)" TargetMode="External"/><Relationship Id="rId61" Type="http://schemas.openxmlformats.org/officeDocument/2006/relationships/hyperlink" Target="https://leagueoflegends.fandom.com/wiki/Poison_Puffcap_(Legends_of_Runeterra)" TargetMode="External"/><Relationship Id="rId64" Type="http://schemas.openxmlformats.org/officeDocument/2006/relationships/hyperlink" Target="https://static.wikia.nocookie.net/leagueoflegends/images/0/0e/06DE026T3.png/revision/latest?cb=20221011143809" TargetMode="External"/><Relationship Id="rId63" Type="http://schemas.openxmlformats.org/officeDocument/2006/relationships/hyperlink" Target="https://static.wikia.nocookie.net/leagueoflegends/images/0/0e/06DE026T3.png/revision/latest?cb=20221011143809" TargetMode="External"/><Relationship Id="rId66" Type="http://schemas.openxmlformats.org/officeDocument/2006/relationships/hyperlink" Target="https://leagueoflegends.fandom.com/wiki/Darkness_(Legends_of_Runeterra)" TargetMode="External"/><Relationship Id="rId65" Type="http://schemas.openxmlformats.org/officeDocument/2006/relationships/hyperlink" Target="https://leagueoflegends.fandom.com/wiki/Darkness_(Legends_of_Runeterra)" TargetMode="External"/><Relationship Id="rId68" Type="http://schemas.openxmlformats.org/officeDocument/2006/relationships/hyperlink" Target="https://leagueoflegends.fandom.com/wiki/Encroaching_Mist_(Legends_of_Runeterra)" TargetMode="External"/><Relationship Id="rId67" Type="http://schemas.openxmlformats.org/officeDocument/2006/relationships/hyperlink" Target="https://leagueoflegends.fandom.com/wiki/Darkness_(Legends_of_Runeterra)" TargetMode="External"/><Relationship Id="rId60" Type="http://schemas.openxmlformats.org/officeDocument/2006/relationships/hyperlink" Target="https://leagueoflegends.fandom.com/wiki/Poison_Puffcap_(Legends_of_Runeterra)" TargetMode="External"/><Relationship Id="rId69" Type="http://schemas.openxmlformats.org/officeDocument/2006/relationships/hyperlink" Target="https://leagueoflegends.fandom.com/wiki/Encroaching_Mist_(Legends_of_Runeterra)" TargetMode="External"/><Relationship Id="rId51" Type="http://schemas.openxmlformats.org/officeDocument/2006/relationships/hyperlink" Target="https://leagueoflegends.fandom.com/wiki/Vastayan_Disciple_(Legends_of_Runeterra)" TargetMode="External"/><Relationship Id="rId50" Type="http://schemas.openxmlformats.org/officeDocument/2006/relationships/hyperlink" Target="https://leagueoflegends.fandom.com/wiki/Mysterious_Portal_(Legends_of_Runeterra)" TargetMode="External"/><Relationship Id="rId53" Type="http://schemas.openxmlformats.org/officeDocument/2006/relationships/hyperlink" Target="https://leagueoflegends.fandom.com/wiki/Time_and_Dedication_(Legends_of_Runeterra)" TargetMode="External"/><Relationship Id="rId52" Type="http://schemas.openxmlformats.org/officeDocument/2006/relationships/hyperlink" Target="https://leagueoflegends.fandom.com/wiki/Haunted_Relic_(Legends_of_Runeterra)" TargetMode="External"/><Relationship Id="rId55" Type="http://schemas.openxmlformats.org/officeDocument/2006/relationships/hyperlink" Target="https://leagueoflegends.fandom.com/wiki/Ricochet_(Legends_of_Runeterra)?so=search" TargetMode="External"/><Relationship Id="rId54" Type="http://schemas.openxmlformats.org/officeDocument/2006/relationships/hyperlink" Target="https://leagueoflegends.fandom.com/wiki/Time_and_Dedication_(Legends_of_Runeterra)" TargetMode="External"/><Relationship Id="rId57" Type="http://schemas.openxmlformats.org/officeDocument/2006/relationships/hyperlink" Target="https://leagueoflegends.fandom.com/wiki/Hibernating_Rockbear_(Legends_of_Runeterra)" TargetMode="External"/><Relationship Id="rId56" Type="http://schemas.openxmlformats.org/officeDocument/2006/relationships/hyperlink" Target="https://www.reddit.com/r/PathofChampions/comments/10awkau/comment/j4733tm/?utm_source=reddit&amp;utm_medium=web2x&amp;context=3" TargetMode="External"/><Relationship Id="rId59" Type="http://schemas.openxmlformats.org/officeDocument/2006/relationships/hyperlink" Target="https://leagueoflegends.fandom.com/wiki/Threaded_Volley_(Legends_of_Runeterra)" TargetMode="External"/><Relationship Id="rId58" Type="http://schemas.openxmlformats.org/officeDocument/2006/relationships/hyperlink" Target="https://leagueoflegends.fandom.com/wiki/Hibernating_Rockbear_(Legends_of_Runeterra)" TargetMode="External"/></Relationships>
</file>

<file path=xl/worksheets/_rels/sheet3.xml.rels><?xml version="1.0" encoding="UTF-8" standalone="yes"?><Relationships xmlns="http://schemas.openxmlformats.org/package/2006/relationships"><Relationship Id="rId1" Type="http://schemas.openxmlformats.org/officeDocument/2006/relationships/comments" Target="../comments3.xml"/><Relationship Id="rId2" Type="http://schemas.openxmlformats.org/officeDocument/2006/relationships/drawing" Target="../drawings/drawing3.xml"/><Relationship Id="rId3"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20" Type="http://schemas.openxmlformats.org/officeDocument/2006/relationships/hyperlink" Target="https://leagueoflegends.fandom.com/wiki/Vastayan_Disciple_(Legends_of_Runeterra)" TargetMode="External"/><Relationship Id="rId22" Type="http://schemas.openxmlformats.org/officeDocument/2006/relationships/vmlDrawing" Target="../drawings/vmlDrawing4.vml"/><Relationship Id="rId21" Type="http://schemas.openxmlformats.org/officeDocument/2006/relationships/drawing" Target="../drawings/drawing4.xml"/><Relationship Id="rId11" Type="http://schemas.openxmlformats.org/officeDocument/2006/relationships/hyperlink" Target="https://leagueoflegends.fandom.com/wiki/Sapling_(Legends_of_Runeterra)" TargetMode="External"/><Relationship Id="rId10" Type="http://schemas.openxmlformats.org/officeDocument/2006/relationships/hyperlink" Target="https://www.reddit.com/r/PathofChampions/comments/vekz0c/so_apparently_having_2_star_jinx_ability_with/" TargetMode="External"/><Relationship Id="rId13" Type="http://schemas.openxmlformats.org/officeDocument/2006/relationships/hyperlink" Target="https://wiki.leagueoflegends.com/en-us/LoR:Powder_Monkey" TargetMode="External"/><Relationship Id="rId12" Type="http://schemas.openxmlformats.org/officeDocument/2006/relationships/hyperlink" Target="https://leagueoflegends.fandom.com/wiki/Sapling_(Legends_of_Runeterra)" TargetMode="External"/><Relationship Id="rId15" Type="http://schemas.openxmlformats.org/officeDocument/2006/relationships/hyperlink" Target="https://leagueoflegends.fandom.com/wiki/Death%27s_Grasp_(Legends_of_Runeterra)" TargetMode="External"/><Relationship Id="rId14" Type="http://schemas.openxmlformats.org/officeDocument/2006/relationships/hyperlink" Target="https://wiki.leagueoflegends.com/en-us/LoR:Sigil_of_the_Storm" TargetMode="External"/><Relationship Id="rId17" Type="http://schemas.openxmlformats.org/officeDocument/2006/relationships/hyperlink" Target="https://wiki.leagueoflegends.com/en-us/LoR:Shackles" TargetMode="External"/><Relationship Id="rId16" Type="http://schemas.openxmlformats.org/officeDocument/2006/relationships/hyperlink" Target="https://wiki.leagueoflegends.com/en-us/LoR:Greenglade_Lookout" TargetMode="External"/><Relationship Id="rId19" Type="http://schemas.openxmlformats.org/officeDocument/2006/relationships/hyperlink" Target="https://leagueoflegends.fandom.com/wiki/Vanguard_Lookout_(Legends_of_Runeterra)" TargetMode="External"/><Relationship Id="rId18" Type="http://schemas.openxmlformats.org/officeDocument/2006/relationships/hyperlink" Target="https://www.reddit.com/r/LegendsOfRuneterra/comments/r36s76/comment/hmb7fqk/?utm_source=share&amp;utm_medium=web2x&amp;context=3" TargetMode="External"/><Relationship Id="rId1" Type="http://schemas.openxmlformats.org/officeDocument/2006/relationships/comments" Target="../comments4.xml"/><Relationship Id="rId2" Type="http://schemas.openxmlformats.org/officeDocument/2006/relationships/hyperlink" Target="https://leagueoflegends.fandom.com/wiki/Haunted_Tomb_(Legends_of_Runeterra)" TargetMode="External"/><Relationship Id="rId3" Type="http://schemas.openxmlformats.org/officeDocument/2006/relationships/hyperlink" Target="https://leagueoflegends.fandom.com/wiki/Blade%27s_Edge_(Legends_of_Runeterra)" TargetMode="External"/><Relationship Id="rId4" Type="http://schemas.openxmlformats.org/officeDocument/2006/relationships/hyperlink" Target="https://leagueoflegends.fandom.com/wiki/Frozen_Thrall_(Legends_of_Runeterra)" TargetMode="External"/><Relationship Id="rId9" Type="http://schemas.openxmlformats.org/officeDocument/2006/relationships/hyperlink" Target="https://leagueoflegends.fandom.com/wiki/Armed_Gearhead_(Legends_of_Runeterra)" TargetMode="External"/><Relationship Id="rId5" Type="http://schemas.openxmlformats.org/officeDocument/2006/relationships/hyperlink" Target="https://leagueoflegends.fandom.com/wiki/Counterfeit_Copies_(Legends_of_Runeterra)" TargetMode="External"/><Relationship Id="rId6" Type="http://schemas.openxmlformats.org/officeDocument/2006/relationships/hyperlink" Target="https://leagueoflegends.fandom.com/wiki/08NX019T1_(Legends_of_Runeterra)" TargetMode="External"/><Relationship Id="rId7" Type="http://schemas.openxmlformats.org/officeDocument/2006/relationships/hyperlink" Target="https://leagueoflegends.fandom.com/wiki/Feral_Prescience_(Legends_of_Runeterra)" TargetMode="External"/><Relationship Id="rId8" Type="http://schemas.openxmlformats.org/officeDocument/2006/relationships/hyperlink" Target="https://leagueoflegends.fandom.com/wiki/Hextech_Observatory_(Legends_of_Runeterra)" TargetMode="External"/></Relationships>
</file>

<file path=xl/worksheets/_rels/sheet5.xml.rels><?xml version="1.0" encoding="UTF-8" standalone="yes"?><Relationships xmlns="http://schemas.openxmlformats.org/package/2006/relationships"><Relationship Id="rId11" Type="http://schemas.openxmlformats.org/officeDocument/2006/relationships/hyperlink" Target="https://www.reddit.com/r/LegendsOfRuneterra/comments/r36s76/comment/hmaltol/?utm_source=share&amp;utm_medium=web2x&amp;context=3" TargetMode="External"/><Relationship Id="rId10" Type="http://schemas.openxmlformats.org/officeDocument/2006/relationships/hyperlink" Target="https://leagueoflegends.fandom.com/wiki/Pow-Pow_(Legends_of_Runeterra)" TargetMode="External"/><Relationship Id="rId13" Type="http://schemas.openxmlformats.org/officeDocument/2006/relationships/vmlDrawing" Target="../drawings/vmlDrawing5.vml"/><Relationship Id="rId12" Type="http://schemas.openxmlformats.org/officeDocument/2006/relationships/drawing" Target="../drawings/drawing5.xml"/><Relationship Id="rId1" Type="http://schemas.openxmlformats.org/officeDocument/2006/relationships/comments" Target="../comments5.xml"/><Relationship Id="rId2" Type="http://schemas.openxmlformats.org/officeDocument/2006/relationships/hyperlink" Target="https://leagueoflegends.fandom.com/wiki/Falling_Comet_(Legends_of_Runeterra)" TargetMode="External"/><Relationship Id="rId3" Type="http://schemas.openxmlformats.org/officeDocument/2006/relationships/hyperlink" Target="https://www.runeterrafire.com/cards/death-from-below" TargetMode="External"/><Relationship Id="rId4" Type="http://schemas.openxmlformats.org/officeDocument/2006/relationships/hyperlink" Target="https://wiki.leagueoflegends.com/en-us/LoR:Rahvun,_Daylight%27s_Spear" TargetMode="External"/><Relationship Id="rId9" Type="http://schemas.openxmlformats.org/officeDocument/2006/relationships/hyperlink" Target="https://leagueoflegends.fandom.com/wiki/Riptide_Rex_(Legends_of_Runeterra)" TargetMode="External"/><Relationship Id="rId5" Type="http://schemas.openxmlformats.org/officeDocument/2006/relationships/hyperlink" Target="https://leagueoflegends.fandom.com/wiki/Brynhir_Thundersong_(Legends_of_Runeterra)" TargetMode="External"/><Relationship Id="rId6" Type="http://schemas.openxmlformats.org/officeDocument/2006/relationships/hyperlink" Target="https://leagueoflegends.fandom.com/wiki/Redoubled_Valor_(Legends_of_Runeterra)" TargetMode="External"/><Relationship Id="rId7" Type="http://schemas.openxmlformats.org/officeDocument/2006/relationships/hyperlink" Target="https://leagueoflegends.fandom.com/wiki/Targon's_Brace_(The_Path_of_Champions)" TargetMode="External"/><Relationship Id="rId8" Type="http://schemas.openxmlformats.org/officeDocument/2006/relationships/hyperlink" Target="https://wiki.leagueoflegends.com/en-us/LoR:Viktor"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s://wiki.leagueoflegends.com/en-us/LoR:The_Ruination" TargetMode="External"/><Relationship Id="rId2" Type="http://schemas.openxmlformats.org/officeDocument/2006/relationships/hyperlink" Target="https://leagueoflegends.fandom.com/wiki/Emperor%27s_Deck_(Legends_of_Runeterra)" TargetMode="External"/><Relationship Id="rId3" Type="http://schemas.openxmlformats.org/officeDocument/2006/relationships/hyperlink" Target="https://leagueoflegends.fandom.com/wiki/Mighty_Poro_(Legends_of_Runeterra)" TargetMode="External"/><Relationship Id="rId4" Type="http://schemas.openxmlformats.org/officeDocument/2006/relationships/hyperlink" Target="https://leagueoflegends.fandom.com/wiki/Mysterious_Portal_(Legends_of_Runeterra)" TargetMode="External"/><Relationship Id="rId5" Type="http://schemas.openxmlformats.org/officeDocument/2006/relationships/hyperlink" Target="https://playruneterra.com/en-us/news/game-updates/patch-4-1-0-notes/" TargetMode="External"/><Relationship Id="rId6" Type="http://schemas.openxmlformats.org/officeDocument/2006/relationships/hyperlink" Target="https://leagueoflegends.fandom.com/wiki/Sigil_of_the_Storm_(Legends_of_Runeterra)" TargetMode="External"/><Relationship Id="rId7"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1" Type="http://schemas.openxmlformats.org/officeDocument/2006/relationships/hyperlink" Target="https://leagueoflegends.fandom.com/wiki/Ever_Onward_(Legends_of_Runeterra)" TargetMode="External"/><Relationship Id="rId10" Type="http://schemas.openxmlformats.org/officeDocument/2006/relationships/hyperlink" Target="https://leagueoflegends.fandom.com/wiki/Buried_Sun_Disc_(Legends_of_Runeterra)" TargetMode="External"/><Relationship Id="rId13" Type="http://schemas.openxmlformats.org/officeDocument/2006/relationships/hyperlink" Target="https://leagueoflegends.fandom.com/wiki/The_Piltover_Enforcer_(Legends_of_Runeterra)" TargetMode="External"/><Relationship Id="rId12" Type="http://schemas.openxmlformats.org/officeDocument/2006/relationships/hyperlink" Target="https://leagueoflegends.fandom.com/wiki/Lux/LoR" TargetMode="External"/><Relationship Id="rId15" Type="http://schemas.openxmlformats.org/officeDocument/2006/relationships/drawing" Target="../drawings/drawing8.xml"/><Relationship Id="rId14" Type="http://schemas.openxmlformats.org/officeDocument/2006/relationships/hyperlink" Target="https://leagueoflegends.fandom.com/wiki/Thrashing_Snapper_(Legends_of_Runeterra)" TargetMode="External"/><Relationship Id="rId16" Type="http://schemas.openxmlformats.org/officeDocument/2006/relationships/vmlDrawing" Target="../drawings/vmlDrawing6.vml"/><Relationship Id="rId1" Type="http://schemas.openxmlformats.org/officeDocument/2006/relationships/comments" Target="../comments6.xml"/><Relationship Id="rId2" Type="http://schemas.openxmlformats.org/officeDocument/2006/relationships/hyperlink" Target="https://leagueoflegends.fandom.com/wiki/Turret_(Legends_of_Runeterra)" TargetMode="External"/><Relationship Id="rId3" Type="http://schemas.openxmlformats.org/officeDocument/2006/relationships/hyperlink" Target="https://leagueoflegends.fandom.com/wiki/Chamber_of_Renewal_(Legends_of_Runeterra)" TargetMode="External"/><Relationship Id="rId4" Type="http://schemas.openxmlformats.org/officeDocument/2006/relationships/hyperlink" Target="http://reddit.com/r/LegendsOfRuneterra/comments/1gusf2j/my_prayer_was_rejected/" TargetMode="External"/><Relationship Id="rId9" Type="http://schemas.openxmlformats.org/officeDocument/2006/relationships/hyperlink" Target="https://leagueoflegends.fandom.com/wiki/Fallen_Reckoner_(Legends_of_Runeterra)?file=05NX017.png" TargetMode="External"/><Relationship Id="rId5" Type="http://schemas.openxmlformats.org/officeDocument/2006/relationships/hyperlink" Target="https://leagueoflegends.fandom.com/wiki/The_Defender_of_Tomorrow_(Legends_of_Runeterra)" TargetMode="External"/><Relationship Id="rId6" Type="http://schemas.openxmlformats.org/officeDocument/2006/relationships/hyperlink" Target="https://www.reddit.com/r/LegendsOfRuneterra/comments/r36s76/comment/hmdj9p3/?utm_source=share&amp;utm_medium=web2x&amp;context=3" TargetMode="External"/><Relationship Id="rId7" Type="http://schemas.openxmlformats.org/officeDocument/2006/relationships/hyperlink" Target="https://leagueoflegends.fandom.com/wiki/Dauntless_Vanguard_(Legends_of_Runeterra)" TargetMode="External"/><Relationship Id="rId8" Type="http://schemas.openxmlformats.org/officeDocument/2006/relationships/hyperlink" Target="https://leagueoflegends.fandom.com/wiki/Salt_And_Stitches_(Legends_of_Runeterra)" TargetMode="External"/></Relationships>
</file>

<file path=xl/worksheets/_rels/sheet9.xml.rels><?xml version="1.0" encoding="UTF-8" standalone="yes"?><Relationships xmlns="http://schemas.openxmlformats.org/package/2006/relationships"><Relationship Id="rId1" Type="http://schemas.openxmlformats.org/officeDocument/2006/relationships/comments" Target="../comments7.xml"/><Relationship Id="rId2" Type="http://schemas.openxmlformats.org/officeDocument/2006/relationships/hyperlink" Target="https://leagueoflegends.fandom.com/wiki/Haunted_Tomb_(Legends_of_Runeterra)" TargetMode="External"/><Relationship Id="rId3" Type="http://schemas.openxmlformats.org/officeDocument/2006/relationships/hyperlink" Target="https://docs.google.com/spreadsheets/d/1ps7MLWrrb0IufaF2N0kgOWpZMbHNP2O9L1b8LrJrx8E/edit?gid=460700562" TargetMode="External"/><Relationship Id="rId4" Type="http://schemas.openxmlformats.org/officeDocument/2006/relationships/hyperlink" Target="https://docs.google.com/spreadsheets/d/1C569yqqkikYPbSSWd9RjJBetBvwzME6LRPpvo3QXr0o/edit?gid=883892003" TargetMode="External"/><Relationship Id="rId5" Type="http://schemas.openxmlformats.org/officeDocument/2006/relationships/drawing" Target="../drawings/drawing9.xml"/><Relationship Id="rId6" Type="http://schemas.openxmlformats.org/officeDocument/2006/relationships/vmlDrawing" Target="../drawings/vmlDrawing7.v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2.25"/>
    <col customWidth="1" min="2" max="2" width="102.25"/>
    <col customWidth="1" min="3" max="3" width="12.25"/>
  </cols>
  <sheetData>
    <row r="1" ht="58.5" customHeight="1">
      <c r="A1" s="1"/>
      <c r="B1" s="2" t="s">
        <v>0</v>
      </c>
      <c r="C1" s="1"/>
    </row>
    <row r="2" ht="24.0" customHeight="1">
      <c r="A2" s="3"/>
      <c r="B2" s="4" t="s">
        <v>1</v>
      </c>
      <c r="C2" s="3"/>
    </row>
    <row r="3" ht="24.0" customHeight="1">
      <c r="A3" s="5"/>
      <c r="B3" s="6"/>
      <c r="C3" s="5"/>
    </row>
    <row r="4" ht="63.75" customHeight="1">
      <c r="A4" s="5"/>
      <c r="B4" s="7" t="s">
        <v>2</v>
      </c>
      <c r="C4" s="5"/>
    </row>
    <row r="5">
      <c r="A5" s="8"/>
      <c r="B5" s="8"/>
      <c r="C5" s="8"/>
    </row>
    <row r="6">
      <c r="A6" s="8"/>
      <c r="B6" s="9"/>
      <c r="C6" s="8"/>
    </row>
    <row r="7">
      <c r="A7" s="8"/>
      <c r="B7" s="10" t="s">
        <v>3</v>
      </c>
      <c r="C7" s="8"/>
    </row>
    <row r="8" ht="41.25" customHeight="1">
      <c r="A8" s="8"/>
      <c r="B8" s="11" t="s">
        <v>4</v>
      </c>
      <c r="C8" s="12"/>
    </row>
    <row r="9" ht="160.5" customHeight="1">
      <c r="A9" s="8"/>
      <c r="B9" s="13" t="s">
        <v>5</v>
      </c>
      <c r="C9" s="12"/>
    </row>
    <row r="10" ht="30.0" hidden="1" customHeight="1">
      <c r="A10" s="14"/>
      <c r="B10" s="15"/>
      <c r="C10" s="14"/>
    </row>
    <row r="11" ht="76.5" hidden="1" customHeight="1">
      <c r="A11" s="14"/>
      <c r="B11" s="16"/>
      <c r="C11" s="14"/>
    </row>
    <row r="12">
      <c r="A12" s="8"/>
      <c r="B12" s="12"/>
      <c r="C12" s="8"/>
    </row>
    <row r="13" hidden="1">
      <c r="A13" s="17"/>
      <c r="B13" s="17" t="s">
        <v>6</v>
      </c>
      <c r="C13" s="17"/>
    </row>
    <row r="14" hidden="1">
      <c r="A14" s="18"/>
      <c r="B14" s="19">
        <v>44806.0</v>
      </c>
      <c r="C14" s="18"/>
    </row>
    <row r="15" hidden="1">
      <c r="A15" s="18"/>
      <c r="B15" s="20" t="s">
        <v>7</v>
      </c>
      <c r="C15" s="18"/>
    </row>
    <row r="16" hidden="1">
      <c r="A16" s="18"/>
      <c r="B16" s="18"/>
      <c r="C16" s="18"/>
    </row>
    <row r="17" hidden="1">
      <c r="A17" s="18"/>
      <c r="B17" s="19">
        <v>44804.0</v>
      </c>
      <c r="C17" s="18"/>
    </row>
    <row r="18" hidden="1">
      <c r="A18" s="18"/>
      <c r="B18" s="21" t="s">
        <v>8</v>
      </c>
      <c r="C18" s="18"/>
    </row>
    <row r="19" hidden="1">
      <c r="A19" s="18"/>
      <c r="B19" s="18"/>
      <c r="C19" s="18"/>
    </row>
    <row r="20" hidden="1">
      <c r="A20" s="18"/>
      <c r="B20" s="19">
        <v>44776.0</v>
      </c>
      <c r="C20" s="18"/>
    </row>
    <row r="21" hidden="1">
      <c r="A21" s="18"/>
      <c r="B21" s="21" t="s">
        <v>9</v>
      </c>
      <c r="C21" s="18"/>
    </row>
    <row r="22" hidden="1">
      <c r="A22" s="18"/>
      <c r="B22" s="18"/>
      <c r="C22" s="18"/>
    </row>
    <row r="23" hidden="1">
      <c r="A23" s="18"/>
      <c r="B23" s="19">
        <v>44764.0</v>
      </c>
      <c r="C23" s="18"/>
    </row>
    <row r="24" hidden="1">
      <c r="A24" s="18"/>
      <c r="B24" s="21" t="s">
        <v>10</v>
      </c>
      <c r="C24" s="18"/>
    </row>
    <row r="25" hidden="1">
      <c r="A25" s="18"/>
      <c r="B25" s="18"/>
      <c r="C25" s="18"/>
    </row>
    <row r="26" hidden="1">
      <c r="A26" s="18"/>
      <c r="B26" s="19">
        <v>44750.0</v>
      </c>
      <c r="C26" s="18"/>
    </row>
    <row r="27" hidden="1">
      <c r="A27" s="18"/>
      <c r="B27" s="21" t="s">
        <v>11</v>
      </c>
      <c r="C27" s="18"/>
    </row>
    <row r="28" hidden="1">
      <c r="A28" s="18"/>
      <c r="B28" s="18"/>
      <c r="C28" s="18"/>
    </row>
    <row r="29" hidden="1">
      <c r="A29" s="18"/>
      <c r="B29" s="19">
        <v>44737.0</v>
      </c>
      <c r="C29" s="18"/>
    </row>
    <row r="30" hidden="1">
      <c r="A30" s="18"/>
      <c r="B30" s="20" t="s">
        <v>12</v>
      </c>
      <c r="C30" s="18"/>
    </row>
    <row r="31" hidden="1">
      <c r="A31" s="18"/>
      <c r="B31" s="18"/>
      <c r="C31" s="18"/>
    </row>
    <row r="32" hidden="1">
      <c r="A32" s="18"/>
      <c r="B32" s="19">
        <v>44723.0</v>
      </c>
      <c r="C32" s="18"/>
    </row>
    <row r="33" hidden="1">
      <c r="A33" s="18"/>
      <c r="B33" s="20" t="s">
        <v>13</v>
      </c>
      <c r="C33" s="18"/>
    </row>
    <row r="34" hidden="1">
      <c r="A34" s="18"/>
      <c r="B34" s="18"/>
      <c r="C34" s="18"/>
    </row>
    <row r="35" hidden="1">
      <c r="A35" s="18"/>
      <c r="B35" s="19">
        <v>44715.0</v>
      </c>
      <c r="C35" s="18"/>
    </row>
    <row r="36" hidden="1">
      <c r="A36" s="18"/>
      <c r="B36" s="21" t="s">
        <v>14</v>
      </c>
      <c r="C36" s="18"/>
    </row>
    <row r="37" hidden="1">
      <c r="A37" s="18"/>
      <c r="B37" s="18"/>
      <c r="C37" s="18"/>
    </row>
    <row r="38" hidden="1">
      <c r="A38" s="18"/>
      <c r="B38" s="19">
        <v>44706.0</v>
      </c>
      <c r="C38" s="18"/>
    </row>
    <row r="39" hidden="1">
      <c r="A39" s="22"/>
      <c r="B39" s="20" t="s">
        <v>15</v>
      </c>
      <c r="C39" s="22"/>
    </row>
    <row r="40">
      <c r="A40" s="23"/>
      <c r="B40" s="23"/>
      <c r="C40" s="23"/>
    </row>
    <row r="41">
      <c r="A41" s="17"/>
      <c r="B41" s="24" t="s">
        <v>16</v>
      </c>
      <c r="C41" s="17"/>
    </row>
    <row r="42">
      <c r="A42" s="8"/>
      <c r="B42" s="25" t="s">
        <v>17</v>
      </c>
      <c r="C42" s="8"/>
    </row>
    <row r="43">
      <c r="A43" s="8"/>
      <c r="B43" s="8" t="s">
        <v>18</v>
      </c>
      <c r="C43" s="8"/>
    </row>
    <row r="44">
      <c r="A44" s="26"/>
      <c r="B44" s="8" t="s">
        <v>19</v>
      </c>
      <c r="C44" s="26"/>
    </row>
    <row r="45">
      <c r="A45" s="26"/>
      <c r="B45" s="26"/>
      <c r="C45" s="26"/>
    </row>
    <row r="46">
      <c r="A46" s="26"/>
      <c r="B46" s="26"/>
      <c r="C46" s="26"/>
    </row>
    <row r="47">
      <c r="A47" s="26"/>
      <c r="B47" s="24" t="s">
        <v>20</v>
      </c>
      <c r="C47" s="26"/>
    </row>
    <row r="48">
      <c r="A48" s="26"/>
      <c r="B48" s="8" t="s">
        <v>21</v>
      </c>
      <c r="C48" s="26"/>
    </row>
    <row r="49">
      <c r="A49" s="27"/>
      <c r="B49" s="8" t="s">
        <v>22</v>
      </c>
      <c r="C49" s="27"/>
    </row>
    <row r="50">
      <c r="A50" s="27"/>
      <c r="B50" s="28" t="s">
        <v>23</v>
      </c>
      <c r="C50" s="27"/>
    </row>
    <row r="51">
      <c r="A51" s="27"/>
      <c r="B51" s="29"/>
      <c r="C51" s="27"/>
    </row>
    <row r="52">
      <c r="A52" s="27"/>
      <c r="B52" s="29"/>
      <c r="C52" s="27"/>
    </row>
    <row r="53">
      <c r="A53" s="27"/>
      <c r="B53" s="24" t="s">
        <v>24</v>
      </c>
      <c r="C53" s="27"/>
    </row>
    <row r="54">
      <c r="A54" s="8"/>
      <c r="B54" s="30" t="s">
        <v>25</v>
      </c>
      <c r="C54" s="8"/>
    </row>
    <row r="55">
      <c r="A55" s="8"/>
      <c r="B55" s="8" t="s">
        <v>26</v>
      </c>
      <c r="C55" s="8"/>
    </row>
    <row r="56">
      <c r="A56" s="8"/>
      <c r="B56" s="8" t="s">
        <v>27</v>
      </c>
      <c r="C56" s="8"/>
    </row>
    <row r="57">
      <c r="A57" s="8"/>
      <c r="B57" s="8" t="s">
        <v>28</v>
      </c>
      <c r="C57" s="8"/>
    </row>
    <row r="58">
      <c r="A58" s="8"/>
      <c r="B58" s="8" t="s">
        <v>29</v>
      </c>
      <c r="C58" s="8"/>
    </row>
    <row r="59">
      <c r="A59" s="8"/>
      <c r="B59" s="8" t="s">
        <v>30</v>
      </c>
      <c r="C59" s="8"/>
    </row>
    <row r="60">
      <c r="A60" s="8"/>
      <c r="B60" s="8" t="s">
        <v>31</v>
      </c>
      <c r="C60" s="8"/>
    </row>
    <row r="61">
      <c r="A61" s="8"/>
      <c r="B61" s="8" t="s">
        <v>32</v>
      </c>
      <c r="C61" s="8"/>
    </row>
    <row r="62">
      <c r="A62" s="8"/>
      <c r="B62" s="8" t="s">
        <v>33</v>
      </c>
      <c r="C62" s="8"/>
    </row>
    <row r="63">
      <c r="A63" s="8"/>
      <c r="B63" s="8" t="s">
        <v>34</v>
      </c>
      <c r="C63" s="8"/>
    </row>
    <row r="64">
      <c r="A64" s="8"/>
      <c r="B64" s="8" t="s">
        <v>35</v>
      </c>
      <c r="C64" s="8"/>
    </row>
    <row r="65">
      <c r="A65" s="8"/>
      <c r="B65" s="8" t="s">
        <v>36</v>
      </c>
      <c r="C65" s="8"/>
    </row>
    <row r="66" hidden="1">
      <c r="A66" s="8"/>
      <c r="B66" s="8" t="s">
        <v>37</v>
      </c>
      <c r="C66" s="8"/>
    </row>
    <row r="67">
      <c r="A67" s="8"/>
      <c r="B67" s="8" t="s">
        <v>38</v>
      </c>
      <c r="C67" s="8"/>
    </row>
    <row r="68">
      <c r="A68" s="8"/>
      <c r="B68" s="8" t="s">
        <v>39</v>
      </c>
      <c r="C68" s="8"/>
    </row>
    <row r="69">
      <c r="A69" s="8"/>
      <c r="B69" s="8" t="s">
        <v>40</v>
      </c>
      <c r="C69" s="8"/>
    </row>
    <row r="70">
      <c r="A70" s="8"/>
      <c r="B70" s="8" t="s">
        <v>41</v>
      </c>
      <c r="C70" s="8"/>
    </row>
    <row r="71">
      <c r="A71" s="26"/>
      <c r="B71" s="26"/>
      <c r="C71" s="26"/>
    </row>
    <row r="72">
      <c r="A72" s="27"/>
      <c r="B72" s="30" t="s">
        <v>42</v>
      </c>
      <c r="C72" s="27"/>
    </row>
    <row r="73">
      <c r="A73" s="8"/>
      <c r="B73" s="8" t="s">
        <v>43</v>
      </c>
      <c r="C73" s="8"/>
    </row>
    <row r="74">
      <c r="A74" s="26"/>
      <c r="B74" s="26"/>
      <c r="C74" s="26"/>
    </row>
    <row r="75">
      <c r="A75" s="27"/>
      <c r="B75" s="30" t="s">
        <v>44</v>
      </c>
      <c r="C75" s="27"/>
    </row>
    <row r="76">
      <c r="A76" s="8"/>
      <c r="B76" s="8" t="s">
        <v>45</v>
      </c>
      <c r="C76" s="8"/>
    </row>
    <row r="77">
      <c r="A77" s="8"/>
      <c r="B77" s="8"/>
      <c r="C77" s="8"/>
    </row>
    <row r="78">
      <c r="A78" s="8"/>
      <c r="B78" s="30" t="s">
        <v>46</v>
      </c>
      <c r="C78" s="8"/>
    </row>
    <row r="79">
      <c r="A79" s="8"/>
      <c r="B79" s="8" t="s">
        <v>47</v>
      </c>
      <c r="C79" s="8"/>
    </row>
    <row r="80">
      <c r="A80" s="26"/>
      <c r="B80" s="26"/>
      <c r="C80" s="26"/>
    </row>
    <row r="81">
      <c r="A81" s="26"/>
      <c r="B81" s="26"/>
      <c r="C81" s="26"/>
    </row>
    <row r="82">
      <c r="A82" s="26"/>
      <c r="B82" s="24" t="s">
        <v>48</v>
      </c>
      <c r="C82" s="26"/>
    </row>
    <row r="83">
      <c r="A83" s="26"/>
      <c r="B83" s="31" t="s">
        <v>49</v>
      </c>
      <c r="C83" s="26"/>
    </row>
    <row r="84">
      <c r="A84" s="26"/>
      <c r="B84" s="32" t="s">
        <v>50</v>
      </c>
      <c r="C84" s="26"/>
    </row>
    <row r="85">
      <c r="A85" s="26"/>
      <c r="B85" s="26"/>
      <c r="C85" s="26"/>
    </row>
    <row r="86">
      <c r="A86" s="27"/>
      <c r="B86" s="33" t="s">
        <v>51</v>
      </c>
      <c r="C86" s="27"/>
    </row>
    <row r="87" ht="57.0" customHeight="1">
      <c r="A87" s="8"/>
      <c r="B87" s="34" t="s">
        <v>52</v>
      </c>
      <c r="C87" s="8"/>
    </row>
    <row r="88">
      <c r="A88" s="26"/>
      <c r="B88" s="32" t="s">
        <v>53</v>
      </c>
      <c r="C88" s="26"/>
    </row>
    <row r="89">
      <c r="A89" s="26"/>
      <c r="B89" s="26"/>
      <c r="C89" s="26"/>
    </row>
  </sheetData>
  <customSheetViews>
    <customSheetView guid="{DA95CF65-7FF8-4A8B-B746-B94930417FA6}" filter="1" showAutoFilter="1">
      <autoFilter ref="$B$75:$B$79"/>
    </customSheetView>
  </customSheetViews>
  <hyperlinks>
    <hyperlink r:id="rId2" ref="B4"/>
    <hyperlink r:id="rId3" location="heading=h.69vqqa8gyon0" ref="B9"/>
    <hyperlink r:id="rId4" ref="B18"/>
    <hyperlink r:id="rId5" location="Legend_Levels" ref="B21"/>
    <hyperlink r:id="rId6" ref="B24"/>
    <hyperlink r:id="rId7" ref="B27"/>
    <hyperlink r:id="rId8" ref="B36"/>
    <hyperlink r:id="rId9" ref="B42"/>
    <hyperlink r:id="rId10" ref="B83"/>
  </hyperlinks>
  <drawing r:id="rId11"/>
  <legacyDrawing r:id="rId12"/>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134F5C"/>
    <outlinePr summaryBelow="0" summaryRight="0"/>
  </sheetPr>
  <sheetViews>
    <sheetView workbookViewId="0"/>
  </sheetViews>
  <sheetFormatPr customHeight="1" defaultColWidth="12.63" defaultRowHeight="15.75"/>
  <cols>
    <col customWidth="1" min="1" max="1" width="22.38"/>
    <col customWidth="1" min="2" max="2" width="15.5"/>
    <col customWidth="1" min="3" max="3" width="10.25"/>
    <col customWidth="1" min="4" max="4" width="28.38"/>
    <col customWidth="1" min="5" max="5" width="36.5"/>
    <col customWidth="1" min="6" max="6" width="31.38"/>
    <col hidden="1" min="7" max="7" width="12.63"/>
    <col customWidth="1" min="8" max="8" width="45.13"/>
  </cols>
  <sheetData>
    <row r="1">
      <c r="A1" s="34" t="s">
        <v>54</v>
      </c>
      <c r="B1" s="34" t="s">
        <v>2805</v>
      </c>
      <c r="C1" s="34" t="s">
        <v>59</v>
      </c>
      <c r="D1" s="34" t="s">
        <v>2806</v>
      </c>
      <c r="E1" s="34" t="s">
        <v>2807</v>
      </c>
      <c r="F1" s="34" t="s">
        <v>2808</v>
      </c>
      <c r="G1" s="34" t="s">
        <v>2809</v>
      </c>
      <c r="H1" s="34" t="s">
        <v>2810</v>
      </c>
      <c r="I1" s="102"/>
      <c r="J1" s="102"/>
      <c r="K1" s="102"/>
      <c r="L1" s="102"/>
      <c r="M1" s="102"/>
      <c r="N1" s="102"/>
      <c r="O1" s="102"/>
      <c r="P1" s="102"/>
      <c r="Q1" s="102"/>
      <c r="R1" s="102"/>
      <c r="S1" s="102"/>
      <c r="T1" s="102"/>
      <c r="U1" s="102"/>
      <c r="V1" s="102"/>
      <c r="W1" s="102"/>
      <c r="X1" s="102"/>
      <c r="Y1" s="102"/>
      <c r="Z1" s="102"/>
    </row>
    <row r="2">
      <c r="A2" s="148" t="s">
        <v>2877</v>
      </c>
      <c r="B2" s="148" t="s">
        <v>1071</v>
      </c>
      <c r="C2" s="148">
        <v>2.0</v>
      </c>
      <c r="D2" s="34" t="s">
        <v>2878</v>
      </c>
      <c r="E2" s="34" t="s">
        <v>2879</v>
      </c>
      <c r="F2" s="34" t="s">
        <v>2880</v>
      </c>
      <c r="G2" s="154"/>
      <c r="H2" s="34" t="s">
        <v>2881</v>
      </c>
      <c r="I2" s="154"/>
      <c r="J2" s="154"/>
      <c r="K2" s="154"/>
      <c r="L2" s="154"/>
      <c r="M2" s="154"/>
      <c r="N2" s="154"/>
      <c r="O2" s="154"/>
      <c r="P2" s="154"/>
      <c r="Q2" s="154"/>
      <c r="R2" s="154"/>
      <c r="S2" s="154"/>
      <c r="T2" s="154"/>
      <c r="U2" s="154"/>
      <c r="V2" s="154"/>
      <c r="W2" s="154"/>
      <c r="X2" s="154"/>
      <c r="Y2" s="154"/>
      <c r="Z2" s="154"/>
    </row>
    <row r="3">
      <c r="A3" s="148" t="s">
        <v>2882</v>
      </c>
      <c r="B3" s="148" t="s">
        <v>1141</v>
      </c>
      <c r="C3" s="148">
        <v>3.0</v>
      </c>
      <c r="D3" s="34" t="s">
        <v>2883</v>
      </c>
      <c r="E3" s="34" t="s">
        <v>2884</v>
      </c>
      <c r="F3" s="34" t="s">
        <v>2885</v>
      </c>
      <c r="G3" s="154"/>
      <c r="H3" s="34" t="s">
        <v>2886</v>
      </c>
      <c r="I3" s="154"/>
      <c r="J3" s="154"/>
      <c r="K3" s="154"/>
      <c r="L3" s="154"/>
      <c r="M3" s="154"/>
      <c r="N3" s="154"/>
      <c r="O3" s="154"/>
      <c r="P3" s="154"/>
      <c r="Q3" s="154"/>
      <c r="R3" s="154"/>
      <c r="S3" s="154"/>
      <c r="T3" s="154"/>
      <c r="U3" s="154"/>
      <c r="V3" s="154"/>
      <c r="W3" s="154"/>
      <c r="X3" s="154"/>
      <c r="Y3" s="154"/>
      <c r="Z3" s="154"/>
    </row>
    <row r="4">
      <c r="A4" s="148" t="s">
        <v>2832</v>
      </c>
      <c r="B4" s="148" t="s">
        <v>1164</v>
      </c>
      <c r="C4" s="148">
        <v>4.0</v>
      </c>
      <c r="D4" s="34" t="s">
        <v>2887</v>
      </c>
      <c r="E4" s="34" t="s">
        <v>2888</v>
      </c>
      <c r="F4" s="34" t="s">
        <v>2889</v>
      </c>
      <c r="G4" s="154"/>
      <c r="H4" s="34" t="s">
        <v>2890</v>
      </c>
      <c r="I4" s="154"/>
      <c r="J4" s="154"/>
      <c r="K4" s="154"/>
      <c r="L4" s="154"/>
      <c r="M4" s="154"/>
      <c r="N4" s="154"/>
      <c r="O4" s="154"/>
      <c r="P4" s="154"/>
      <c r="Q4" s="154"/>
      <c r="R4" s="154"/>
      <c r="S4" s="154"/>
      <c r="T4" s="154"/>
      <c r="U4" s="154"/>
      <c r="V4" s="154"/>
      <c r="W4" s="154"/>
      <c r="X4" s="154"/>
      <c r="Y4" s="154"/>
      <c r="Z4" s="154"/>
    </row>
    <row r="5">
      <c r="A5" s="148" t="s">
        <v>2891</v>
      </c>
      <c r="B5" s="148" t="s">
        <v>1087</v>
      </c>
      <c r="C5" s="148">
        <v>5.0</v>
      </c>
      <c r="D5" s="34" t="s">
        <v>2892</v>
      </c>
      <c r="E5" s="34" t="s">
        <v>2893</v>
      </c>
      <c r="F5" s="34" t="s">
        <v>2894</v>
      </c>
      <c r="G5" s="154"/>
      <c r="H5" s="34" t="s">
        <v>2895</v>
      </c>
      <c r="I5" s="154"/>
      <c r="J5" s="154"/>
      <c r="K5" s="154"/>
      <c r="L5" s="154"/>
      <c r="M5" s="154"/>
      <c r="N5" s="154"/>
      <c r="O5" s="154"/>
      <c r="P5" s="154"/>
      <c r="Q5" s="154"/>
      <c r="R5" s="154"/>
      <c r="S5" s="154"/>
      <c r="T5" s="154"/>
      <c r="U5" s="154"/>
      <c r="V5" s="154"/>
      <c r="W5" s="154"/>
      <c r="X5" s="154"/>
      <c r="Y5" s="154"/>
      <c r="Z5" s="154"/>
    </row>
    <row r="6">
      <c r="A6" s="148" t="s">
        <v>2847</v>
      </c>
      <c r="B6" s="148" t="s">
        <v>1096</v>
      </c>
      <c r="C6" s="148">
        <v>6.0</v>
      </c>
      <c r="D6" s="34" t="s">
        <v>2896</v>
      </c>
      <c r="E6" s="34" t="s">
        <v>2897</v>
      </c>
      <c r="F6" s="34" t="s">
        <v>2898</v>
      </c>
      <c r="G6" s="154"/>
      <c r="H6" s="34" t="s">
        <v>2899</v>
      </c>
      <c r="I6" s="154"/>
      <c r="J6" s="154"/>
      <c r="K6" s="154"/>
      <c r="L6" s="154"/>
      <c r="M6" s="154"/>
      <c r="N6" s="154"/>
      <c r="O6" s="154"/>
      <c r="P6" s="154"/>
      <c r="Q6" s="154"/>
      <c r="R6" s="154"/>
      <c r="S6" s="154"/>
      <c r="T6" s="154"/>
      <c r="U6" s="154"/>
      <c r="V6" s="154"/>
      <c r="W6" s="154"/>
      <c r="X6" s="154"/>
      <c r="Y6" s="154"/>
      <c r="Z6" s="154"/>
    </row>
    <row r="7">
      <c r="A7" s="154"/>
      <c r="B7" s="154"/>
      <c r="C7" s="154"/>
      <c r="D7" s="102"/>
      <c r="E7" s="102"/>
      <c r="F7" s="102"/>
      <c r="G7" s="154"/>
      <c r="H7" s="102"/>
      <c r="I7" s="154"/>
      <c r="J7" s="154"/>
      <c r="K7" s="154"/>
      <c r="L7" s="154"/>
      <c r="M7" s="154"/>
      <c r="N7" s="154"/>
      <c r="O7" s="154"/>
      <c r="P7" s="154"/>
      <c r="Q7" s="154"/>
      <c r="R7" s="154"/>
      <c r="S7" s="154"/>
      <c r="T7" s="154"/>
      <c r="U7" s="154"/>
      <c r="V7" s="154"/>
      <c r="W7" s="154"/>
      <c r="X7" s="154"/>
      <c r="Y7" s="154"/>
      <c r="Z7" s="154"/>
    </row>
    <row r="8">
      <c r="A8" s="154"/>
      <c r="B8" s="154"/>
      <c r="C8" s="154"/>
      <c r="D8" s="102"/>
      <c r="E8" s="102"/>
      <c r="F8" s="102"/>
      <c r="G8" s="154"/>
      <c r="H8" s="102"/>
      <c r="I8" s="154"/>
      <c r="J8" s="154"/>
      <c r="K8" s="154"/>
      <c r="L8" s="154"/>
      <c r="M8" s="154"/>
      <c r="N8" s="154"/>
      <c r="O8" s="154"/>
      <c r="P8" s="154"/>
      <c r="Q8" s="154"/>
      <c r="R8" s="154"/>
      <c r="S8" s="154"/>
      <c r="T8" s="154"/>
      <c r="U8" s="154"/>
      <c r="V8" s="154"/>
      <c r="W8" s="154"/>
      <c r="X8" s="154"/>
      <c r="Y8" s="154"/>
      <c r="Z8" s="154"/>
    </row>
    <row r="9">
      <c r="A9" s="154"/>
      <c r="B9" s="154"/>
      <c r="C9" s="154"/>
      <c r="D9" s="102"/>
      <c r="E9" s="102"/>
      <c r="F9" s="102"/>
      <c r="G9" s="154"/>
      <c r="H9" s="102"/>
      <c r="I9" s="154"/>
      <c r="J9" s="154"/>
      <c r="K9" s="154"/>
      <c r="L9" s="154"/>
      <c r="M9" s="154"/>
      <c r="N9" s="154"/>
      <c r="O9" s="154"/>
      <c r="P9" s="154"/>
      <c r="Q9" s="154"/>
      <c r="R9" s="154"/>
      <c r="S9" s="154"/>
      <c r="T9" s="154"/>
      <c r="U9" s="154"/>
      <c r="V9" s="154"/>
      <c r="W9" s="154"/>
      <c r="X9" s="154"/>
      <c r="Y9" s="154"/>
      <c r="Z9" s="154"/>
    </row>
    <row r="10">
      <c r="A10" s="154"/>
      <c r="B10" s="154"/>
      <c r="C10" s="154"/>
      <c r="D10" s="102"/>
      <c r="E10" s="102"/>
      <c r="F10" s="102"/>
      <c r="G10" s="154"/>
      <c r="H10" s="102"/>
      <c r="I10" s="154"/>
      <c r="J10" s="154"/>
      <c r="K10" s="154"/>
      <c r="L10" s="154"/>
      <c r="M10" s="154"/>
      <c r="N10" s="154"/>
      <c r="O10" s="154"/>
      <c r="P10" s="154"/>
      <c r="Q10" s="154"/>
      <c r="R10" s="154"/>
      <c r="S10" s="154"/>
      <c r="T10" s="154"/>
      <c r="U10" s="154"/>
      <c r="V10" s="154"/>
      <c r="W10" s="154"/>
      <c r="X10" s="154"/>
      <c r="Y10" s="154"/>
      <c r="Z10" s="154"/>
    </row>
    <row r="11">
      <c r="A11" s="154"/>
      <c r="B11" s="154"/>
      <c r="C11" s="154"/>
      <c r="D11" s="102"/>
      <c r="E11" s="102"/>
      <c r="F11" s="102"/>
      <c r="G11" s="154"/>
      <c r="H11" s="102"/>
      <c r="I11" s="154"/>
      <c r="J11" s="154"/>
      <c r="K11" s="154"/>
      <c r="L11" s="154"/>
      <c r="M11" s="154"/>
      <c r="N11" s="154"/>
      <c r="O11" s="154"/>
      <c r="P11" s="154"/>
      <c r="Q11" s="154"/>
      <c r="R11" s="154"/>
      <c r="S11" s="154"/>
      <c r="T11" s="154"/>
      <c r="U11" s="154"/>
      <c r="V11" s="154"/>
      <c r="W11" s="154"/>
      <c r="X11" s="154"/>
      <c r="Y11" s="154"/>
      <c r="Z11" s="154"/>
    </row>
    <row r="12">
      <c r="A12" s="154"/>
      <c r="B12" s="154"/>
      <c r="C12" s="154"/>
      <c r="D12" s="102"/>
      <c r="E12" s="102"/>
      <c r="F12" s="102"/>
      <c r="G12" s="154"/>
      <c r="H12" s="102"/>
      <c r="I12" s="154"/>
      <c r="J12" s="154"/>
      <c r="K12" s="154"/>
      <c r="L12" s="154"/>
      <c r="M12" s="154"/>
      <c r="N12" s="154"/>
      <c r="O12" s="154"/>
      <c r="P12" s="154"/>
      <c r="Q12" s="154"/>
      <c r="R12" s="154"/>
      <c r="S12" s="154"/>
      <c r="T12" s="154"/>
      <c r="U12" s="154"/>
      <c r="V12" s="154"/>
      <c r="W12" s="154"/>
      <c r="X12" s="154"/>
      <c r="Y12" s="154"/>
      <c r="Z12" s="154"/>
    </row>
    <row r="13">
      <c r="A13" s="154"/>
      <c r="B13" s="154"/>
      <c r="C13" s="154"/>
      <c r="D13" s="102"/>
      <c r="E13" s="102"/>
      <c r="F13" s="102"/>
      <c r="G13" s="154"/>
      <c r="H13" s="102"/>
      <c r="I13" s="154"/>
      <c r="J13" s="154"/>
      <c r="K13" s="154"/>
      <c r="L13" s="154"/>
      <c r="M13" s="154"/>
      <c r="N13" s="154"/>
      <c r="O13" s="154"/>
      <c r="P13" s="154"/>
      <c r="Q13" s="154"/>
      <c r="R13" s="154"/>
      <c r="S13" s="154"/>
      <c r="T13" s="154"/>
      <c r="U13" s="154"/>
      <c r="V13" s="154"/>
      <c r="W13" s="154"/>
      <c r="X13" s="154"/>
      <c r="Y13" s="154"/>
      <c r="Z13" s="154"/>
    </row>
    <row r="14">
      <c r="A14" s="154"/>
      <c r="B14" s="154"/>
      <c r="C14" s="154"/>
      <c r="D14" s="102"/>
      <c r="E14" s="102"/>
      <c r="F14" s="102"/>
      <c r="G14" s="154"/>
      <c r="H14" s="102"/>
      <c r="I14" s="154"/>
      <c r="J14" s="154"/>
      <c r="K14" s="154"/>
      <c r="L14" s="154"/>
      <c r="M14" s="154"/>
      <c r="N14" s="154"/>
      <c r="O14" s="154"/>
      <c r="P14" s="154"/>
      <c r="Q14" s="154"/>
      <c r="R14" s="154"/>
      <c r="S14" s="154"/>
      <c r="T14" s="154"/>
      <c r="U14" s="154"/>
      <c r="V14" s="154"/>
      <c r="W14" s="154"/>
      <c r="X14" s="154"/>
      <c r="Y14" s="154"/>
      <c r="Z14" s="154"/>
    </row>
    <row r="15">
      <c r="A15" s="154"/>
      <c r="B15" s="154"/>
      <c r="C15" s="154"/>
      <c r="D15" s="102"/>
      <c r="E15" s="102"/>
      <c r="F15" s="102"/>
      <c r="G15" s="154"/>
      <c r="H15" s="102"/>
      <c r="I15" s="154"/>
      <c r="J15" s="154"/>
      <c r="K15" s="154"/>
      <c r="L15" s="154"/>
      <c r="M15" s="154"/>
      <c r="N15" s="154"/>
      <c r="O15" s="154"/>
      <c r="P15" s="154"/>
      <c r="Q15" s="154"/>
      <c r="R15" s="154"/>
      <c r="S15" s="154"/>
      <c r="T15" s="154"/>
      <c r="U15" s="154"/>
      <c r="V15" s="154"/>
      <c r="W15" s="154"/>
      <c r="X15" s="154"/>
      <c r="Y15" s="154"/>
      <c r="Z15" s="154"/>
    </row>
    <row r="16">
      <c r="A16" s="154"/>
      <c r="B16" s="154"/>
      <c r="C16" s="154"/>
      <c r="D16" s="102"/>
      <c r="E16" s="102"/>
      <c r="F16" s="102"/>
      <c r="G16" s="154"/>
      <c r="H16" s="102"/>
      <c r="I16" s="154"/>
      <c r="J16" s="154"/>
      <c r="K16" s="154"/>
      <c r="L16" s="154"/>
      <c r="M16" s="154"/>
      <c r="N16" s="154"/>
      <c r="O16" s="154"/>
      <c r="P16" s="154"/>
      <c r="Q16" s="154"/>
      <c r="R16" s="154"/>
      <c r="S16" s="154"/>
      <c r="T16" s="154"/>
      <c r="U16" s="154"/>
      <c r="V16" s="154"/>
      <c r="W16" s="154"/>
      <c r="X16" s="154"/>
      <c r="Y16" s="154"/>
      <c r="Z16" s="154"/>
    </row>
    <row r="17">
      <c r="A17" s="154"/>
      <c r="B17" s="154"/>
      <c r="C17" s="154"/>
      <c r="D17" s="102"/>
      <c r="E17" s="102"/>
      <c r="F17" s="102"/>
      <c r="G17" s="154"/>
      <c r="H17" s="102"/>
      <c r="I17" s="154"/>
      <c r="J17" s="154"/>
      <c r="K17" s="154"/>
      <c r="L17" s="154"/>
      <c r="M17" s="154"/>
      <c r="N17" s="154"/>
      <c r="O17" s="154"/>
      <c r="P17" s="154"/>
      <c r="Q17" s="154"/>
      <c r="R17" s="154"/>
      <c r="S17" s="154"/>
      <c r="T17" s="154"/>
      <c r="U17" s="154"/>
      <c r="V17" s="154"/>
      <c r="W17" s="154"/>
      <c r="X17" s="154"/>
      <c r="Y17" s="154"/>
      <c r="Z17" s="154"/>
    </row>
    <row r="18">
      <c r="A18" s="154"/>
      <c r="B18" s="154"/>
      <c r="C18" s="154"/>
      <c r="D18" s="102"/>
      <c r="E18" s="102"/>
      <c r="F18" s="102"/>
      <c r="G18" s="154"/>
      <c r="H18" s="102"/>
      <c r="I18" s="154"/>
      <c r="J18" s="154"/>
      <c r="K18" s="154"/>
      <c r="L18" s="154"/>
      <c r="M18" s="154"/>
      <c r="N18" s="154"/>
      <c r="O18" s="154"/>
      <c r="P18" s="154"/>
      <c r="Q18" s="154"/>
      <c r="R18" s="154"/>
      <c r="S18" s="154"/>
      <c r="T18" s="154"/>
      <c r="U18" s="154"/>
      <c r="V18" s="154"/>
      <c r="W18" s="154"/>
      <c r="X18" s="154"/>
      <c r="Y18" s="154"/>
      <c r="Z18" s="154"/>
    </row>
    <row r="19">
      <c r="A19" s="154"/>
      <c r="B19" s="154"/>
      <c r="C19" s="154"/>
      <c r="D19" s="102"/>
      <c r="E19" s="102"/>
      <c r="F19" s="102"/>
      <c r="G19" s="154"/>
      <c r="H19" s="102"/>
      <c r="I19" s="154"/>
      <c r="J19" s="154"/>
      <c r="K19" s="154"/>
      <c r="L19" s="154"/>
      <c r="M19" s="154"/>
      <c r="N19" s="154"/>
      <c r="O19" s="154"/>
      <c r="P19" s="154"/>
      <c r="Q19" s="154"/>
      <c r="R19" s="154"/>
      <c r="S19" s="154"/>
      <c r="T19" s="154"/>
      <c r="U19" s="154"/>
      <c r="V19" s="154"/>
      <c r="W19" s="154"/>
      <c r="X19" s="154"/>
      <c r="Y19" s="154"/>
      <c r="Z19" s="154"/>
    </row>
    <row r="20">
      <c r="A20" s="154"/>
      <c r="B20" s="154"/>
      <c r="C20" s="154"/>
      <c r="D20" s="102"/>
      <c r="E20" s="102"/>
      <c r="F20" s="102"/>
      <c r="G20" s="154"/>
      <c r="H20" s="102"/>
      <c r="I20" s="154"/>
      <c r="J20" s="154"/>
      <c r="K20" s="154"/>
      <c r="L20" s="154"/>
      <c r="M20" s="154"/>
      <c r="N20" s="154"/>
      <c r="O20" s="154"/>
      <c r="P20" s="154"/>
      <c r="Q20" s="154"/>
      <c r="R20" s="154"/>
      <c r="S20" s="154"/>
      <c r="T20" s="154"/>
      <c r="U20" s="154"/>
      <c r="V20" s="154"/>
      <c r="W20" s="154"/>
      <c r="X20" s="154"/>
      <c r="Y20" s="154"/>
      <c r="Z20" s="154"/>
    </row>
    <row r="21">
      <c r="A21" s="154"/>
      <c r="B21" s="154"/>
      <c r="C21" s="154"/>
      <c r="D21" s="102"/>
      <c r="E21" s="102"/>
      <c r="F21" s="102"/>
      <c r="G21" s="154"/>
      <c r="H21" s="102"/>
      <c r="I21" s="154"/>
      <c r="J21" s="154"/>
      <c r="K21" s="154"/>
      <c r="L21" s="154"/>
      <c r="M21" s="154"/>
      <c r="N21" s="154"/>
      <c r="O21" s="154"/>
      <c r="P21" s="154"/>
      <c r="Q21" s="154"/>
      <c r="R21" s="154"/>
      <c r="S21" s="154"/>
      <c r="T21" s="154"/>
      <c r="U21" s="154"/>
      <c r="V21" s="154"/>
      <c r="W21" s="154"/>
      <c r="X21" s="154"/>
      <c r="Y21" s="154"/>
      <c r="Z21" s="154"/>
    </row>
    <row r="22">
      <c r="A22" s="154"/>
      <c r="B22" s="154"/>
      <c r="C22" s="154"/>
      <c r="D22" s="102"/>
      <c r="E22" s="102"/>
      <c r="F22" s="102"/>
      <c r="G22" s="154"/>
      <c r="H22" s="102"/>
      <c r="I22" s="154"/>
      <c r="J22" s="154"/>
      <c r="K22" s="154"/>
      <c r="L22" s="154"/>
      <c r="M22" s="154"/>
      <c r="N22" s="154"/>
      <c r="O22" s="154"/>
      <c r="P22" s="154"/>
      <c r="Q22" s="154"/>
      <c r="R22" s="154"/>
      <c r="S22" s="154"/>
      <c r="T22" s="154"/>
      <c r="U22" s="154"/>
      <c r="V22" s="154"/>
      <c r="W22" s="154"/>
      <c r="X22" s="154"/>
      <c r="Y22" s="154"/>
      <c r="Z22" s="154"/>
    </row>
    <row r="23">
      <c r="A23" s="154"/>
      <c r="B23" s="154"/>
      <c r="C23" s="154"/>
      <c r="D23" s="102"/>
      <c r="E23" s="102"/>
      <c r="F23" s="102"/>
      <c r="G23" s="154"/>
      <c r="H23" s="102"/>
      <c r="I23" s="154"/>
      <c r="J23" s="154"/>
      <c r="K23" s="154"/>
      <c r="L23" s="154"/>
      <c r="M23" s="154"/>
      <c r="N23" s="154"/>
      <c r="O23" s="154"/>
      <c r="P23" s="154"/>
      <c r="Q23" s="154"/>
      <c r="R23" s="154"/>
      <c r="S23" s="154"/>
      <c r="T23" s="154"/>
      <c r="U23" s="154"/>
      <c r="V23" s="154"/>
      <c r="W23" s="154"/>
      <c r="X23" s="154"/>
      <c r="Y23" s="154"/>
      <c r="Z23" s="154"/>
    </row>
    <row r="24">
      <c r="A24" s="154"/>
      <c r="B24" s="154"/>
      <c r="C24" s="154"/>
      <c r="D24" s="102"/>
      <c r="E24" s="102"/>
      <c r="F24" s="102"/>
      <c r="G24" s="154"/>
      <c r="H24" s="102"/>
      <c r="I24" s="154"/>
      <c r="J24" s="154"/>
      <c r="K24" s="154"/>
      <c r="L24" s="154"/>
      <c r="M24" s="154"/>
      <c r="N24" s="154"/>
      <c r="O24" s="154"/>
      <c r="P24" s="154"/>
      <c r="Q24" s="154"/>
      <c r="R24" s="154"/>
      <c r="S24" s="154"/>
      <c r="T24" s="154"/>
      <c r="U24" s="154"/>
      <c r="V24" s="154"/>
      <c r="W24" s="154"/>
      <c r="X24" s="154"/>
      <c r="Y24" s="154"/>
      <c r="Z24" s="154"/>
    </row>
    <row r="25">
      <c r="A25" s="154"/>
      <c r="B25" s="154"/>
      <c r="C25" s="154"/>
      <c r="D25" s="102"/>
      <c r="E25" s="102"/>
      <c r="F25" s="102"/>
      <c r="G25" s="154"/>
      <c r="H25" s="102"/>
      <c r="I25" s="154"/>
      <c r="J25" s="154"/>
      <c r="K25" s="154"/>
      <c r="L25" s="154"/>
      <c r="M25" s="154"/>
      <c r="N25" s="154"/>
      <c r="O25" s="154"/>
      <c r="P25" s="154"/>
      <c r="Q25" s="154"/>
      <c r="R25" s="154"/>
      <c r="S25" s="154"/>
      <c r="T25" s="154"/>
      <c r="U25" s="154"/>
      <c r="V25" s="154"/>
      <c r="W25" s="154"/>
      <c r="X25" s="154"/>
      <c r="Y25" s="154"/>
      <c r="Z25" s="154"/>
    </row>
    <row r="26">
      <c r="A26" s="154"/>
      <c r="B26" s="154"/>
      <c r="C26" s="154"/>
      <c r="D26" s="102"/>
      <c r="E26" s="102"/>
      <c r="F26" s="102"/>
      <c r="G26" s="154"/>
      <c r="H26" s="102"/>
      <c r="I26" s="154"/>
      <c r="J26" s="154"/>
      <c r="K26" s="154"/>
      <c r="L26" s="154"/>
      <c r="M26" s="154"/>
      <c r="N26" s="154"/>
      <c r="O26" s="154"/>
      <c r="P26" s="154"/>
      <c r="Q26" s="154"/>
      <c r="R26" s="154"/>
      <c r="S26" s="154"/>
      <c r="T26" s="154"/>
      <c r="U26" s="154"/>
      <c r="V26" s="154"/>
      <c r="W26" s="154"/>
      <c r="X26" s="154"/>
      <c r="Y26" s="154"/>
      <c r="Z26" s="154"/>
    </row>
    <row r="27">
      <c r="A27" s="154"/>
      <c r="B27" s="154"/>
      <c r="C27" s="154"/>
      <c r="D27" s="102"/>
      <c r="E27" s="102"/>
      <c r="F27" s="102"/>
      <c r="G27" s="154"/>
      <c r="H27" s="102"/>
      <c r="I27" s="154"/>
      <c r="J27" s="154"/>
      <c r="K27" s="154"/>
      <c r="L27" s="154"/>
      <c r="M27" s="154"/>
      <c r="N27" s="154"/>
      <c r="O27" s="154"/>
      <c r="P27" s="154"/>
      <c r="Q27" s="154"/>
      <c r="R27" s="154"/>
      <c r="S27" s="154"/>
      <c r="T27" s="154"/>
      <c r="U27" s="154"/>
      <c r="V27" s="154"/>
      <c r="W27" s="154"/>
      <c r="X27" s="154"/>
      <c r="Y27" s="154"/>
      <c r="Z27" s="154"/>
    </row>
    <row r="28">
      <c r="A28" s="154"/>
      <c r="B28" s="154"/>
      <c r="C28" s="154"/>
      <c r="D28" s="102"/>
      <c r="E28" s="102"/>
      <c r="F28" s="102"/>
      <c r="G28" s="154"/>
      <c r="H28" s="102"/>
      <c r="I28" s="154"/>
      <c r="J28" s="154"/>
      <c r="K28" s="154"/>
      <c r="L28" s="154"/>
      <c r="M28" s="154"/>
      <c r="N28" s="154"/>
      <c r="O28" s="154"/>
      <c r="P28" s="154"/>
      <c r="Q28" s="154"/>
      <c r="R28" s="154"/>
      <c r="S28" s="154"/>
      <c r="T28" s="154"/>
      <c r="U28" s="154"/>
      <c r="V28" s="154"/>
      <c r="W28" s="154"/>
      <c r="X28" s="154"/>
      <c r="Y28" s="154"/>
      <c r="Z28" s="154"/>
    </row>
    <row r="29">
      <c r="A29" s="154"/>
      <c r="B29" s="154"/>
      <c r="C29" s="154"/>
      <c r="D29" s="102"/>
      <c r="E29" s="102"/>
      <c r="F29" s="102"/>
      <c r="G29" s="154"/>
      <c r="H29" s="102"/>
      <c r="I29" s="154"/>
      <c r="J29" s="154"/>
      <c r="K29" s="154"/>
      <c r="L29" s="154"/>
      <c r="M29" s="154"/>
      <c r="N29" s="154"/>
      <c r="O29" s="154"/>
      <c r="P29" s="154"/>
      <c r="Q29" s="154"/>
      <c r="R29" s="154"/>
      <c r="S29" s="154"/>
      <c r="T29" s="154"/>
      <c r="U29" s="154"/>
      <c r="V29" s="154"/>
      <c r="W29" s="154"/>
      <c r="X29" s="154"/>
      <c r="Y29" s="154"/>
      <c r="Z29" s="154"/>
    </row>
    <row r="30">
      <c r="A30" s="154"/>
      <c r="B30" s="154"/>
      <c r="C30" s="154"/>
      <c r="D30" s="102"/>
      <c r="E30" s="102"/>
      <c r="F30" s="102"/>
      <c r="G30" s="154"/>
      <c r="H30" s="102"/>
      <c r="I30" s="154"/>
      <c r="J30" s="154"/>
      <c r="K30" s="154"/>
      <c r="L30" s="154"/>
      <c r="M30" s="154"/>
      <c r="N30" s="154"/>
      <c r="O30" s="154"/>
      <c r="P30" s="154"/>
      <c r="Q30" s="154"/>
      <c r="R30" s="154"/>
      <c r="S30" s="154"/>
      <c r="T30" s="154"/>
      <c r="U30" s="154"/>
      <c r="V30" s="154"/>
      <c r="W30" s="154"/>
      <c r="X30" s="154"/>
      <c r="Y30" s="154"/>
      <c r="Z30" s="154"/>
    </row>
    <row r="31">
      <c r="A31" s="154"/>
      <c r="B31" s="154"/>
      <c r="C31" s="154"/>
      <c r="D31" s="102"/>
      <c r="E31" s="102"/>
      <c r="F31" s="102"/>
      <c r="G31" s="154"/>
      <c r="H31" s="102"/>
      <c r="I31" s="154"/>
      <c r="J31" s="154"/>
      <c r="K31" s="154"/>
      <c r="L31" s="154"/>
      <c r="M31" s="154"/>
      <c r="N31" s="154"/>
      <c r="O31" s="154"/>
      <c r="P31" s="154"/>
      <c r="Q31" s="154"/>
      <c r="R31" s="154"/>
      <c r="S31" s="154"/>
      <c r="T31" s="154"/>
      <c r="U31" s="154"/>
      <c r="V31" s="154"/>
      <c r="W31" s="154"/>
      <c r="X31" s="154"/>
      <c r="Y31" s="154"/>
      <c r="Z31" s="154"/>
    </row>
    <row r="32">
      <c r="A32" s="154"/>
      <c r="B32" s="154"/>
      <c r="C32" s="154"/>
      <c r="D32" s="102"/>
      <c r="E32" s="102"/>
      <c r="F32" s="102"/>
      <c r="G32" s="154"/>
      <c r="H32" s="102"/>
      <c r="I32" s="154"/>
      <c r="J32" s="154"/>
      <c r="K32" s="154"/>
      <c r="L32" s="154"/>
      <c r="M32" s="154"/>
      <c r="N32" s="154"/>
      <c r="O32" s="154"/>
      <c r="P32" s="154"/>
      <c r="Q32" s="154"/>
      <c r="R32" s="154"/>
      <c r="S32" s="154"/>
      <c r="T32" s="154"/>
      <c r="U32" s="154"/>
      <c r="V32" s="154"/>
      <c r="W32" s="154"/>
      <c r="X32" s="154"/>
      <c r="Y32" s="154"/>
      <c r="Z32" s="154"/>
    </row>
    <row r="33">
      <c r="A33" s="154"/>
      <c r="B33" s="154"/>
      <c r="C33" s="154"/>
      <c r="D33" s="102"/>
      <c r="E33" s="102"/>
      <c r="F33" s="102"/>
      <c r="G33" s="154"/>
      <c r="H33" s="102"/>
      <c r="I33" s="154"/>
      <c r="J33" s="154"/>
      <c r="K33" s="154"/>
      <c r="L33" s="154"/>
      <c r="M33" s="154"/>
      <c r="N33" s="154"/>
      <c r="O33" s="154"/>
      <c r="P33" s="154"/>
      <c r="Q33" s="154"/>
      <c r="R33" s="154"/>
      <c r="S33" s="154"/>
      <c r="T33" s="154"/>
      <c r="U33" s="154"/>
      <c r="V33" s="154"/>
      <c r="W33" s="154"/>
      <c r="X33" s="154"/>
      <c r="Y33" s="154"/>
      <c r="Z33" s="154"/>
    </row>
    <row r="34">
      <c r="A34" s="154"/>
      <c r="B34" s="154"/>
      <c r="C34" s="154"/>
      <c r="D34" s="102"/>
      <c r="E34" s="102"/>
      <c r="F34" s="102"/>
      <c r="G34" s="154"/>
      <c r="H34" s="102"/>
      <c r="I34" s="154"/>
      <c r="J34" s="154"/>
      <c r="K34" s="154"/>
      <c r="L34" s="154"/>
      <c r="M34" s="154"/>
      <c r="N34" s="154"/>
      <c r="O34" s="154"/>
      <c r="P34" s="154"/>
      <c r="Q34" s="154"/>
      <c r="R34" s="154"/>
      <c r="S34" s="154"/>
      <c r="T34" s="154"/>
      <c r="U34" s="154"/>
      <c r="V34" s="154"/>
      <c r="W34" s="154"/>
      <c r="X34" s="154"/>
      <c r="Y34" s="154"/>
      <c r="Z34" s="154"/>
    </row>
    <row r="35">
      <c r="A35" s="154"/>
      <c r="B35" s="154"/>
      <c r="C35" s="154"/>
      <c r="D35" s="102"/>
      <c r="E35" s="102"/>
      <c r="F35" s="102"/>
      <c r="G35" s="154"/>
      <c r="H35" s="102"/>
      <c r="I35" s="154"/>
      <c r="J35" s="154"/>
      <c r="K35" s="154"/>
      <c r="L35" s="154"/>
      <c r="M35" s="154"/>
      <c r="N35" s="154"/>
      <c r="O35" s="154"/>
      <c r="P35" s="154"/>
      <c r="Q35" s="154"/>
      <c r="R35" s="154"/>
      <c r="S35" s="154"/>
      <c r="T35" s="154"/>
      <c r="U35" s="154"/>
      <c r="V35" s="154"/>
      <c r="W35" s="154"/>
      <c r="X35" s="154"/>
      <c r="Y35" s="154"/>
      <c r="Z35" s="154"/>
    </row>
    <row r="36">
      <c r="A36" s="154"/>
      <c r="B36" s="154"/>
      <c r="C36" s="154"/>
      <c r="D36" s="102"/>
      <c r="E36" s="102"/>
      <c r="F36" s="102"/>
      <c r="G36" s="154"/>
      <c r="H36" s="102"/>
      <c r="I36" s="154"/>
      <c r="J36" s="154"/>
      <c r="K36" s="154"/>
      <c r="L36" s="154"/>
      <c r="M36" s="154"/>
      <c r="N36" s="154"/>
      <c r="O36" s="154"/>
      <c r="P36" s="154"/>
      <c r="Q36" s="154"/>
      <c r="R36" s="154"/>
      <c r="S36" s="154"/>
      <c r="T36" s="154"/>
      <c r="U36" s="154"/>
      <c r="V36" s="154"/>
      <c r="W36" s="154"/>
      <c r="X36" s="154"/>
      <c r="Y36" s="154"/>
      <c r="Z36" s="154"/>
    </row>
    <row r="37">
      <c r="A37" s="154"/>
      <c r="B37" s="154"/>
      <c r="C37" s="154"/>
      <c r="D37" s="102"/>
      <c r="E37" s="102"/>
      <c r="F37" s="102"/>
      <c r="G37" s="154"/>
      <c r="H37" s="102"/>
      <c r="I37" s="154"/>
      <c r="J37" s="154"/>
      <c r="K37" s="154"/>
      <c r="L37" s="154"/>
      <c r="M37" s="154"/>
      <c r="N37" s="154"/>
      <c r="O37" s="154"/>
      <c r="P37" s="154"/>
      <c r="Q37" s="154"/>
      <c r="R37" s="154"/>
      <c r="S37" s="154"/>
      <c r="T37" s="154"/>
      <c r="U37" s="154"/>
      <c r="V37" s="154"/>
      <c r="W37" s="154"/>
      <c r="X37" s="154"/>
      <c r="Y37" s="154"/>
      <c r="Z37" s="154"/>
    </row>
    <row r="38">
      <c r="A38" s="154"/>
      <c r="B38" s="154"/>
      <c r="C38" s="154"/>
      <c r="D38" s="102"/>
      <c r="E38" s="102"/>
      <c r="F38" s="102"/>
      <c r="G38" s="154"/>
      <c r="H38" s="102"/>
      <c r="I38" s="154"/>
      <c r="J38" s="154"/>
      <c r="K38" s="154"/>
      <c r="L38" s="154"/>
      <c r="M38" s="154"/>
      <c r="N38" s="154"/>
      <c r="O38" s="154"/>
      <c r="P38" s="154"/>
      <c r="Q38" s="154"/>
      <c r="R38" s="154"/>
      <c r="S38" s="154"/>
      <c r="T38" s="154"/>
      <c r="U38" s="154"/>
      <c r="V38" s="154"/>
      <c r="W38" s="154"/>
      <c r="X38" s="154"/>
      <c r="Y38" s="154"/>
      <c r="Z38" s="154"/>
    </row>
    <row r="39">
      <c r="A39" s="154"/>
      <c r="B39" s="154"/>
      <c r="C39" s="154"/>
      <c r="D39" s="102"/>
      <c r="E39" s="102"/>
      <c r="F39" s="102"/>
      <c r="G39" s="154"/>
      <c r="H39" s="102"/>
      <c r="I39" s="154"/>
      <c r="J39" s="154"/>
      <c r="K39" s="154"/>
      <c r="L39" s="154"/>
      <c r="M39" s="154"/>
      <c r="N39" s="154"/>
      <c r="O39" s="154"/>
      <c r="P39" s="154"/>
      <c r="Q39" s="154"/>
      <c r="R39" s="154"/>
      <c r="S39" s="154"/>
      <c r="T39" s="154"/>
      <c r="U39" s="154"/>
      <c r="V39" s="154"/>
      <c r="W39" s="154"/>
      <c r="X39" s="154"/>
      <c r="Y39" s="154"/>
      <c r="Z39" s="154"/>
    </row>
    <row r="40">
      <c r="A40" s="154"/>
      <c r="B40" s="154"/>
      <c r="C40" s="154"/>
      <c r="D40" s="102"/>
      <c r="E40" s="102"/>
      <c r="F40" s="102"/>
      <c r="G40" s="154"/>
      <c r="H40" s="102"/>
      <c r="I40" s="154"/>
      <c r="J40" s="154"/>
      <c r="K40" s="154"/>
      <c r="L40" s="154"/>
      <c r="M40" s="154"/>
      <c r="N40" s="154"/>
      <c r="O40" s="154"/>
      <c r="P40" s="154"/>
      <c r="Q40" s="154"/>
      <c r="R40" s="154"/>
      <c r="S40" s="154"/>
      <c r="T40" s="154"/>
      <c r="U40" s="154"/>
      <c r="V40" s="154"/>
      <c r="W40" s="154"/>
      <c r="X40" s="154"/>
      <c r="Y40" s="154"/>
      <c r="Z40" s="154"/>
    </row>
    <row r="41">
      <c r="A41" s="154"/>
      <c r="B41" s="154"/>
      <c r="C41" s="154"/>
      <c r="D41" s="102"/>
      <c r="E41" s="102"/>
      <c r="F41" s="102"/>
      <c r="G41" s="154"/>
      <c r="H41" s="102"/>
      <c r="I41" s="154"/>
      <c r="J41" s="154"/>
      <c r="K41" s="154"/>
      <c r="L41" s="154"/>
      <c r="M41" s="154"/>
      <c r="N41" s="154"/>
      <c r="O41" s="154"/>
      <c r="P41" s="154"/>
      <c r="Q41" s="154"/>
      <c r="R41" s="154"/>
      <c r="S41" s="154"/>
      <c r="T41" s="154"/>
      <c r="U41" s="154"/>
      <c r="V41" s="154"/>
      <c r="W41" s="154"/>
      <c r="X41" s="154"/>
      <c r="Y41" s="154"/>
      <c r="Z41" s="154"/>
    </row>
    <row r="42">
      <c r="A42" s="154"/>
      <c r="B42" s="154"/>
      <c r="C42" s="154"/>
      <c r="D42" s="102"/>
      <c r="E42" s="102"/>
      <c r="F42" s="102"/>
      <c r="G42" s="154"/>
      <c r="H42" s="102"/>
      <c r="I42" s="154"/>
      <c r="J42" s="154"/>
      <c r="K42" s="154"/>
      <c r="L42" s="154"/>
      <c r="M42" s="154"/>
      <c r="N42" s="154"/>
      <c r="O42" s="154"/>
      <c r="P42" s="154"/>
      <c r="Q42" s="154"/>
      <c r="R42" s="154"/>
      <c r="S42" s="154"/>
      <c r="T42" s="154"/>
      <c r="U42" s="154"/>
      <c r="V42" s="154"/>
      <c r="W42" s="154"/>
      <c r="X42" s="154"/>
      <c r="Y42" s="154"/>
      <c r="Z42" s="154"/>
    </row>
    <row r="43">
      <c r="A43" s="154"/>
      <c r="B43" s="154"/>
      <c r="C43" s="154"/>
      <c r="D43" s="102"/>
      <c r="E43" s="102"/>
      <c r="F43" s="102"/>
      <c r="G43" s="154"/>
      <c r="H43" s="102"/>
      <c r="I43" s="154"/>
      <c r="J43" s="154"/>
      <c r="K43" s="154"/>
      <c r="L43" s="154"/>
      <c r="M43" s="154"/>
      <c r="N43" s="154"/>
      <c r="O43" s="154"/>
      <c r="P43" s="154"/>
      <c r="Q43" s="154"/>
      <c r="R43" s="154"/>
      <c r="S43" s="154"/>
      <c r="T43" s="154"/>
      <c r="U43" s="154"/>
      <c r="V43" s="154"/>
      <c r="W43" s="154"/>
      <c r="X43" s="154"/>
      <c r="Y43" s="154"/>
      <c r="Z43" s="154"/>
    </row>
    <row r="44">
      <c r="A44" s="154"/>
      <c r="B44" s="154"/>
      <c r="C44" s="154"/>
      <c r="D44" s="102"/>
      <c r="E44" s="102"/>
      <c r="F44" s="102"/>
      <c r="G44" s="154"/>
      <c r="H44" s="102"/>
      <c r="I44" s="154"/>
      <c r="J44" s="154"/>
      <c r="K44" s="154"/>
      <c r="L44" s="154"/>
      <c r="M44" s="154"/>
      <c r="N44" s="154"/>
      <c r="O44" s="154"/>
      <c r="P44" s="154"/>
      <c r="Q44" s="154"/>
      <c r="R44" s="154"/>
      <c r="S44" s="154"/>
      <c r="T44" s="154"/>
      <c r="U44" s="154"/>
      <c r="V44" s="154"/>
      <c r="W44" s="154"/>
      <c r="X44" s="154"/>
      <c r="Y44" s="154"/>
      <c r="Z44" s="154"/>
    </row>
    <row r="45">
      <c r="A45" s="154"/>
      <c r="B45" s="154"/>
      <c r="C45" s="154"/>
      <c r="D45" s="102"/>
      <c r="E45" s="102"/>
      <c r="F45" s="102"/>
      <c r="G45" s="154"/>
      <c r="H45" s="102"/>
      <c r="I45" s="154"/>
      <c r="J45" s="154"/>
      <c r="K45" s="154"/>
      <c r="L45" s="154"/>
      <c r="M45" s="154"/>
      <c r="N45" s="154"/>
      <c r="O45" s="154"/>
      <c r="P45" s="154"/>
      <c r="Q45" s="154"/>
      <c r="R45" s="154"/>
      <c r="S45" s="154"/>
      <c r="T45" s="154"/>
      <c r="U45" s="154"/>
      <c r="V45" s="154"/>
      <c r="W45" s="154"/>
      <c r="X45" s="154"/>
      <c r="Y45" s="154"/>
      <c r="Z45" s="154"/>
    </row>
    <row r="46">
      <c r="A46" s="154"/>
      <c r="B46" s="154"/>
      <c r="C46" s="154"/>
      <c r="D46" s="102"/>
      <c r="E46" s="102"/>
      <c r="F46" s="102"/>
      <c r="G46" s="154"/>
      <c r="H46" s="102"/>
      <c r="I46" s="154"/>
      <c r="J46" s="154"/>
      <c r="K46" s="154"/>
      <c r="L46" s="154"/>
      <c r="M46" s="154"/>
      <c r="N46" s="154"/>
      <c r="O46" s="154"/>
      <c r="P46" s="154"/>
      <c r="Q46" s="154"/>
      <c r="R46" s="154"/>
      <c r="S46" s="154"/>
      <c r="T46" s="154"/>
      <c r="U46" s="154"/>
      <c r="V46" s="154"/>
      <c r="W46" s="154"/>
      <c r="X46" s="154"/>
      <c r="Y46" s="154"/>
      <c r="Z46" s="154"/>
    </row>
    <row r="47">
      <c r="A47" s="154"/>
      <c r="B47" s="154"/>
      <c r="C47" s="154"/>
      <c r="D47" s="102"/>
      <c r="E47" s="102"/>
      <c r="F47" s="102"/>
      <c r="G47" s="154"/>
      <c r="H47" s="102"/>
      <c r="I47" s="154"/>
      <c r="J47" s="154"/>
      <c r="K47" s="154"/>
      <c r="L47" s="154"/>
      <c r="M47" s="154"/>
      <c r="N47" s="154"/>
      <c r="O47" s="154"/>
      <c r="P47" s="154"/>
      <c r="Q47" s="154"/>
      <c r="R47" s="154"/>
      <c r="S47" s="154"/>
      <c r="T47" s="154"/>
      <c r="U47" s="154"/>
      <c r="V47" s="154"/>
      <c r="W47" s="154"/>
      <c r="X47" s="154"/>
      <c r="Y47" s="154"/>
      <c r="Z47" s="154"/>
    </row>
    <row r="48">
      <c r="A48" s="154"/>
      <c r="B48" s="154"/>
      <c r="C48" s="154"/>
      <c r="D48" s="102"/>
      <c r="E48" s="102"/>
      <c r="F48" s="102"/>
      <c r="G48" s="154"/>
      <c r="H48" s="102"/>
      <c r="I48" s="154"/>
      <c r="J48" s="154"/>
      <c r="K48" s="154"/>
      <c r="L48" s="154"/>
      <c r="M48" s="154"/>
      <c r="N48" s="154"/>
      <c r="O48" s="154"/>
      <c r="P48" s="154"/>
      <c r="Q48" s="154"/>
      <c r="R48" s="154"/>
      <c r="S48" s="154"/>
      <c r="T48" s="154"/>
      <c r="U48" s="154"/>
      <c r="V48" s="154"/>
      <c r="W48" s="154"/>
      <c r="X48" s="154"/>
      <c r="Y48" s="154"/>
      <c r="Z48" s="154"/>
    </row>
    <row r="49">
      <c r="A49" s="154"/>
      <c r="B49" s="154"/>
      <c r="C49" s="154"/>
      <c r="D49" s="102"/>
      <c r="E49" s="102"/>
      <c r="F49" s="102"/>
      <c r="G49" s="154"/>
      <c r="H49" s="102"/>
      <c r="I49" s="154"/>
      <c r="J49" s="154"/>
      <c r="K49" s="154"/>
      <c r="L49" s="154"/>
      <c r="M49" s="154"/>
      <c r="N49" s="154"/>
      <c r="O49" s="154"/>
      <c r="P49" s="154"/>
      <c r="Q49" s="154"/>
      <c r="R49" s="154"/>
      <c r="S49" s="154"/>
      <c r="T49" s="154"/>
      <c r="U49" s="154"/>
      <c r="V49" s="154"/>
      <c r="W49" s="154"/>
      <c r="X49" s="154"/>
      <c r="Y49" s="154"/>
      <c r="Z49" s="154"/>
    </row>
    <row r="50">
      <c r="A50" s="154"/>
      <c r="B50" s="154"/>
      <c r="C50" s="154"/>
      <c r="D50" s="102"/>
      <c r="E50" s="102"/>
      <c r="F50" s="102"/>
      <c r="G50" s="154"/>
      <c r="H50" s="102"/>
      <c r="I50" s="154"/>
      <c r="J50" s="154"/>
      <c r="K50" s="154"/>
      <c r="L50" s="154"/>
      <c r="M50" s="154"/>
      <c r="N50" s="154"/>
      <c r="O50" s="154"/>
      <c r="P50" s="154"/>
      <c r="Q50" s="154"/>
      <c r="R50" s="154"/>
      <c r="S50" s="154"/>
      <c r="T50" s="154"/>
      <c r="U50" s="154"/>
      <c r="V50" s="154"/>
      <c r="W50" s="154"/>
      <c r="X50" s="154"/>
      <c r="Y50" s="154"/>
      <c r="Z50" s="154"/>
    </row>
    <row r="51">
      <c r="A51" s="154"/>
      <c r="B51" s="154"/>
      <c r="C51" s="154"/>
      <c r="D51" s="102"/>
      <c r="E51" s="102"/>
      <c r="F51" s="102"/>
      <c r="G51" s="154"/>
      <c r="H51" s="102"/>
      <c r="I51" s="154"/>
      <c r="J51" s="154"/>
      <c r="K51" s="154"/>
      <c r="L51" s="154"/>
      <c r="M51" s="154"/>
      <c r="N51" s="154"/>
      <c r="O51" s="154"/>
      <c r="P51" s="154"/>
      <c r="Q51" s="154"/>
      <c r="R51" s="154"/>
      <c r="S51" s="154"/>
      <c r="T51" s="154"/>
      <c r="U51" s="154"/>
      <c r="V51" s="154"/>
      <c r="W51" s="154"/>
      <c r="X51" s="154"/>
      <c r="Y51" s="154"/>
      <c r="Z51" s="154"/>
    </row>
    <row r="52">
      <c r="A52" s="154"/>
      <c r="B52" s="154"/>
      <c r="C52" s="154"/>
      <c r="D52" s="102"/>
      <c r="E52" s="102"/>
      <c r="F52" s="102"/>
      <c r="G52" s="154"/>
      <c r="H52" s="102"/>
      <c r="I52" s="154"/>
      <c r="J52" s="154"/>
      <c r="K52" s="154"/>
      <c r="L52" s="154"/>
      <c r="M52" s="154"/>
      <c r="N52" s="154"/>
      <c r="O52" s="154"/>
      <c r="P52" s="154"/>
      <c r="Q52" s="154"/>
      <c r="R52" s="154"/>
      <c r="S52" s="154"/>
      <c r="T52" s="154"/>
      <c r="U52" s="154"/>
      <c r="V52" s="154"/>
      <c r="W52" s="154"/>
      <c r="X52" s="154"/>
      <c r="Y52" s="154"/>
      <c r="Z52" s="154"/>
    </row>
    <row r="53">
      <c r="A53" s="154"/>
      <c r="B53" s="154"/>
      <c r="C53" s="154"/>
      <c r="D53" s="102"/>
      <c r="E53" s="102"/>
      <c r="F53" s="102"/>
      <c r="G53" s="154"/>
      <c r="H53" s="102"/>
      <c r="I53" s="154"/>
      <c r="J53" s="154"/>
      <c r="K53" s="154"/>
      <c r="L53" s="154"/>
      <c r="M53" s="154"/>
      <c r="N53" s="154"/>
      <c r="O53" s="154"/>
      <c r="P53" s="154"/>
      <c r="Q53" s="154"/>
      <c r="R53" s="154"/>
      <c r="S53" s="154"/>
      <c r="T53" s="154"/>
      <c r="U53" s="154"/>
      <c r="V53" s="154"/>
      <c r="W53" s="154"/>
      <c r="X53" s="154"/>
      <c r="Y53" s="154"/>
      <c r="Z53" s="154"/>
    </row>
    <row r="54">
      <c r="A54" s="154"/>
      <c r="B54" s="154"/>
      <c r="C54" s="154"/>
      <c r="D54" s="102"/>
      <c r="E54" s="102"/>
      <c r="F54" s="102"/>
      <c r="G54" s="154"/>
      <c r="H54" s="102"/>
      <c r="I54" s="154"/>
      <c r="J54" s="154"/>
      <c r="K54" s="154"/>
      <c r="L54" s="154"/>
      <c r="M54" s="154"/>
      <c r="N54" s="154"/>
      <c r="O54" s="154"/>
      <c r="P54" s="154"/>
      <c r="Q54" s="154"/>
      <c r="R54" s="154"/>
      <c r="S54" s="154"/>
      <c r="T54" s="154"/>
      <c r="U54" s="154"/>
      <c r="V54" s="154"/>
      <c r="W54" s="154"/>
      <c r="X54" s="154"/>
      <c r="Y54" s="154"/>
      <c r="Z54" s="154"/>
    </row>
    <row r="55">
      <c r="A55" s="154"/>
      <c r="B55" s="154"/>
      <c r="C55" s="154"/>
      <c r="D55" s="102"/>
      <c r="E55" s="102"/>
      <c r="F55" s="102"/>
      <c r="G55" s="154"/>
      <c r="H55" s="102"/>
      <c r="I55" s="154"/>
      <c r="J55" s="154"/>
      <c r="K55" s="154"/>
      <c r="L55" s="154"/>
      <c r="M55" s="154"/>
      <c r="N55" s="154"/>
      <c r="O55" s="154"/>
      <c r="P55" s="154"/>
      <c r="Q55" s="154"/>
      <c r="R55" s="154"/>
      <c r="S55" s="154"/>
      <c r="T55" s="154"/>
      <c r="U55" s="154"/>
      <c r="V55" s="154"/>
      <c r="W55" s="154"/>
      <c r="X55" s="154"/>
      <c r="Y55" s="154"/>
      <c r="Z55" s="154"/>
    </row>
    <row r="56">
      <c r="A56" s="154"/>
      <c r="B56" s="154"/>
      <c r="C56" s="154"/>
      <c r="D56" s="102"/>
      <c r="E56" s="102"/>
      <c r="F56" s="102"/>
      <c r="G56" s="154"/>
      <c r="H56" s="102"/>
      <c r="I56" s="154"/>
      <c r="J56" s="154"/>
      <c r="K56" s="154"/>
      <c r="L56" s="154"/>
      <c r="M56" s="154"/>
      <c r="N56" s="154"/>
      <c r="O56" s="154"/>
      <c r="P56" s="154"/>
      <c r="Q56" s="154"/>
      <c r="R56" s="154"/>
      <c r="S56" s="154"/>
      <c r="T56" s="154"/>
      <c r="U56" s="154"/>
      <c r="V56" s="154"/>
      <c r="W56" s="154"/>
      <c r="X56" s="154"/>
      <c r="Y56" s="154"/>
      <c r="Z56" s="154"/>
    </row>
    <row r="57">
      <c r="A57" s="154"/>
      <c r="B57" s="154"/>
      <c r="C57" s="154"/>
      <c r="D57" s="102"/>
      <c r="E57" s="102"/>
      <c r="F57" s="102"/>
      <c r="G57" s="154"/>
      <c r="H57" s="102"/>
      <c r="I57" s="154"/>
      <c r="J57" s="154"/>
      <c r="K57" s="154"/>
      <c r="L57" s="154"/>
      <c r="M57" s="154"/>
      <c r="N57" s="154"/>
      <c r="O57" s="154"/>
      <c r="P57" s="154"/>
      <c r="Q57" s="154"/>
      <c r="R57" s="154"/>
      <c r="S57" s="154"/>
      <c r="T57" s="154"/>
      <c r="U57" s="154"/>
      <c r="V57" s="154"/>
      <c r="W57" s="154"/>
      <c r="X57" s="154"/>
      <c r="Y57" s="154"/>
      <c r="Z57" s="154"/>
    </row>
    <row r="58">
      <c r="A58" s="154"/>
      <c r="B58" s="154"/>
      <c r="C58" s="154"/>
      <c r="D58" s="102"/>
      <c r="E58" s="102"/>
      <c r="F58" s="102"/>
      <c r="G58" s="154"/>
      <c r="H58" s="102"/>
      <c r="I58" s="154"/>
      <c r="J58" s="154"/>
      <c r="K58" s="154"/>
      <c r="L58" s="154"/>
      <c r="M58" s="154"/>
      <c r="N58" s="154"/>
      <c r="O58" s="154"/>
      <c r="P58" s="154"/>
      <c r="Q58" s="154"/>
      <c r="R58" s="154"/>
      <c r="S58" s="154"/>
      <c r="T58" s="154"/>
      <c r="U58" s="154"/>
      <c r="V58" s="154"/>
      <c r="W58" s="154"/>
      <c r="X58" s="154"/>
      <c r="Y58" s="154"/>
      <c r="Z58" s="154"/>
    </row>
    <row r="59">
      <c r="A59" s="154"/>
      <c r="B59" s="154"/>
      <c r="C59" s="154"/>
      <c r="D59" s="102"/>
      <c r="E59" s="102"/>
      <c r="F59" s="102"/>
      <c r="G59" s="154"/>
      <c r="H59" s="102"/>
      <c r="I59" s="154"/>
      <c r="J59" s="154"/>
      <c r="K59" s="154"/>
      <c r="L59" s="154"/>
      <c r="M59" s="154"/>
      <c r="N59" s="154"/>
      <c r="O59" s="154"/>
      <c r="P59" s="154"/>
      <c r="Q59" s="154"/>
      <c r="R59" s="154"/>
      <c r="S59" s="154"/>
      <c r="T59" s="154"/>
      <c r="U59" s="154"/>
      <c r="V59" s="154"/>
      <c r="W59" s="154"/>
      <c r="X59" s="154"/>
      <c r="Y59" s="154"/>
      <c r="Z59" s="154"/>
    </row>
    <row r="60">
      <c r="A60" s="154"/>
      <c r="B60" s="154"/>
      <c r="C60" s="154"/>
      <c r="D60" s="102"/>
      <c r="E60" s="102"/>
      <c r="F60" s="102"/>
      <c r="G60" s="154"/>
      <c r="H60" s="102"/>
      <c r="I60" s="154"/>
      <c r="J60" s="154"/>
      <c r="K60" s="154"/>
      <c r="L60" s="154"/>
      <c r="M60" s="154"/>
      <c r="N60" s="154"/>
      <c r="O60" s="154"/>
      <c r="P60" s="154"/>
      <c r="Q60" s="154"/>
      <c r="R60" s="154"/>
      <c r="S60" s="154"/>
      <c r="T60" s="154"/>
      <c r="U60" s="154"/>
      <c r="V60" s="154"/>
      <c r="W60" s="154"/>
      <c r="X60" s="154"/>
      <c r="Y60" s="154"/>
      <c r="Z60" s="154"/>
    </row>
    <row r="61">
      <c r="A61" s="154"/>
      <c r="B61" s="154"/>
      <c r="C61" s="154"/>
      <c r="D61" s="102"/>
      <c r="E61" s="102"/>
      <c r="F61" s="102"/>
      <c r="G61" s="154"/>
      <c r="H61" s="102"/>
      <c r="I61" s="154"/>
      <c r="J61" s="154"/>
      <c r="K61" s="154"/>
      <c r="L61" s="154"/>
      <c r="M61" s="154"/>
      <c r="N61" s="154"/>
      <c r="O61" s="154"/>
      <c r="P61" s="154"/>
      <c r="Q61" s="154"/>
      <c r="R61" s="154"/>
      <c r="S61" s="154"/>
      <c r="T61" s="154"/>
      <c r="U61" s="154"/>
      <c r="V61" s="154"/>
      <c r="W61" s="154"/>
      <c r="X61" s="154"/>
      <c r="Y61" s="154"/>
      <c r="Z61" s="154"/>
    </row>
    <row r="62">
      <c r="A62" s="154"/>
      <c r="B62" s="154"/>
      <c r="C62" s="154"/>
      <c r="D62" s="102"/>
      <c r="E62" s="102"/>
      <c r="F62" s="102"/>
      <c r="G62" s="154"/>
      <c r="H62" s="102"/>
      <c r="I62" s="154"/>
      <c r="J62" s="154"/>
      <c r="K62" s="154"/>
      <c r="L62" s="154"/>
      <c r="M62" s="154"/>
      <c r="N62" s="154"/>
      <c r="O62" s="154"/>
      <c r="P62" s="154"/>
      <c r="Q62" s="154"/>
      <c r="R62" s="154"/>
      <c r="S62" s="154"/>
      <c r="T62" s="154"/>
      <c r="U62" s="154"/>
      <c r="V62" s="154"/>
      <c r="W62" s="154"/>
      <c r="X62" s="154"/>
      <c r="Y62" s="154"/>
      <c r="Z62" s="154"/>
    </row>
    <row r="63">
      <c r="A63" s="154"/>
      <c r="B63" s="154"/>
      <c r="C63" s="154"/>
      <c r="D63" s="102"/>
      <c r="E63" s="102"/>
      <c r="F63" s="102"/>
      <c r="G63" s="154"/>
      <c r="H63" s="102"/>
      <c r="I63" s="154"/>
      <c r="J63" s="154"/>
      <c r="K63" s="154"/>
      <c r="L63" s="154"/>
      <c r="M63" s="154"/>
      <c r="N63" s="154"/>
      <c r="O63" s="154"/>
      <c r="P63" s="154"/>
      <c r="Q63" s="154"/>
      <c r="R63" s="154"/>
      <c r="S63" s="154"/>
      <c r="T63" s="154"/>
      <c r="U63" s="154"/>
      <c r="V63" s="154"/>
      <c r="W63" s="154"/>
      <c r="X63" s="154"/>
      <c r="Y63" s="154"/>
      <c r="Z63" s="154"/>
    </row>
    <row r="64">
      <c r="A64" s="154"/>
      <c r="B64" s="154"/>
      <c r="C64" s="154"/>
      <c r="D64" s="102"/>
      <c r="E64" s="102"/>
      <c r="F64" s="102"/>
      <c r="G64" s="154"/>
      <c r="H64" s="102"/>
      <c r="I64" s="154"/>
      <c r="J64" s="154"/>
      <c r="K64" s="154"/>
      <c r="L64" s="154"/>
      <c r="M64" s="154"/>
      <c r="N64" s="154"/>
      <c r="O64" s="154"/>
      <c r="P64" s="154"/>
      <c r="Q64" s="154"/>
      <c r="R64" s="154"/>
      <c r="S64" s="154"/>
      <c r="T64" s="154"/>
      <c r="U64" s="154"/>
      <c r="V64" s="154"/>
      <c r="W64" s="154"/>
      <c r="X64" s="154"/>
      <c r="Y64" s="154"/>
      <c r="Z64" s="154"/>
    </row>
    <row r="65">
      <c r="A65" s="154"/>
      <c r="B65" s="154"/>
      <c r="C65" s="154"/>
      <c r="D65" s="102"/>
      <c r="E65" s="102"/>
      <c r="F65" s="102"/>
      <c r="G65" s="154"/>
      <c r="H65" s="102"/>
      <c r="I65" s="154"/>
      <c r="J65" s="154"/>
      <c r="K65" s="154"/>
      <c r="L65" s="154"/>
      <c r="M65" s="154"/>
      <c r="N65" s="154"/>
      <c r="O65" s="154"/>
      <c r="P65" s="154"/>
      <c r="Q65" s="154"/>
      <c r="R65" s="154"/>
      <c r="S65" s="154"/>
      <c r="T65" s="154"/>
      <c r="U65" s="154"/>
      <c r="V65" s="154"/>
      <c r="W65" s="154"/>
      <c r="X65" s="154"/>
      <c r="Y65" s="154"/>
      <c r="Z65" s="154"/>
    </row>
    <row r="66">
      <c r="A66" s="154"/>
      <c r="B66" s="154"/>
      <c r="C66" s="154"/>
      <c r="D66" s="102"/>
      <c r="E66" s="102"/>
      <c r="F66" s="102"/>
      <c r="G66" s="154"/>
      <c r="H66" s="102"/>
      <c r="I66" s="154"/>
      <c r="J66" s="154"/>
      <c r="K66" s="154"/>
      <c r="L66" s="154"/>
      <c r="M66" s="154"/>
      <c r="N66" s="154"/>
      <c r="O66" s="154"/>
      <c r="P66" s="154"/>
      <c r="Q66" s="154"/>
      <c r="R66" s="154"/>
      <c r="S66" s="154"/>
      <c r="T66" s="154"/>
      <c r="U66" s="154"/>
      <c r="V66" s="154"/>
      <c r="W66" s="154"/>
      <c r="X66" s="154"/>
      <c r="Y66" s="154"/>
      <c r="Z66" s="154"/>
    </row>
    <row r="67">
      <c r="A67" s="154"/>
      <c r="B67" s="154"/>
      <c r="C67" s="154"/>
      <c r="D67" s="102"/>
      <c r="E67" s="102"/>
      <c r="F67" s="102"/>
      <c r="G67" s="154"/>
      <c r="H67" s="102"/>
      <c r="I67" s="154"/>
      <c r="J67" s="154"/>
      <c r="K67" s="154"/>
      <c r="L67" s="154"/>
      <c r="M67" s="154"/>
      <c r="N67" s="154"/>
      <c r="O67" s="154"/>
      <c r="P67" s="154"/>
      <c r="Q67" s="154"/>
      <c r="R67" s="154"/>
      <c r="S67" s="154"/>
      <c r="T67" s="154"/>
      <c r="U67" s="154"/>
      <c r="V67" s="154"/>
      <c r="W67" s="154"/>
      <c r="X67" s="154"/>
      <c r="Y67" s="154"/>
      <c r="Z67" s="154"/>
    </row>
    <row r="68">
      <c r="A68" s="154"/>
      <c r="B68" s="154"/>
      <c r="C68" s="154"/>
      <c r="D68" s="102"/>
      <c r="E68" s="102"/>
      <c r="F68" s="102"/>
      <c r="G68" s="154"/>
      <c r="H68" s="102"/>
      <c r="I68" s="154"/>
      <c r="J68" s="154"/>
      <c r="K68" s="154"/>
      <c r="L68" s="154"/>
      <c r="M68" s="154"/>
      <c r="N68" s="154"/>
      <c r="O68" s="154"/>
      <c r="P68" s="154"/>
      <c r="Q68" s="154"/>
      <c r="R68" s="154"/>
      <c r="S68" s="154"/>
      <c r="T68" s="154"/>
      <c r="U68" s="154"/>
      <c r="V68" s="154"/>
      <c r="W68" s="154"/>
      <c r="X68" s="154"/>
      <c r="Y68" s="154"/>
      <c r="Z68" s="154"/>
    </row>
    <row r="69">
      <c r="A69" s="154"/>
      <c r="B69" s="154"/>
      <c r="C69" s="154"/>
      <c r="D69" s="102"/>
      <c r="E69" s="102"/>
      <c r="F69" s="102"/>
      <c r="G69" s="154"/>
      <c r="H69" s="102"/>
      <c r="I69" s="154"/>
      <c r="J69" s="154"/>
      <c r="K69" s="154"/>
      <c r="L69" s="154"/>
      <c r="M69" s="154"/>
      <c r="N69" s="154"/>
      <c r="O69" s="154"/>
      <c r="P69" s="154"/>
      <c r="Q69" s="154"/>
      <c r="R69" s="154"/>
      <c r="S69" s="154"/>
      <c r="T69" s="154"/>
      <c r="U69" s="154"/>
      <c r="V69" s="154"/>
      <c r="W69" s="154"/>
      <c r="X69" s="154"/>
      <c r="Y69" s="154"/>
      <c r="Z69" s="154"/>
    </row>
    <row r="70">
      <c r="A70" s="154"/>
      <c r="B70" s="154"/>
      <c r="C70" s="154"/>
      <c r="D70" s="102"/>
      <c r="E70" s="102"/>
      <c r="F70" s="102"/>
      <c r="G70" s="154"/>
      <c r="H70" s="102"/>
      <c r="I70" s="154"/>
      <c r="J70" s="154"/>
      <c r="K70" s="154"/>
      <c r="L70" s="154"/>
      <c r="M70" s="154"/>
      <c r="N70" s="154"/>
      <c r="O70" s="154"/>
      <c r="P70" s="154"/>
      <c r="Q70" s="154"/>
      <c r="R70" s="154"/>
      <c r="S70" s="154"/>
      <c r="T70" s="154"/>
      <c r="U70" s="154"/>
      <c r="V70" s="154"/>
      <c r="W70" s="154"/>
      <c r="X70" s="154"/>
      <c r="Y70" s="154"/>
      <c r="Z70" s="154"/>
    </row>
    <row r="71">
      <c r="A71" s="154"/>
      <c r="B71" s="154"/>
      <c r="C71" s="154"/>
      <c r="D71" s="102"/>
      <c r="E71" s="102"/>
      <c r="F71" s="102"/>
      <c r="G71" s="154"/>
      <c r="H71" s="102"/>
      <c r="I71" s="154"/>
      <c r="J71" s="154"/>
      <c r="K71" s="154"/>
      <c r="L71" s="154"/>
      <c r="M71" s="154"/>
      <c r="N71" s="154"/>
      <c r="O71" s="154"/>
      <c r="P71" s="154"/>
      <c r="Q71" s="154"/>
      <c r="R71" s="154"/>
      <c r="S71" s="154"/>
      <c r="T71" s="154"/>
      <c r="U71" s="154"/>
      <c r="V71" s="154"/>
      <c r="W71" s="154"/>
      <c r="X71" s="154"/>
      <c r="Y71" s="154"/>
      <c r="Z71" s="154"/>
    </row>
    <row r="72">
      <c r="A72" s="154"/>
      <c r="B72" s="154"/>
      <c r="C72" s="154"/>
      <c r="D72" s="102"/>
      <c r="E72" s="102"/>
      <c r="F72" s="102"/>
      <c r="G72" s="154"/>
      <c r="H72" s="102"/>
      <c r="I72" s="154"/>
      <c r="J72" s="154"/>
      <c r="K72" s="154"/>
      <c r="L72" s="154"/>
      <c r="M72" s="154"/>
      <c r="N72" s="154"/>
      <c r="O72" s="154"/>
      <c r="P72" s="154"/>
      <c r="Q72" s="154"/>
      <c r="R72" s="154"/>
      <c r="S72" s="154"/>
      <c r="T72" s="154"/>
      <c r="U72" s="154"/>
      <c r="V72" s="154"/>
      <c r="W72" s="154"/>
      <c r="X72" s="154"/>
      <c r="Y72" s="154"/>
      <c r="Z72" s="154"/>
    </row>
    <row r="73">
      <c r="A73" s="154"/>
      <c r="B73" s="154"/>
      <c r="C73" s="154"/>
      <c r="D73" s="102"/>
      <c r="E73" s="102"/>
      <c r="F73" s="102"/>
      <c r="G73" s="154"/>
      <c r="H73" s="102"/>
      <c r="I73" s="154"/>
      <c r="J73" s="154"/>
      <c r="K73" s="154"/>
      <c r="L73" s="154"/>
      <c r="M73" s="154"/>
      <c r="N73" s="154"/>
      <c r="O73" s="154"/>
      <c r="P73" s="154"/>
      <c r="Q73" s="154"/>
      <c r="R73" s="154"/>
      <c r="S73" s="154"/>
      <c r="T73" s="154"/>
      <c r="U73" s="154"/>
      <c r="V73" s="154"/>
      <c r="W73" s="154"/>
      <c r="X73" s="154"/>
      <c r="Y73" s="154"/>
      <c r="Z73" s="154"/>
    </row>
    <row r="74">
      <c r="A74" s="154"/>
      <c r="B74" s="154"/>
      <c r="C74" s="154"/>
      <c r="D74" s="102"/>
      <c r="E74" s="102"/>
      <c r="F74" s="102"/>
      <c r="G74" s="154"/>
      <c r="H74" s="102"/>
      <c r="I74" s="154"/>
      <c r="J74" s="154"/>
      <c r="K74" s="154"/>
      <c r="L74" s="154"/>
      <c r="M74" s="154"/>
      <c r="N74" s="154"/>
      <c r="O74" s="154"/>
      <c r="P74" s="154"/>
      <c r="Q74" s="154"/>
      <c r="R74" s="154"/>
      <c r="S74" s="154"/>
      <c r="T74" s="154"/>
      <c r="U74" s="154"/>
      <c r="V74" s="154"/>
      <c r="W74" s="154"/>
      <c r="X74" s="154"/>
      <c r="Y74" s="154"/>
      <c r="Z74" s="154"/>
    </row>
    <row r="75">
      <c r="A75" s="154"/>
      <c r="B75" s="154"/>
      <c r="C75" s="154"/>
      <c r="D75" s="102"/>
      <c r="E75" s="102"/>
      <c r="F75" s="102"/>
      <c r="G75" s="154"/>
      <c r="H75" s="102"/>
      <c r="I75" s="154"/>
      <c r="J75" s="154"/>
      <c r="K75" s="154"/>
      <c r="L75" s="154"/>
      <c r="M75" s="154"/>
      <c r="N75" s="154"/>
      <c r="O75" s="154"/>
      <c r="P75" s="154"/>
      <c r="Q75" s="154"/>
      <c r="R75" s="154"/>
      <c r="S75" s="154"/>
      <c r="T75" s="154"/>
      <c r="U75" s="154"/>
      <c r="V75" s="154"/>
      <c r="W75" s="154"/>
      <c r="X75" s="154"/>
      <c r="Y75" s="154"/>
      <c r="Z75" s="154"/>
    </row>
    <row r="76">
      <c r="A76" s="154"/>
      <c r="B76" s="154"/>
      <c r="C76" s="154"/>
      <c r="D76" s="102"/>
      <c r="E76" s="102"/>
      <c r="F76" s="102"/>
      <c r="G76" s="154"/>
      <c r="H76" s="102"/>
      <c r="I76" s="154"/>
      <c r="J76" s="154"/>
      <c r="K76" s="154"/>
      <c r="L76" s="154"/>
      <c r="M76" s="154"/>
      <c r="N76" s="154"/>
      <c r="O76" s="154"/>
      <c r="P76" s="154"/>
      <c r="Q76" s="154"/>
      <c r="R76" s="154"/>
      <c r="S76" s="154"/>
      <c r="T76" s="154"/>
      <c r="U76" s="154"/>
      <c r="V76" s="154"/>
      <c r="W76" s="154"/>
      <c r="X76" s="154"/>
      <c r="Y76" s="154"/>
      <c r="Z76" s="154"/>
    </row>
    <row r="77">
      <c r="A77" s="154"/>
      <c r="B77" s="154"/>
      <c r="C77" s="154"/>
      <c r="D77" s="102"/>
      <c r="E77" s="102"/>
      <c r="F77" s="102"/>
      <c r="G77" s="154"/>
      <c r="H77" s="102"/>
      <c r="I77" s="154"/>
      <c r="J77" s="154"/>
      <c r="K77" s="154"/>
      <c r="L77" s="154"/>
      <c r="M77" s="154"/>
      <c r="N77" s="154"/>
      <c r="O77" s="154"/>
      <c r="P77" s="154"/>
      <c r="Q77" s="154"/>
      <c r="R77" s="154"/>
      <c r="S77" s="154"/>
      <c r="T77" s="154"/>
      <c r="U77" s="154"/>
      <c r="V77" s="154"/>
      <c r="W77" s="154"/>
      <c r="X77" s="154"/>
      <c r="Y77" s="154"/>
      <c r="Z77" s="154"/>
    </row>
    <row r="78">
      <c r="A78" s="154"/>
      <c r="B78" s="154"/>
      <c r="C78" s="154"/>
      <c r="D78" s="102"/>
      <c r="E78" s="102"/>
      <c r="F78" s="102"/>
      <c r="G78" s="154"/>
      <c r="H78" s="102"/>
      <c r="I78" s="154"/>
      <c r="J78" s="154"/>
      <c r="K78" s="154"/>
      <c r="L78" s="154"/>
      <c r="M78" s="154"/>
      <c r="N78" s="154"/>
      <c r="O78" s="154"/>
      <c r="P78" s="154"/>
      <c r="Q78" s="154"/>
      <c r="R78" s="154"/>
      <c r="S78" s="154"/>
      <c r="T78" s="154"/>
      <c r="U78" s="154"/>
      <c r="V78" s="154"/>
      <c r="W78" s="154"/>
      <c r="X78" s="154"/>
      <c r="Y78" s="154"/>
      <c r="Z78" s="154"/>
    </row>
    <row r="79">
      <c r="A79" s="154"/>
      <c r="B79" s="154"/>
      <c r="C79" s="154"/>
      <c r="D79" s="102"/>
      <c r="E79" s="102"/>
      <c r="F79" s="102"/>
      <c r="G79" s="154"/>
      <c r="H79" s="102"/>
      <c r="I79" s="154"/>
      <c r="J79" s="154"/>
      <c r="K79" s="154"/>
      <c r="L79" s="154"/>
      <c r="M79" s="154"/>
      <c r="N79" s="154"/>
      <c r="O79" s="154"/>
      <c r="P79" s="154"/>
      <c r="Q79" s="154"/>
      <c r="R79" s="154"/>
      <c r="S79" s="154"/>
      <c r="T79" s="154"/>
      <c r="U79" s="154"/>
      <c r="V79" s="154"/>
      <c r="W79" s="154"/>
      <c r="X79" s="154"/>
      <c r="Y79" s="154"/>
      <c r="Z79" s="154"/>
    </row>
    <row r="80">
      <c r="A80" s="154"/>
      <c r="B80" s="154"/>
      <c r="C80" s="154"/>
      <c r="D80" s="102"/>
      <c r="E80" s="102"/>
      <c r="F80" s="102"/>
      <c r="G80" s="154"/>
      <c r="H80" s="102"/>
      <c r="I80" s="154"/>
      <c r="J80" s="154"/>
      <c r="K80" s="154"/>
      <c r="L80" s="154"/>
      <c r="M80" s="154"/>
      <c r="N80" s="154"/>
      <c r="O80" s="154"/>
      <c r="P80" s="154"/>
      <c r="Q80" s="154"/>
      <c r="R80" s="154"/>
      <c r="S80" s="154"/>
      <c r="T80" s="154"/>
      <c r="U80" s="154"/>
      <c r="V80" s="154"/>
      <c r="W80" s="154"/>
      <c r="X80" s="154"/>
      <c r="Y80" s="154"/>
      <c r="Z80" s="154"/>
    </row>
    <row r="81">
      <c r="A81" s="154"/>
      <c r="B81" s="154"/>
      <c r="C81" s="154"/>
      <c r="D81" s="102"/>
      <c r="E81" s="102"/>
      <c r="F81" s="102"/>
      <c r="G81" s="154"/>
      <c r="H81" s="102"/>
      <c r="I81" s="154"/>
      <c r="J81" s="154"/>
      <c r="K81" s="154"/>
      <c r="L81" s="154"/>
      <c r="M81" s="154"/>
      <c r="N81" s="154"/>
      <c r="O81" s="154"/>
      <c r="P81" s="154"/>
      <c r="Q81" s="154"/>
      <c r="R81" s="154"/>
      <c r="S81" s="154"/>
      <c r="T81" s="154"/>
      <c r="U81" s="154"/>
      <c r="V81" s="154"/>
      <c r="W81" s="154"/>
      <c r="X81" s="154"/>
      <c r="Y81" s="154"/>
      <c r="Z81" s="154"/>
    </row>
    <row r="82">
      <c r="A82" s="154"/>
      <c r="B82" s="154"/>
      <c r="C82" s="154"/>
      <c r="D82" s="102"/>
      <c r="E82" s="102"/>
      <c r="F82" s="102"/>
      <c r="G82" s="154"/>
      <c r="H82" s="102"/>
      <c r="I82" s="154"/>
      <c r="J82" s="154"/>
      <c r="K82" s="154"/>
      <c r="L82" s="154"/>
      <c r="M82" s="154"/>
      <c r="N82" s="154"/>
      <c r="O82" s="154"/>
      <c r="P82" s="154"/>
      <c r="Q82" s="154"/>
      <c r="R82" s="154"/>
      <c r="S82" s="154"/>
      <c r="T82" s="154"/>
      <c r="U82" s="154"/>
      <c r="V82" s="154"/>
      <c r="W82" s="154"/>
      <c r="X82" s="154"/>
      <c r="Y82" s="154"/>
      <c r="Z82" s="154"/>
    </row>
    <row r="83">
      <c r="A83" s="154"/>
      <c r="B83" s="154"/>
      <c r="C83" s="154"/>
      <c r="D83" s="102"/>
      <c r="E83" s="102"/>
      <c r="F83" s="102"/>
      <c r="G83" s="154"/>
      <c r="H83" s="102"/>
      <c r="I83" s="154"/>
      <c r="J83" s="154"/>
      <c r="K83" s="154"/>
      <c r="L83" s="154"/>
      <c r="M83" s="154"/>
      <c r="N83" s="154"/>
      <c r="O83" s="154"/>
      <c r="P83" s="154"/>
      <c r="Q83" s="154"/>
      <c r="R83" s="154"/>
      <c r="S83" s="154"/>
      <c r="T83" s="154"/>
      <c r="U83" s="154"/>
      <c r="V83" s="154"/>
      <c r="W83" s="154"/>
      <c r="X83" s="154"/>
      <c r="Y83" s="154"/>
      <c r="Z83" s="154"/>
    </row>
    <row r="84">
      <c r="A84" s="154"/>
      <c r="B84" s="154"/>
      <c r="C84" s="154"/>
      <c r="D84" s="102"/>
      <c r="E84" s="102"/>
      <c r="F84" s="102"/>
      <c r="G84" s="154"/>
      <c r="H84" s="102"/>
      <c r="I84" s="154"/>
      <c r="J84" s="154"/>
      <c r="K84" s="154"/>
      <c r="L84" s="154"/>
      <c r="M84" s="154"/>
      <c r="N84" s="154"/>
      <c r="O84" s="154"/>
      <c r="P84" s="154"/>
      <c r="Q84" s="154"/>
      <c r="R84" s="154"/>
      <c r="S84" s="154"/>
      <c r="T84" s="154"/>
      <c r="U84" s="154"/>
      <c r="V84" s="154"/>
      <c r="W84" s="154"/>
      <c r="X84" s="154"/>
      <c r="Y84" s="154"/>
      <c r="Z84" s="154"/>
    </row>
    <row r="85">
      <c r="A85" s="154"/>
      <c r="B85" s="154"/>
      <c r="C85" s="154"/>
      <c r="D85" s="102"/>
      <c r="E85" s="102"/>
      <c r="F85" s="102"/>
      <c r="G85" s="154"/>
      <c r="H85" s="102"/>
      <c r="I85" s="154"/>
      <c r="J85" s="154"/>
      <c r="K85" s="154"/>
      <c r="L85" s="154"/>
      <c r="M85" s="154"/>
      <c r="N85" s="154"/>
      <c r="O85" s="154"/>
      <c r="P85" s="154"/>
      <c r="Q85" s="154"/>
      <c r="R85" s="154"/>
      <c r="S85" s="154"/>
      <c r="T85" s="154"/>
      <c r="U85" s="154"/>
      <c r="V85" s="154"/>
      <c r="W85" s="154"/>
      <c r="X85" s="154"/>
      <c r="Y85" s="154"/>
      <c r="Z85" s="154"/>
    </row>
    <row r="86">
      <c r="A86" s="154"/>
      <c r="B86" s="154"/>
      <c r="C86" s="154"/>
      <c r="D86" s="102"/>
      <c r="E86" s="102"/>
      <c r="F86" s="102"/>
      <c r="G86" s="154"/>
      <c r="H86" s="102"/>
      <c r="I86" s="154"/>
      <c r="J86" s="154"/>
      <c r="K86" s="154"/>
      <c r="L86" s="154"/>
      <c r="M86" s="154"/>
      <c r="N86" s="154"/>
      <c r="O86" s="154"/>
      <c r="P86" s="154"/>
      <c r="Q86" s="154"/>
      <c r="R86" s="154"/>
      <c r="S86" s="154"/>
      <c r="T86" s="154"/>
      <c r="U86" s="154"/>
      <c r="V86" s="154"/>
      <c r="W86" s="154"/>
      <c r="X86" s="154"/>
      <c r="Y86" s="154"/>
      <c r="Z86" s="154"/>
    </row>
    <row r="87">
      <c r="A87" s="154"/>
      <c r="B87" s="154"/>
      <c r="C87" s="154"/>
      <c r="D87" s="102"/>
      <c r="E87" s="102"/>
      <c r="F87" s="102"/>
      <c r="G87" s="154"/>
      <c r="H87" s="102"/>
      <c r="I87" s="154"/>
      <c r="J87" s="154"/>
      <c r="K87" s="154"/>
      <c r="L87" s="154"/>
      <c r="M87" s="154"/>
      <c r="N87" s="154"/>
      <c r="O87" s="154"/>
      <c r="P87" s="154"/>
      <c r="Q87" s="154"/>
      <c r="R87" s="154"/>
      <c r="S87" s="154"/>
      <c r="T87" s="154"/>
      <c r="U87" s="154"/>
      <c r="V87" s="154"/>
      <c r="W87" s="154"/>
      <c r="X87" s="154"/>
      <c r="Y87" s="154"/>
      <c r="Z87" s="154"/>
    </row>
    <row r="88">
      <c r="A88" s="154"/>
      <c r="B88" s="154"/>
      <c r="C88" s="154"/>
      <c r="D88" s="102"/>
      <c r="E88" s="102"/>
      <c r="F88" s="102"/>
      <c r="G88" s="154"/>
      <c r="H88" s="102"/>
      <c r="I88" s="154"/>
      <c r="J88" s="154"/>
      <c r="K88" s="154"/>
      <c r="L88" s="154"/>
      <c r="M88" s="154"/>
      <c r="N88" s="154"/>
      <c r="O88" s="154"/>
      <c r="P88" s="154"/>
      <c r="Q88" s="154"/>
      <c r="R88" s="154"/>
      <c r="S88" s="154"/>
      <c r="T88" s="154"/>
      <c r="U88" s="154"/>
      <c r="V88" s="154"/>
      <c r="W88" s="154"/>
      <c r="X88" s="154"/>
      <c r="Y88" s="154"/>
      <c r="Z88" s="154"/>
    </row>
    <row r="89">
      <c r="A89" s="154"/>
      <c r="B89" s="154"/>
      <c r="C89" s="154"/>
      <c r="D89" s="102"/>
      <c r="E89" s="102"/>
      <c r="F89" s="102"/>
      <c r="G89" s="154"/>
      <c r="H89" s="102"/>
      <c r="I89" s="154"/>
      <c r="J89" s="154"/>
      <c r="K89" s="154"/>
      <c r="L89" s="154"/>
      <c r="M89" s="154"/>
      <c r="N89" s="154"/>
      <c r="O89" s="154"/>
      <c r="P89" s="154"/>
      <c r="Q89" s="154"/>
      <c r="R89" s="154"/>
      <c r="S89" s="154"/>
      <c r="T89" s="154"/>
      <c r="U89" s="154"/>
      <c r="V89" s="154"/>
      <c r="W89" s="154"/>
      <c r="X89" s="154"/>
      <c r="Y89" s="154"/>
      <c r="Z89" s="154"/>
    </row>
    <row r="90">
      <c r="A90" s="154"/>
      <c r="B90" s="154"/>
      <c r="C90" s="154"/>
      <c r="D90" s="102"/>
      <c r="E90" s="102"/>
      <c r="F90" s="102"/>
      <c r="G90" s="154"/>
      <c r="H90" s="102"/>
      <c r="I90" s="154"/>
      <c r="J90" s="154"/>
      <c r="K90" s="154"/>
      <c r="L90" s="154"/>
      <c r="M90" s="154"/>
      <c r="N90" s="154"/>
      <c r="O90" s="154"/>
      <c r="P90" s="154"/>
      <c r="Q90" s="154"/>
      <c r="R90" s="154"/>
      <c r="S90" s="154"/>
      <c r="T90" s="154"/>
      <c r="U90" s="154"/>
      <c r="V90" s="154"/>
      <c r="W90" s="154"/>
      <c r="X90" s="154"/>
      <c r="Y90" s="154"/>
      <c r="Z90" s="154"/>
    </row>
    <row r="91">
      <c r="A91" s="154"/>
      <c r="B91" s="154"/>
      <c r="C91" s="154"/>
      <c r="D91" s="102"/>
      <c r="E91" s="102"/>
      <c r="F91" s="102"/>
      <c r="G91" s="154"/>
      <c r="H91" s="102"/>
      <c r="I91" s="154"/>
      <c r="J91" s="154"/>
      <c r="K91" s="154"/>
      <c r="L91" s="154"/>
      <c r="M91" s="154"/>
      <c r="N91" s="154"/>
      <c r="O91" s="154"/>
      <c r="P91" s="154"/>
      <c r="Q91" s="154"/>
      <c r="R91" s="154"/>
      <c r="S91" s="154"/>
      <c r="T91" s="154"/>
      <c r="U91" s="154"/>
      <c r="V91" s="154"/>
      <c r="W91" s="154"/>
      <c r="X91" s="154"/>
      <c r="Y91" s="154"/>
      <c r="Z91" s="154"/>
    </row>
    <row r="92">
      <c r="A92" s="154"/>
      <c r="B92" s="154"/>
      <c r="C92" s="154"/>
      <c r="D92" s="102"/>
      <c r="E92" s="102"/>
      <c r="F92" s="102"/>
      <c r="G92" s="154"/>
      <c r="H92" s="102"/>
      <c r="I92" s="154"/>
      <c r="J92" s="154"/>
      <c r="K92" s="154"/>
      <c r="L92" s="154"/>
      <c r="M92" s="154"/>
      <c r="N92" s="154"/>
      <c r="O92" s="154"/>
      <c r="P92" s="154"/>
      <c r="Q92" s="154"/>
      <c r="R92" s="154"/>
      <c r="S92" s="154"/>
      <c r="T92" s="154"/>
      <c r="U92" s="154"/>
      <c r="V92" s="154"/>
      <c r="W92" s="154"/>
      <c r="X92" s="154"/>
      <c r="Y92" s="154"/>
      <c r="Z92" s="154"/>
    </row>
    <row r="93">
      <c r="A93" s="154"/>
      <c r="B93" s="154"/>
      <c r="C93" s="154"/>
      <c r="D93" s="102"/>
      <c r="E93" s="102"/>
      <c r="F93" s="102"/>
      <c r="G93" s="154"/>
      <c r="H93" s="102"/>
      <c r="I93" s="154"/>
      <c r="J93" s="154"/>
      <c r="K93" s="154"/>
      <c r="L93" s="154"/>
      <c r="M93" s="154"/>
      <c r="N93" s="154"/>
      <c r="O93" s="154"/>
      <c r="P93" s="154"/>
      <c r="Q93" s="154"/>
      <c r="R93" s="154"/>
      <c r="S93" s="154"/>
      <c r="T93" s="154"/>
      <c r="U93" s="154"/>
      <c r="V93" s="154"/>
      <c r="W93" s="154"/>
      <c r="X93" s="154"/>
      <c r="Y93" s="154"/>
      <c r="Z93" s="154"/>
    </row>
    <row r="94">
      <c r="A94" s="154"/>
      <c r="B94" s="154"/>
      <c r="C94" s="154"/>
      <c r="D94" s="102"/>
      <c r="E94" s="102"/>
      <c r="F94" s="102"/>
      <c r="G94" s="154"/>
      <c r="H94" s="102"/>
      <c r="I94" s="154"/>
      <c r="J94" s="154"/>
      <c r="K94" s="154"/>
      <c r="L94" s="154"/>
      <c r="M94" s="154"/>
      <c r="N94" s="154"/>
      <c r="O94" s="154"/>
      <c r="P94" s="154"/>
      <c r="Q94" s="154"/>
      <c r="R94" s="154"/>
      <c r="S94" s="154"/>
      <c r="T94" s="154"/>
      <c r="U94" s="154"/>
      <c r="V94" s="154"/>
      <c r="W94" s="154"/>
      <c r="X94" s="154"/>
      <c r="Y94" s="154"/>
      <c r="Z94" s="154"/>
    </row>
    <row r="95">
      <c r="A95" s="154"/>
      <c r="B95" s="154"/>
      <c r="C95" s="154"/>
      <c r="D95" s="102"/>
      <c r="E95" s="102"/>
      <c r="F95" s="102"/>
      <c r="G95" s="154"/>
      <c r="H95" s="102"/>
      <c r="I95" s="154"/>
      <c r="J95" s="154"/>
      <c r="K95" s="154"/>
      <c r="L95" s="154"/>
      <c r="M95" s="154"/>
      <c r="N95" s="154"/>
      <c r="O95" s="154"/>
      <c r="P95" s="154"/>
      <c r="Q95" s="154"/>
      <c r="R95" s="154"/>
      <c r="S95" s="154"/>
      <c r="T95" s="154"/>
      <c r="U95" s="154"/>
      <c r="V95" s="154"/>
      <c r="W95" s="154"/>
      <c r="X95" s="154"/>
      <c r="Y95" s="154"/>
      <c r="Z95" s="154"/>
    </row>
    <row r="96">
      <c r="A96" s="154"/>
      <c r="B96" s="154"/>
      <c r="C96" s="154"/>
      <c r="D96" s="102"/>
      <c r="E96" s="102"/>
      <c r="F96" s="102"/>
      <c r="G96" s="154"/>
      <c r="H96" s="102"/>
      <c r="I96" s="154"/>
      <c r="J96" s="154"/>
      <c r="K96" s="154"/>
      <c r="L96" s="154"/>
      <c r="M96" s="154"/>
      <c r="N96" s="154"/>
      <c r="O96" s="154"/>
      <c r="P96" s="154"/>
      <c r="Q96" s="154"/>
      <c r="R96" s="154"/>
      <c r="S96" s="154"/>
      <c r="T96" s="154"/>
      <c r="U96" s="154"/>
      <c r="V96" s="154"/>
      <c r="W96" s="154"/>
      <c r="X96" s="154"/>
      <c r="Y96" s="154"/>
      <c r="Z96" s="154"/>
    </row>
    <row r="97">
      <c r="A97" s="154"/>
      <c r="B97" s="154"/>
      <c r="C97" s="154"/>
      <c r="D97" s="102"/>
      <c r="E97" s="102"/>
      <c r="F97" s="102"/>
      <c r="G97" s="154"/>
      <c r="H97" s="102"/>
      <c r="I97" s="154"/>
      <c r="J97" s="154"/>
      <c r="K97" s="154"/>
      <c r="L97" s="154"/>
      <c r="M97" s="154"/>
      <c r="N97" s="154"/>
      <c r="O97" s="154"/>
      <c r="P97" s="154"/>
      <c r="Q97" s="154"/>
      <c r="R97" s="154"/>
      <c r="S97" s="154"/>
      <c r="T97" s="154"/>
      <c r="U97" s="154"/>
      <c r="V97" s="154"/>
      <c r="W97" s="154"/>
      <c r="X97" s="154"/>
      <c r="Y97" s="154"/>
      <c r="Z97" s="154"/>
    </row>
    <row r="98">
      <c r="A98" s="154"/>
      <c r="B98" s="154"/>
      <c r="C98" s="154"/>
      <c r="D98" s="102"/>
      <c r="E98" s="102"/>
      <c r="F98" s="102"/>
      <c r="G98" s="154"/>
      <c r="H98" s="102"/>
      <c r="I98" s="154"/>
      <c r="J98" s="154"/>
      <c r="K98" s="154"/>
      <c r="L98" s="154"/>
      <c r="M98" s="154"/>
      <c r="N98" s="154"/>
      <c r="O98" s="154"/>
      <c r="P98" s="154"/>
      <c r="Q98" s="154"/>
      <c r="R98" s="154"/>
      <c r="S98" s="154"/>
      <c r="T98" s="154"/>
      <c r="U98" s="154"/>
      <c r="V98" s="154"/>
      <c r="W98" s="154"/>
      <c r="X98" s="154"/>
      <c r="Y98" s="154"/>
      <c r="Z98" s="154"/>
    </row>
    <row r="99">
      <c r="A99" s="154"/>
      <c r="B99" s="154"/>
      <c r="C99" s="154"/>
      <c r="D99" s="102"/>
      <c r="E99" s="102"/>
      <c r="F99" s="102"/>
      <c r="G99" s="154"/>
      <c r="H99" s="102"/>
      <c r="I99" s="154"/>
      <c r="J99" s="154"/>
      <c r="K99" s="154"/>
      <c r="L99" s="154"/>
      <c r="M99" s="154"/>
      <c r="N99" s="154"/>
      <c r="O99" s="154"/>
      <c r="P99" s="154"/>
      <c r="Q99" s="154"/>
      <c r="R99" s="154"/>
      <c r="S99" s="154"/>
      <c r="T99" s="154"/>
      <c r="U99" s="154"/>
      <c r="V99" s="154"/>
      <c r="W99" s="154"/>
      <c r="X99" s="154"/>
      <c r="Y99" s="154"/>
      <c r="Z99" s="154"/>
    </row>
    <row r="100">
      <c r="A100" s="154"/>
      <c r="B100" s="154"/>
      <c r="C100" s="154"/>
      <c r="D100" s="102"/>
      <c r="E100" s="102"/>
      <c r="F100" s="102"/>
      <c r="G100" s="154"/>
      <c r="H100" s="102"/>
      <c r="I100" s="154"/>
      <c r="J100" s="154"/>
      <c r="K100" s="154"/>
      <c r="L100" s="154"/>
      <c r="M100" s="154"/>
      <c r="N100" s="154"/>
      <c r="O100" s="154"/>
      <c r="P100" s="154"/>
      <c r="Q100" s="154"/>
      <c r="R100" s="154"/>
      <c r="S100" s="154"/>
      <c r="T100" s="154"/>
      <c r="U100" s="154"/>
      <c r="V100" s="154"/>
      <c r="W100" s="154"/>
      <c r="X100" s="154"/>
      <c r="Y100" s="154"/>
      <c r="Z100" s="154"/>
    </row>
    <row r="101">
      <c r="A101" s="154"/>
      <c r="B101" s="154"/>
      <c r="C101" s="154"/>
      <c r="D101" s="102"/>
      <c r="E101" s="102"/>
      <c r="F101" s="102"/>
      <c r="G101" s="154"/>
      <c r="H101" s="102"/>
      <c r="I101" s="154"/>
      <c r="J101" s="154"/>
      <c r="K101" s="154"/>
      <c r="L101" s="154"/>
      <c r="M101" s="154"/>
      <c r="N101" s="154"/>
      <c r="O101" s="154"/>
      <c r="P101" s="154"/>
      <c r="Q101" s="154"/>
      <c r="R101" s="154"/>
      <c r="S101" s="154"/>
      <c r="T101" s="154"/>
      <c r="U101" s="154"/>
      <c r="V101" s="154"/>
      <c r="W101" s="154"/>
      <c r="X101" s="154"/>
      <c r="Y101" s="154"/>
      <c r="Z101" s="154"/>
    </row>
    <row r="102">
      <c r="A102" s="154"/>
      <c r="B102" s="154"/>
      <c r="C102" s="154"/>
      <c r="D102" s="102"/>
      <c r="E102" s="102"/>
      <c r="F102" s="102"/>
      <c r="G102" s="154"/>
      <c r="H102" s="102"/>
      <c r="I102" s="154"/>
      <c r="J102" s="154"/>
      <c r="K102" s="154"/>
      <c r="L102" s="154"/>
      <c r="M102" s="154"/>
      <c r="N102" s="154"/>
      <c r="O102" s="154"/>
      <c r="P102" s="154"/>
      <c r="Q102" s="154"/>
      <c r="R102" s="154"/>
      <c r="S102" s="154"/>
      <c r="T102" s="154"/>
      <c r="U102" s="154"/>
      <c r="V102" s="154"/>
      <c r="W102" s="154"/>
      <c r="X102" s="154"/>
      <c r="Y102" s="154"/>
      <c r="Z102" s="154"/>
    </row>
    <row r="103">
      <c r="A103" s="154"/>
      <c r="B103" s="154"/>
      <c r="C103" s="154"/>
      <c r="D103" s="102"/>
      <c r="E103" s="102"/>
      <c r="F103" s="102"/>
      <c r="G103" s="154"/>
      <c r="H103" s="102"/>
      <c r="I103" s="154"/>
      <c r="J103" s="154"/>
      <c r="K103" s="154"/>
      <c r="L103" s="154"/>
      <c r="M103" s="154"/>
      <c r="N103" s="154"/>
      <c r="O103" s="154"/>
      <c r="P103" s="154"/>
      <c r="Q103" s="154"/>
      <c r="R103" s="154"/>
      <c r="S103" s="154"/>
      <c r="T103" s="154"/>
      <c r="U103" s="154"/>
      <c r="V103" s="154"/>
      <c r="W103" s="154"/>
      <c r="X103" s="154"/>
      <c r="Y103" s="154"/>
      <c r="Z103" s="154"/>
    </row>
    <row r="104">
      <c r="A104" s="154"/>
      <c r="B104" s="154"/>
      <c r="C104" s="154"/>
      <c r="D104" s="102"/>
      <c r="E104" s="102"/>
      <c r="F104" s="102"/>
      <c r="G104" s="154"/>
      <c r="H104" s="102"/>
      <c r="I104" s="154"/>
      <c r="J104" s="154"/>
      <c r="K104" s="154"/>
      <c r="L104" s="154"/>
      <c r="M104" s="154"/>
      <c r="N104" s="154"/>
      <c r="O104" s="154"/>
      <c r="P104" s="154"/>
      <c r="Q104" s="154"/>
      <c r="R104" s="154"/>
      <c r="S104" s="154"/>
      <c r="T104" s="154"/>
      <c r="U104" s="154"/>
      <c r="V104" s="154"/>
      <c r="W104" s="154"/>
      <c r="X104" s="154"/>
      <c r="Y104" s="154"/>
      <c r="Z104" s="154"/>
    </row>
    <row r="105">
      <c r="A105" s="154"/>
      <c r="B105" s="154"/>
      <c r="C105" s="154"/>
      <c r="D105" s="102"/>
      <c r="E105" s="102"/>
      <c r="F105" s="102"/>
      <c r="G105" s="154"/>
      <c r="H105" s="102"/>
      <c r="I105" s="154"/>
      <c r="J105" s="154"/>
      <c r="K105" s="154"/>
      <c r="L105" s="154"/>
      <c r="M105" s="154"/>
      <c r="N105" s="154"/>
      <c r="O105" s="154"/>
      <c r="P105" s="154"/>
      <c r="Q105" s="154"/>
      <c r="R105" s="154"/>
      <c r="S105" s="154"/>
      <c r="T105" s="154"/>
      <c r="U105" s="154"/>
      <c r="V105" s="154"/>
      <c r="W105" s="154"/>
      <c r="X105" s="154"/>
      <c r="Y105" s="154"/>
      <c r="Z105" s="154"/>
    </row>
    <row r="106">
      <c r="A106" s="154"/>
      <c r="B106" s="154"/>
      <c r="C106" s="154"/>
      <c r="D106" s="102"/>
      <c r="E106" s="102"/>
      <c r="F106" s="102"/>
      <c r="G106" s="154"/>
      <c r="H106" s="102"/>
      <c r="I106" s="154"/>
      <c r="J106" s="154"/>
      <c r="K106" s="154"/>
      <c r="L106" s="154"/>
      <c r="M106" s="154"/>
      <c r="N106" s="154"/>
      <c r="O106" s="154"/>
      <c r="P106" s="154"/>
      <c r="Q106" s="154"/>
      <c r="R106" s="154"/>
      <c r="S106" s="154"/>
      <c r="T106" s="154"/>
      <c r="U106" s="154"/>
      <c r="V106" s="154"/>
      <c r="W106" s="154"/>
      <c r="X106" s="154"/>
      <c r="Y106" s="154"/>
      <c r="Z106" s="154"/>
    </row>
    <row r="107">
      <c r="A107" s="154"/>
      <c r="B107" s="154"/>
      <c r="C107" s="154"/>
      <c r="D107" s="102"/>
      <c r="E107" s="102"/>
      <c r="F107" s="102"/>
      <c r="G107" s="154"/>
      <c r="H107" s="102"/>
      <c r="I107" s="154"/>
      <c r="J107" s="154"/>
      <c r="K107" s="154"/>
      <c r="L107" s="154"/>
      <c r="M107" s="154"/>
      <c r="N107" s="154"/>
      <c r="O107" s="154"/>
      <c r="P107" s="154"/>
      <c r="Q107" s="154"/>
      <c r="R107" s="154"/>
      <c r="S107" s="154"/>
      <c r="T107" s="154"/>
      <c r="U107" s="154"/>
      <c r="V107" s="154"/>
      <c r="W107" s="154"/>
      <c r="X107" s="154"/>
      <c r="Y107" s="154"/>
      <c r="Z107" s="154"/>
    </row>
    <row r="108">
      <c r="A108" s="154"/>
      <c r="B108" s="154"/>
      <c r="C108" s="154"/>
      <c r="D108" s="102"/>
      <c r="E108" s="102"/>
      <c r="F108" s="102"/>
      <c r="G108" s="154"/>
      <c r="H108" s="102"/>
      <c r="I108" s="154"/>
      <c r="J108" s="154"/>
      <c r="K108" s="154"/>
      <c r="L108" s="154"/>
      <c r="M108" s="154"/>
      <c r="N108" s="154"/>
      <c r="O108" s="154"/>
      <c r="P108" s="154"/>
      <c r="Q108" s="154"/>
      <c r="R108" s="154"/>
      <c r="S108" s="154"/>
      <c r="T108" s="154"/>
      <c r="U108" s="154"/>
      <c r="V108" s="154"/>
      <c r="W108" s="154"/>
      <c r="X108" s="154"/>
      <c r="Y108" s="154"/>
      <c r="Z108" s="154"/>
    </row>
    <row r="109">
      <c r="A109" s="154"/>
      <c r="B109" s="154"/>
      <c r="C109" s="154"/>
      <c r="D109" s="102"/>
      <c r="E109" s="102"/>
      <c r="F109" s="102"/>
      <c r="G109" s="154"/>
      <c r="H109" s="102"/>
      <c r="I109" s="154"/>
      <c r="J109" s="154"/>
      <c r="K109" s="154"/>
      <c r="L109" s="154"/>
      <c r="M109" s="154"/>
      <c r="N109" s="154"/>
      <c r="O109" s="154"/>
      <c r="P109" s="154"/>
      <c r="Q109" s="154"/>
      <c r="R109" s="154"/>
      <c r="S109" s="154"/>
      <c r="T109" s="154"/>
      <c r="U109" s="154"/>
      <c r="V109" s="154"/>
      <c r="W109" s="154"/>
      <c r="X109" s="154"/>
      <c r="Y109" s="154"/>
      <c r="Z109" s="154"/>
    </row>
    <row r="110">
      <c r="A110" s="154"/>
      <c r="B110" s="154"/>
      <c r="C110" s="154"/>
      <c r="D110" s="102"/>
      <c r="E110" s="102"/>
      <c r="F110" s="102"/>
      <c r="G110" s="154"/>
      <c r="H110" s="102"/>
      <c r="I110" s="154"/>
      <c r="J110" s="154"/>
      <c r="K110" s="154"/>
      <c r="L110" s="154"/>
      <c r="M110" s="154"/>
      <c r="N110" s="154"/>
      <c r="O110" s="154"/>
      <c r="P110" s="154"/>
      <c r="Q110" s="154"/>
      <c r="R110" s="154"/>
      <c r="S110" s="154"/>
      <c r="T110" s="154"/>
      <c r="U110" s="154"/>
      <c r="V110" s="154"/>
      <c r="W110" s="154"/>
      <c r="X110" s="154"/>
      <c r="Y110" s="154"/>
      <c r="Z110" s="154"/>
    </row>
    <row r="111">
      <c r="A111" s="154"/>
      <c r="B111" s="154"/>
      <c r="C111" s="154"/>
      <c r="D111" s="102"/>
      <c r="E111" s="102"/>
      <c r="F111" s="102"/>
      <c r="G111" s="154"/>
      <c r="H111" s="102"/>
      <c r="I111" s="154"/>
      <c r="J111" s="154"/>
      <c r="K111" s="154"/>
      <c r="L111" s="154"/>
      <c r="M111" s="154"/>
      <c r="N111" s="154"/>
      <c r="O111" s="154"/>
      <c r="P111" s="154"/>
      <c r="Q111" s="154"/>
      <c r="R111" s="154"/>
      <c r="S111" s="154"/>
      <c r="T111" s="154"/>
      <c r="U111" s="154"/>
      <c r="V111" s="154"/>
      <c r="W111" s="154"/>
      <c r="X111" s="154"/>
      <c r="Y111" s="154"/>
      <c r="Z111" s="154"/>
    </row>
    <row r="112">
      <c r="A112" s="154"/>
      <c r="B112" s="154"/>
      <c r="C112" s="154"/>
      <c r="D112" s="102"/>
      <c r="E112" s="102"/>
      <c r="F112" s="102"/>
      <c r="G112" s="154"/>
      <c r="H112" s="102"/>
      <c r="I112" s="154"/>
      <c r="J112" s="154"/>
      <c r="K112" s="154"/>
      <c r="L112" s="154"/>
      <c r="M112" s="154"/>
      <c r="N112" s="154"/>
      <c r="O112" s="154"/>
      <c r="P112" s="154"/>
      <c r="Q112" s="154"/>
      <c r="R112" s="154"/>
      <c r="S112" s="154"/>
      <c r="T112" s="154"/>
      <c r="U112" s="154"/>
      <c r="V112" s="154"/>
      <c r="W112" s="154"/>
      <c r="X112" s="154"/>
      <c r="Y112" s="154"/>
      <c r="Z112" s="154"/>
    </row>
    <row r="113">
      <c r="A113" s="154"/>
      <c r="B113" s="154"/>
      <c r="C113" s="154"/>
      <c r="D113" s="102"/>
      <c r="E113" s="102"/>
      <c r="F113" s="102"/>
      <c r="G113" s="154"/>
      <c r="H113" s="102"/>
      <c r="I113" s="154"/>
      <c r="J113" s="154"/>
      <c r="K113" s="154"/>
      <c r="L113" s="154"/>
      <c r="M113" s="154"/>
      <c r="N113" s="154"/>
      <c r="O113" s="154"/>
      <c r="P113" s="154"/>
      <c r="Q113" s="154"/>
      <c r="R113" s="154"/>
      <c r="S113" s="154"/>
      <c r="T113" s="154"/>
      <c r="U113" s="154"/>
      <c r="V113" s="154"/>
      <c r="W113" s="154"/>
      <c r="X113" s="154"/>
      <c r="Y113" s="154"/>
      <c r="Z113" s="154"/>
    </row>
    <row r="114">
      <c r="A114" s="154"/>
      <c r="B114" s="154"/>
      <c r="C114" s="154"/>
      <c r="D114" s="102"/>
      <c r="E114" s="102"/>
      <c r="F114" s="102"/>
      <c r="G114" s="154"/>
      <c r="H114" s="102"/>
      <c r="I114" s="154"/>
      <c r="J114" s="154"/>
      <c r="K114" s="154"/>
      <c r="L114" s="154"/>
      <c r="M114" s="154"/>
      <c r="N114" s="154"/>
      <c r="O114" s="154"/>
      <c r="P114" s="154"/>
      <c r="Q114" s="154"/>
      <c r="R114" s="154"/>
      <c r="S114" s="154"/>
      <c r="T114" s="154"/>
      <c r="U114" s="154"/>
      <c r="V114" s="154"/>
      <c r="W114" s="154"/>
      <c r="X114" s="154"/>
      <c r="Y114" s="154"/>
      <c r="Z114" s="154"/>
    </row>
    <row r="115">
      <c r="A115" s="154"/>
      <c r="B115" s="154"/>
      <c r="C115" s="154"/>
      <c r="D115" s="102"/>
      <c r="E115" s="102"/>
      <c r="F115" s="102"/>
      <c r="G115" s="154"/>
      <c r="H115" s="102"/>
      <c r="I115" s="154"/>
      <c r="J115" s="154"/>
      <c r="K115" s="154"/>
      <c r="L115" s="154"/>
      <c r="M115" s="154"/>
      <c r="N115" s="154"/>
      <c r="O115" s="154"/>
      <c r="P115" s="154"/>
      <c r="Q115" s="154"/>
      <c r="R115" s="154"/>
      <c r="S115" s="154"/>
      <c r="T115" s="154"/>
      <c r="U115" s="154"/>
      <c r="V115" s="154"/>
      <c r="W115" s="154"/>
      <c r="X115" s="154"/>
      <c r="Y115" s="154"/>
      <c r="Z115" s="154"/>
    </row>
    <row r="116">
      <c r="A116" s="154"/>
      <c r="B116" s="154"/>
      <c r="C116" s="154"/>
      <c r="D116" s="102"/>
      <c r="E116" s="102"/>
      <c r="F116" s="102"/>
      <c r="G116" s="154"/>
      <c r="H116" s="102"/>
      <c r="I116" s="154"/>
      <c r="J116" s="154"/>
      <c r="K116" s="154"/>
      <c r="L116" s="154"/>
      <c r="M116" s="154"/>
      <c r="N116" s="154"/>
      <c r="O116" s="154"/>
      <c r="P116" s="154"/>
      <c r="Q116" s="154"/>
      <c r="R116" s="154"/>
      <c r="S116" s="154"/>
      <c r="T116" s="154"/>
      <c r="U116" s="154"/>
      <c r="V116" s="154"/>
      <c r="W116" s="154"/>
      <c r="X116" s="154"/>
      <c r="Y116" s="154"/>
      <c r="Z116" s="154"/>
    </row>
    <row r="117">
      <c r="A117" s="154"/>
      <c r="B117" s="154"/>
      <c r="C117" s="154"/>
      <c r="D117" s="102"/>
      <c r="E117" s="102"/>
      <c r="F117" s="102"/>
      <c r="G117" s="154"/>
      <c r="H117" s="102"/>
      <c r="I117" s="154"/>
      <c r="J117" s="154"/>
      <c r="K117" s="154"/>
      <c r="L117" s="154"/>
      <c r="M117" s="154"/>
      <c r="N117" s="154"/>
      <c r="O117" s="154"/>
      <c r="P117" s="154"/>
      <c r="Q117" s="154"/>
      <c r="R117" s="154"/>
      <c r="S117" s="154"/>
      <c r="T117" s="154"/>
      <c r="U117" s="154"/>
      <c r="V117" s="154"/>
      <c r="W117" s="154"/>
      <c r="X117" s="154"/>
      <c r="Y117" s="154"/>
      <c r="Z117" s="154"/>
    </row>
    <row r="118">
      <c r="A118" s="154"/>
      <c r="B118" s="154"/>
      <c r="C118" s="154"/>
      <c r="D118" s="102"/>
      <c r="E118" s="102"/>
      <c r="F118" s="102"/>
      <c r="G118" s="154"/>
      <c r="H118" s="102"/>
      <c r="I118" s="154"/>
      <c r="J118" s="154"/>
      <c r="K118" s="154"/>
      <c r="L118" s="154"/>
      <c r="M118" s="154"/>
      <c r="N118" s="154"/>
      <c r="O118" s="154"/>
      <c r="P118" s="154"/>
      <c r="Q118" s="154"/>
      <c r="R118" s="154"/>
      <c r="S118" s="154"/>
      <c r="T118" s="154"/>
      <c r="U118" s="154"/>
      <c r="V118" s="154"/>
      <c r="W118" s="154"/>
      <c r="X118" s="154"/>
      <c r="Y118" s="154"/>
      <c r="Z118" s="154"/>
    </row>
    <row r="119">
      <c r="A119" s="154"/>
      <c r="B119" s="154"/>
      <c r="C119" s="154"/>
      <c r="D119" s="102"/>
      <c r="E119" s="102"/>
      <c r="F119" s="102"/>
      <c r="G119" s="154"/>
      <c r="H119" s="102"/>
      <c r="I119" s="154"/>
      <c r="J119" s="154"/>
      <c r="K119" s="154"/>
      <c r="L119" s="154"/>
      <c r="M119" s="154"/>
      <c r="N119" s="154"/>
      <c r="O119" s="154"/>
      <c r="P119" s="154"/>
      <c r="Q119" s="154"/>
      <c r="R119" s="154"/>
      <c r="S119" s="154"/>
      <c r="T119" s="154"/>
      <c r="U119" s="154"/>
      <c r="V119" s="154"/>
      <c r="W119" s="154"/>
      <c r="X119" s="154"/>
      <c r="Y119" s="154"/>
      <c r="Z119" s="154"/>
    </row>
    <row r="120">
      <c r="A120" s="154"/>
      <c r="B120" s="154"/>
      <c r="C120" s="154"/>
      <c r="D120" s="102"/>
      <c r="E120" s="102"/>
      <c r="F120" s="102"/>
      <c r="G120" s="154"/>
      <c r="H120" s="102"/>
      <c r="I120" s="154"/>
      <c r="J120" s="154"/>
      <c r="K120" s="154"/>
      <c r="L120" s="154"/>
      <c r="M120" s="154"/>
      <c r="N120" s="154"/>
      <c r="O120" s="154"/>
      <c r="P120" s="154"/>
      <c r="Q120" s="154"/>
      <c r="R120" s="154"/>
      <c r="S120" s="154"/>
      <c r="T120" s="154"/>
      <c r="U120" s="154"/>
      <c r="V120" s="154"/>
      <c r="W120" s="154"/>
      <c r="X120" s="154"/>
      <c r="Y120" s="154"/>
      <c r="Z120" s="154"/>
    </row>
    <row r="121">
      <c r="A121" s="154"/>
      <c r="B121" s="154"/>
      <c r="C121" s="154"/>
      <c r="D121" s="102"/>
      <c r="E121" s="102"/>
      <c r="F121" s="102"/>
      <c r="G121" s="154"/>
      <c r="H121" s="102"/>
      <c r="I121" s="154"/>
      <c r="J121" s="154"/>
      <c r="K121" s="154"/>
      <c r="L121" s="154"/>
      <c r="M121" s="154"/>
      <c r="N121" s="154"/>
      <c r="O121" s="154"/>
      <c r="P121" s="154"/>
      <c r="Q121" s="154"/>
      <c r="R121" s="154"/>
      <c r="S121" s="154"/>
      <c r="T121" s="154"/>
      <c r="U121" s="154"/>
      <c r="V121" s="154"/>
      <c r="W121" s="154"/>
      <c r="X121" s="154"/>
      <c r="Y121" s="154"/>
      <c r="Z121" s="154"/>
    </row>
    <row r="122">
      <c r="A122" s="154"/>
      <c r="B122" s="154"/>
      <c r="C122" s="154"/>
      <c r="D122" s="102"/>
      <c r="E122" s="102"/>
      <c r="F122" s="102"/>
      <c r="G122" s="154"/>
      <c r="H122" s="102"/>
      <c r="I122" s="154"/>
      <c r="J122" s="154"/>
      <c r="K122" s="154"/>
      <c r="L122" s="154"/>
      <c r="M122" s="154"/>
      <c r="N122" s="154"/>
      <c r="O122" s="154"/>
      <c r="P122" s="154"/>
      <c r="Q122" s="154"/>
      <c r="R122" s="154"/>
      <c r="S122" s="154"/>
      <c r="T122" s="154"/>
      <c r="U122" s="154"/>
      <c r="V122" s="154"/>
      <c r="W122" s="154"/>
      <c r="X122" s="154"/>
      <c r="Y122" s="154"/>
      <c r="Z122" s="154"/>
    </row>
    <row r="123">
      <c r="A123" s="154"/>
      <c r="B123" s="154"/>
      <c r="C123" s="154"/>
      <c r="D123" s="102"/>
      <c r="E123" s="102"/>
      <c r="F123" s="102"/>
      <c r="G123" s="154"/>
      <c r="H123" s="102"/>
      <c r="I123" s="154"/>
      <c r="J123" s="154"/>
      <c r="K123" s="154"/>
      <c r="L123" s="154"/>
      <c r="M123" s="154"/>
      <c r="N123" s="154"/>
      <c r="O123" s="154"/>
      <c r="P123" s="154"/>
      <c r="Q123" s="154"/>
      <c r="R123" s="154"/>
      <c r="S123" s="154"/>
      <c r="T123" s="154"/>
      <c r="U123" s="154"/>
      <c r="V123" s="154"/>
      <c r="W123" s="154"/>
      <c r="X123" s="154"/>
      <c r="Y123" s="154"/>
      <c r="Z123" s="154"/>
    </row>
    <row r="124">
      <c r="A124" s="154"/>
      <c r="B124" s="154"/>
      <c r="C124" s="154"/>
      <c r="D124" s="102"/>
      <c r="E124" s="102"/>
      <c r="F124" s="102"/>
      <c r="G124" s="154"/>
      <c r="H124" s="102"/>
      <c r="I124" s="154"/>
      <c r="J124" s="154"/>
      <c r="K124" s="154"/>
      <c r="L124" s="154"/>
      <c r="M124" s="154"/>
      <c r="N124" s="154"/>
      <c r="O124" s="154"/>
      <c r="P124" s="154"/>
      <c r="Q124" s="154"/>
      <c r="R124" s="154"/>
      <c r="S124" s="154"/>
      <c r="T124" s="154"/>
      <c r="U124" s="154"/>
      <c r="V124" s="154"/>
      <c r="W124" s="154"/>
      <c r="X124" s="154"/>
      <c r="Y124" s="154"/>
      <c r="Z124" s="154"/>
    </row>
    <row r="125">
      <c r="A125" s="154"/>
      <c r="B125" s="154"/>
      <c r="C125" s="154"/>
      <c r="D125" s="102"/>
      <c r="E125" s="102"/>
      <c r="F125" s="102"/>
      <c r="G125" s="154"/>
      <c r="H125" s="102"/>
      <c r="I125" s="154"/>
      <c r="J125" s="154"/>
      <c r="K125" s="154"/>
      <c r="L125" s="154"/>
      <c r="M125" s="154"/>
      <c r="N125" s="154"/>
      <c r="O125" s="154"/>
      <c r="P125" s="154"/>
      <c r="Q125" s="154"/>
      <c r="R125" s="154"/>
      <c r="S125" s="154"/>
      <c r="T125" s="154"/>
      <c r="U125" s="154"/>
      <c r="V125" s="154"/>
      <c r="W125" s="154"/>
      <c r="X125" s="154"/>
      <c r="Y125" s="154"/>
      <c r="Z125" s="154"/>
    </row>
    <row r="126">
      <c r="A126" s="154"/>
      <c r="B126" s="154"/>
      <c r="C126" s="154"/>
      <c r="D126" s="102"/>
      <c r="E126" s="102"/>
      <c r="F126" s="102"/>
      <c r="G126" s="154"/>
      <c r="H126" s="102"/>
      <c r="I126" s="154"/>
      <c r="J126" s="154"/>
      <c r="K126" s="154"/>
      <c r="L126" s="154"/>
      <c r="M126" s="154"/>
      <c r="N126" s="154"/>
      <c r="O126" s="154"/>
      <c r="P126" s="154"/>
      <c r="Q126" s="154"/>
      <c r="R126" s="154"/>
      <c r="S126" s="154"/>
      <c r="T126" s="154"/>
      <c r="U126" s="154"/>
      <c r="V126" s="154"/>
      <c r="W126" s="154"/>
      <c r="X126" s="154"/>
      <c r="Y126" s="154"/>
      <c r="Z126" s="154"/>
    </row>
    <row r="127">
      <c r="A127" s="154"/>
      <c r="B127" s="154"/>
      <c r="C127" s="154"/>
      <c r="D127" s="102"/>
      <c r="E127" s="102"/>
      <c r="F127" s="102"/>
      <c r="G127" s="154"/>
      <c r="H127" s="102"/>
      <c r="I127" s="154"/>
      <c r="J127" s="154"/>
      <c r="K127" s="154"/>
      <c r="L127" s="154"/>
      <c r="M127" s="154"/>
      <c r="N127" s="154"/>
      <c r="O127" s="154"/>
      <c r="P127" s="154"/>
      <c r="Q127" s="154"/>
      <c r="R127" s="154"/>
      <c r="S127" s="154"/>
      <c r="T127" s="154"/>
      <c r="U127" s="154"/>
      <c r="V127" s="154"/>
      <c r="W127" s="154"/>
      <c r="X127" s="154"/>
      <c r="Y127" s="154"/>
      <c r="Z127" s="154"/>
    </row>
    <row r="128">
      <c r="A128" s="154"/>
      <c r="B128" s="154"/>
      <c r="C128" s="154"/>
      <c r="D128" s="102"/>
      <c r="E128" s="102"/>
      <c r="F128" s="102"/>
      <c r="G128" s="154"/>
      <c r="H128" s="102"/>
      <c r="I128" s="154"/>
      <c r="J128" s="154"/>
      <c r="K128" s="154"/>
      <c r="L128" s="154"/>
      <c r="M128" s="154"/>
      <c r="N128" s="154"/>
      <c r="O128" s="154"/>
      <c r="P128" s="154"/>
      <c r="Q128" s="154"/>
      <c r="R128" s="154"/>
      <c r="S128" s="154"/>
      <c r="T128" s="154"/>
      <c r="U128" s="154"/>
      <c r="V128" s="154"/>
      <c r="W128" s="154"/>
      <c r="X128" s="154"/>
      <c r="Y128" s="154"/>
      <c r="Z128" s="154"/>
    </row>
    <row r="129">
      <c r="A129" s="154"/>
      <c r="B129" s="154"/>
      <c r="C129" s="154"/>
      <c r="D129" s="102"/>
      <c r="E129" s="102"/>
      <c r="F129" s="102"/>
      <c r="G129" s="154"/>
      <c r="H129" s="102"/>
      <c r="I129" s="154"/>
      <c r="J129" s="154"/>
      <c r="K129" s="154"/>
      <c r="L129" s="154"/>
      <c r="M129" s="154"/>
      <c r="N129" s="154"/>
      <c r="O129" s="154"/>
      <c r="P129" s="154"/>
      <c r="Q129" s="154"/>
      <c r="R129" s="154"/>
      <c r="S129" s="154"/>
      <c r="T129" s="154"/>
      <c r="U129" s="154"/>
      <c r="V129" s="154"/>
      <c r="W129" s="154"/>
      <c r="X129" s="154"/>
      <c r="Y129" s="154"/>
      <c r="Z129" s="154"/>
    </row>
    <row r="130">
      <c r="A130" s="154"/>
      <c r="B130" s="154"/>
      <c r="C130" s="154"/>
      <c r="D130" s="102"/>
      <c r="E130" s="102"/>
      <c r="F130" s="102"/>
      <c r="G130" s="154"/>
      <c r="H130" s="102"/>
      <c r="I130" s="154"/>
      <c r="J130" s="154"/>
      <c r="K130" s="154"/>
      <c r="L130" s="154"/>
      <c r="M130" s="154"/>
      <c r="N130" s="154"/>
      <c r="O130" s="154"/>
      <c r="P130" s="154"/>
      <c r="Q130" s="154"/>
      <c r="R130" s="154"/>
      <c r="S130" s="154"/>
      <c r="T130" s="154"/>
      <c r="U130" s="154"/>
      <c r="V130" s="154"/>
      <c r="W130" s="154"/>
      <c r="X130" s="154"/>
      <c r="Y130" s="154"/>
      <c r="Z130" s="154"/>
    </row>
    <row r="131">
      <c r="A131" s="154"/>
      <c r="B131" s="154"/>
      <c r="C131" s="154"/>
      <c r="D131" s="102"/>
      <c r="E131" s="102"/>
      <c r="F131" s="102"/>
      <c r="G131" s="154"/>
      <c r="H131" s="102"/>
      <c r="I131" s="154"/>
      <c r="J131" s="154"/>
      <c r="K131" s="154"/>
      <c r="L131" s="154"/>
      <c r="M131" s="154"/>
      <c r="N131" s="154"/>
      <c r="O131" s="154"/>
      <c r="P131" s="154"/>
      <c r="Q131" s="154"/>
      <c r="R131" s="154"/>
      <c r="S131" s="154"/>
      <c r="T131" s="154"/>
      <c r="U131" s="154"/>
      <c r="V131" s="154"/>
      <c r="W131" s="154"/>
      <c r="X131" s="154"/>
      <c r="Y131" s="154"/>
      <c r="Z131" s="154"/>
    </row>
    <row r="132">
      <c r="A132" s="154"/>
      <c r="B132" s="154"/>
      <c r="C132" s="154"/>
      <c r="D132" s="102"/>
      <c r="E132" s="102"/>
      <c r="F132" s="102"/>
      <c r="G132" s="154"/>
      <c r="H132" s="102"/>
      <c r="I132" s="154"/>
      <c r="J132" s="154"/>
      <c r="K132" s="154"/>
      <c r="L132" s="154"/>
      <c r="M132" s="154"/>
      <c r="N132" s="154"/>
      <c r="O132" s="154"/>
      <c r="P132" s="154"/>
      <c r="Q132" s="154"/>
      <c r="R132" s="154"/>
      <c r="S132" s="154"/>
      <c r="T132" s="154"/>
      <c r="U132" s="154"/>
      <c r="V132" s="154"/>
      <c r="W132" s="154"/>
      <c r="X132" s="154"/>
      <c r="Y132" s="154"/>
      <c r="Z132" s="154"/>
    </row>
    <row r="133">
      <c r="A133" s="154"/>
      <c r="B133" s="154"/>
      <c r="C133" s="154"/>
      <c r="D133" s="102"/>
      <c r="E133" s="102"/>
      <c r="F133" s="102"/>
      <c r="G133" s="154"/>
      <c r="H133" s="102"/>
      <c r="I133" s="154"/>
      <c r="J133" s="154"/>
      <c r="K133" s="154"/>
      <c r="L133" s="154"/>
      <c r="M133" s="154"/>
      <c r="N133" s="154"/>
      <c r="O133" s="154"/>
      <c r="P133" s="154"/>
      <c r="Q133" s="154"/>
      <c r="R133" s="154"/>
      <c r="S133" s="154"/>
      <c r="T133" s="154"/>
      <c r="U133" s="154"/>
      <c r="V133" s="154"/>
      <c r="W133" s="154"/>
      <c r="X133" s="154"/>
      <c r="Y133" s="154"/>
      <c r="Z133" s="154"/>
    </row>
    <row r="134">
      <c r="A134" s="154"/>
      <c r="B134" s="154"/>
      <c r="C134" s="154"/>
      <c r="D134" s="102"/>
      <c r="E134" s="102"/>
      <c r="F134" s="102"/>
      <c r="G134" s="154"/>
      <c r="H134" s="102"/>
      <c r="I134" s="154"/>
      <c r="J134" s="154"/>
      <c r="K134" s="154"/>
      <c r="L134" s="154"/>
      <c r="M134" s="154"/>
      <c r="N134" s="154"/>
      <c r="O134" s="154"/>
      <c r="P134" s="154"/>
      <c r="Q134" s="154"/>
      <c r="R134" s="154"/>
      <c r="S134" s="154"/>
      <c r="T134" s="154"/>
      <c r="U134" s="154"/>
      <c r="V134" s="154"/>
      <c r="W134" s="154"/>
      <c r="X134" s="154"/>
      <c r="Y134" s="154"/>
      <c r="Z134" s="154"/>
    </row>
    <row r="135">
      <c r="A135" s="154"/>
      <c r="B135" s="154"/>
      <c r="C135" s="154"/>
      <c r="D135" s="102"/>
      <c r="E135" s="102"/>
      <c r="F135" s="102"/>
      <c r="G135" s="154"/>
      <c r="H135" s="102"/>
      <c r="I135" s="154"/>
      <c r="J135" s="154"/>
      <c r="K135" s="154"/>
      <c r="L135" s="154"/>
      <c r="M135" s="154"/>
      <c r="N135" s="154"/>
      <c r="O135" s="154"/>
      <c r="P135" s="154"/>
      <c r="Q135" s="154"/>
      <c r="R135" s="154"/>
      <c r="S135" s="154"/>
      <c r="T135" s="154"/>
      <c r="U135" s="154"/>
      <c r="V135" s="154"/>
      <c r="W135" s="154"/>
      <c r="X135" s="154"/>
      <c r="Y135" s="154"/>
      <c r="Z135" s="154"/>
    </row>
    <row r="136">
      <c r="A136" s="154"/>
      <c r="B136" s="154"/>
      <c r="C136" s="154"/>
      <c r="D136" s="102"/>
      <c r="E136" s="102"/>
      <c r="F136" s="102"/>
      <c r="G136" s="154"/>
      <c r="H136" s="102"/>
      <c r="I136" s="154"/>
      <c r="J136" s="154"/>
      <c r="K136" s="154"/>
      <c r="L136" s="154"/>
      <c r="M136" s="154"/>
      <c r="N136" s="154"/>
      <c r="O136" s="154"/>
      <c r="P136" s="154"/>
      <c r="Q136" s="154"/>
      <c r="R136" s="154"/>
      <c r="S136" s="154"/>
      <c r="T136" s="154"/>
      <c r="U136" s="154"/>
      <c r="V136" s="154"/>
      <c r="W136" s="154"/>
      <c r="X136" s="154"/>
      <c r="Y136" s="154"/>
      <c r="Z136" s="154"/>
    </row>
    <row r="137">
      <c r="A137" s="154"/>
      <c r="B137" s="154"/>
      <c r="C137" s="154"/>
      <c r="D137" s="102"/>
      <c r="E137" s="102"/>
      <c r="F137" s="102"/>
      <c r="G137" s="154"/>
      <c r="H137" s="102"/>
      <c r="I137" s="154"/>
      <c r="J137" s="154"/>
      <c r="K137" s="154"/>
      <c r="L137" s="154"/>
      <c r="M137" s="154"/>
      <c r="N137" s="154"/>
      <c r="O137" s="154"/>
      <c r="P137" s="154"/>
      <c r="Q137" s="154"/>
      <c r="R137" s="154"/>
      <c r="S137" s="154"/>
      <c r="T137" s="154"/>
      <c r="U137" s="154"/>
      <c r="V137" s="154"/>
      <c r="W137" s="154"/>
      <c r="X137" s="154"/>
      <c r="Y137" s="154"/>
      <c r="Z137" s="154"/>
    </row>
    <row r="138">
      <c r="A138" s="154"/>
      <c r="B138" s="154"/>
      <c r="C138" s="154"/>
      <c r="D138" s="102"/>
      <c r="E138" s="102"/>
      <c r="F138" s="102"/>
      <c r="G138" s="154"/>
      <c r="H138" s="102"/>
      <c r="I138" s="154"/>
      <c r="J138" s="154"/>
      <c r="K138" s="154"/>
      <c r="L138" s="154"/>
      <c r="M138" s="154"/>
      <c r="N138" s="154"/>
      <c r="O138" s="154"/>
      <c r="P138" s="154"/>
      <c r="Q138" s="154"/>
      <c r="R138" s="154"/>
      <c r="S138" s="154"/>
      <c r="T138" s="154"/>
      <c r="U138" s="154"/>
      <c r="V138" s="154"/>
      <c r="W138" s="154"/>
      <c r="X138" s="154"/>
      <c r="Y138" s="154"/>
      <c r="Z138" s="154"/>
    </row>
    <row r="139">
      <c r="A139" s="154"/>
      <c r="B139" s="154"/>
      <c r="C139" s="154"/>
      <c r="D139" s="102"/>
      <c r="E139" s="102"/>
      <c r="F139" s="102"/>
      <c r="G139" s="154"/>
      <c r="H139" s="102"/>
      <c r="I139" s="154"/>
      <c r="J139" s="154"/>
      <c r="K139" s="154"/>
      <c r="L139" s="154"/>
      <c r="M139" s="154"/>
      <c r="N139" s="154"/>
      <c r="O139" s="154"/>
      <c r="P139" s="154"/>
      <c r="Q139" s="154"/>
      <c r="R139" s="154"/>
      <c r="S139" s="154"/>
      <c r="T139" s="154"/>
      <c r="U139" s="154"/>
      <c r="V139" s="154"/>
      <c r="W139" s="154"/>
      <c r="X139" s="154"/>
      <c r="Y139" s="154"/>
      <c r="Z139" s="154"/>
    </row>
    <row r="140">
      <c r="A140" s="154"/>
      <c r="B140" s="154"/>
      <c r="C140" s="154"/>
      <c r="D140" s="102"/>
      <c r="E140" s="102"/>
      <c r="F140" s="102"/>
      <c r="G140" s="154"/>
      <c r="H140" s="102"/>
      <c r="I140" s="154"/>
      <c r="J140" s="154"/>
      <c r="K140" s="154"/>
      <c r="L140" s="154"/>
      <c r="M140" s="154"/>
      <c r="N140" s="154"/>
      <c r="O140" s="154"/>
      <c r="P140" s="154"/>
      <c r="Q140" s="154"/>
      <c r="R140" s="154"/>
      <c r="S140" s="154"/>
      <c r="T140" s="154"/>
      <c r="U140" s="154"/>
      <c r="V140" s="154"/>
      <c r="W140" s="154"/>
      <c r="X140" s="154"/>
      <c r="Y140" s="154"/>
      <c r="Z140" s="154"/>
    </row>
    <row r="141">
      <c r="A141" s="154"/>
      <c r="B141" s="154"/>
      <c r="C141" s="154"/>
      <c r="D141" s="102"/>
      <c r="E141" s="102"/>
      <c r="F141" s="102"/>
      <c r="G141" s="154"/>
      <c r="H141" s="102"/>
      <c r="I141" s="154"/>
      <c r="J141" s="154"/>
      <c r="K141" s="154"/>
      <c r="L141" s="154"/>
      <c r="M141" s="154"/>
      <c r="N141" s="154"/>
      <c r="O141" s="154"/>
      <c r="P141" s="154"/>
      <c r="Q141" s="154"/>
      <c r="R141" s="154"/>
      <c r="S141" s="154"/>
      <c r="T141" s="154"/>
      <c r="U141" s="154"/>
      <c r="V141" s="154"/>
      <c r="W141" s="154"/>
      <c r="X141" s="154"/>
      <c r="Y141" s="154"/>
      <c r="Z141" s="154"/>
    </row>
    <row r="142">
      <c r="A142" s="154"/>
      <c r="B142" s="154"/>
      <c r="C142" s="154"/>
      <c r="D142" s="102"/>
      <c r="E142" s="102"/>
      <c r="F142" s="102"/>
      <c r="G142" s="154"/>
      <c r="H142" s="102"/>
      <c r="I142" s="154"/>
      <c r="J142" s="154"/>
      <c r="K142" s="154"/>
      <c r="L142" s="154"/>
      <c r="M142" s="154"/>
      <c r="N142" s="154"/>
      <c r="O142" s="154"/>
      <c r="P142" s="154"/>
      <c r="Q142" s="154"/>
      <c r="R142" s="154"/>
      <c r="S142" s="154"/>
      <c r="T142" s="154"/>
      <c r="U142" s="154"/>
      <c r="V142" s="154"/>
      <c r="W142" s="154"/>
      <c r="X142" s="154"/>
      <c r="Y142" s="154"/>
      <c r="Z142" s="154"/>
    </row>
    <row r="143">
      <c r="A143" s="154"/>
      <c r="B143" s="154"/>
      <c r="C143" s="154"/>
      <c r="D143" s="102"/>
      <c r="E143" s="102"/>
      <c r="F143" s="102"/>
      <c r="G143" s="154"/>
      <c r="H143" s="102"/>
      <c r="I143" s="154"/>
      <c r="J143" s="154"/>
      <c r="K143" s="154"/>
      <c r="L143" s="154"/>
      <c r="M143" s="154"/>
      <c r="N143" s="154"/>
      <c r="O143" s="154"/>
      <c r="P143" s="154"/>
      <c r="Q143" s="154"/>
      <c r="R143" s="154"/>
      <c r="S143" s="154"/>
      <c r="T143" s="154"/>
      <c r="U143" s="154"/>
      <c r="V143" s="154"/>
      <c r="W143" s="154"/>
      <c r="X143" s="154"/>
      <c r="Y143" s="154"/>
      <c r="Z143" s="154"/>
    </row>
    <row r="144">
      <c r="A144" s="154"/>
      <c r="B144" s="154"/>
      <c r="C144" s="154"/>
      <c r="D144" s="102"/>
      <c r="E144" s="102"/>
      <c r="F144" s="102"/>
      <c r="G144" s="154"/>
      <c r="H144" s="102"/>
      <c r="I144" s="154"/>
      <c r="J144" s="154"/>
      <c r="K144" s="154"/>
      <c r="L144" s="154"/>
      <c r="M144" s="154"/>
      <c r="N144" s="154"/>
      <c r="O144" s="154"/>
      <c r="P144" s="154"/>
      <c r="Q144" s="154"/>
      <c r="R144" s="154"/>
      <c r="S144" s="154"/>
      <c r="T144" s="154"/>
      <c r="U144" s="154"/>
      <c r="V144" s="154"/>
      <c r="W144" s="154"/>
      <c r="X144" s="154"/>
      <c r="Y144" s="154"/>
      <c r="Z144" s="154"/>
    </row>
    <row r="145">
      <c r="A145" s="154"/>
      <c r="B145" s="154"/>
      <c r="C145" s="154"/>
      <c r="D145" s="102"/>
      <c r="E145" s="102"/>
      <c r="F145" s="102"/>
      <c r="G145" s="154"/>
      <c r="H145" s="102"/>
      <c r="I145" s="154"/>
      <c r="J145" s="154"/>
      <c r="K145" s="154"/>
      <c r="L145" s="154"/>
      <c r="M145" s="154"/>
      <c r="N145" s="154"/>
      <c r="O145" s="154"/>
      <c r="P145" s="154"/>
      <c r="Q145" s="154"/>
      <c r="R145" s="154"/>
      <c r="S145" s="154"/>
      <c r="T145" s="154"/>
      <c r="U145" s="154"/>
      <c r="V145" s="154"/>
      <c r="W145" s="154"/>
      <c r="X145" s="154"/>
      <c r="Y145" s="154"/>
      <c r="Z145" s="154"/>
    </row>
    <row r="146">
      <c r="A146" s="154"/>
      <c r="B146" s="154"/>
      <c r="C146" s="154"/>
      <c r="D146" s="102"/>
      <c r="E146" s="102"/>
      <c r="F146" s="102"/>
      <c r="G146" s="154"/>
      <c r="H146" s="102"/>
      <c r="I146" s="154"/>
      <c r="J146" s="154"/>
      <c r="K146" s="154"/>
      <c r="L146" s="154"/>
      <c r="M146" s="154"/>
      <c r="N146" s="154"/>
      <c r="O146" s="154"/>
      <c r="P146" s="154"/>
      <c r="Q146" s="154"/>
      <c r="R146" s="154"/>
      <c r="S146" s="154"/>
      <c r="T146" s="154"/>
      <c r="U146" s="154"/>
      <c r="V146" s="154"/>
      <c r="W146" s="154"/>
      <c r="X146" s="154"/>
      <c r="Y146" s="154"/>
      <c r="Z146" s="154"/>
    </row>
    <row r="147">
      <c r="A147" s="154"/>
      <c r="B147" s="154"/>
      <c r="C147" s="154"/>
      <c r="D147" s="102"/>
      <c r="E147" s="102"/>
      <c r="F147" s="102"/>
      <c r="G147" s="154"/>
      <c r="H147" s="102"/>
      <c r="I147" s="154"/>
      <c r="J147" s="154"/>
      <c r="K147" s="154"/>
      <c r="L147" s="154"/>
      <c r="M147" s="154"/>
      <c r="N147" s="154"/>
      <c r="O147" s="154"/>
      <c r="P147" s="154"/>
      <c r="Q147" s="154"/>
      <c r="R147" s="154"/>
      <c r="S147" s="154"/>
      <c r="T147" s="154"/>
      <c r="U147" s="154"/>
      <c r="V147" s="154"/>
      <c r="W147" s="154"/>
      <c r="X147" s="154"/>
      <c r="Y147" s="154"/>
      <c r="Z147" s="154"/>
    </row>
    <row r="148">
      <c r="A148" s="154"/>
      <c r="B148" s="154"/>
      <c r="C148" s="154"/>
      <c r="D148" s="102"/>
      <c r="E148" s="102"/>
      <c r="F148" s="102"/>
      <c r="G148" s="154"/>
      <c r="H148" s="102"/>
      <c r="I148" s="154"/>
      <c r="J148" s="154"/>
      <c r="K148" s="154"/>
      <c r="L148" s="154"/>
      <c r="M148" s="154"/>
      <c r="N148" s="154"/>
      <c r="O148" s="154"/>
      <c r="P148" s="154"/>
      <c r="Q148" s="154"/>
      <c r="R148" s="154"/>
      <c r="S148" s="154"/>
      <c r="T148" s="154"/>
      <c r="U148" s="154"/>
      <c r="V148" s="154"/>
      <c r="W148" s="154"/>
      <c r="X148" s="154"/>
      <c r="Y148" s="154"/>
      <c r="Z148" s="154"/>
    </row>
    <row r="149">
      <c r="A149" s="154"/>
      <c r="B149" s="154"/>
      <c r="C149" s="154"/>
      <c r="D149" s="102"/>
      <c r="E149" s="102"/>
      <c r="F149" s="102"/>
      <c r="G149" s="154"/>
      <c r="H149" s="102"/>
      <c r="I149" s="154"/>
      <c r="J149" s="154"/>
      <c r="K149" s="154"/>
      <c r="L149" s="154"/>
      <c r="M149" s="154"/>
      <c r="N149" s="154"/>
      <c r="O149" s="154"/>
      <c r="P149" s="154"/>
      <c r="Q149" s="154"/>
      <c r="R149" s="154"/>
      <c r="S149" s="154"/>
      <c r="T149" s="154"/>
      <c r="U149" s="154"/>
      <c r="V149" s="154"/>
      <c r="W149" s="154"/>
      <c r="X149" s="154"/>
      <c r="Y149" s="154"/>
      <c r="Z149" s="154"/>
    </row>
    <row r="150">
      <c r="A150" s="154"/>
      <c r="B150" s="154"/>
      <c r="C150" s="154"/>
      <c r="D150" s="102"/>
      <c r="E150" s="102"/>
      <c r="F150" s="102"/>
      <c r="G150" s="154"/>
      <c r="H150" s="102"/>
      <c r="I150" s="154"/>
      <c r="J150" s="154"/>
      <c r="K150" s="154"/>
      <c r="L150" s="154"/>
      <c r="M150" s="154"/>
      <c r="N150" s="154"/>
      <c r="O150" s="154"/>
      <c r="P150" s="154"/>
      <c r="Q150" s="154"/>
      <c r="R150" s="154"/>
      <c r="S150" s="154"/>
      <c r="T150" s="154"/>
      <c r="U150" s="154"/>
      <c r="V150" s="154"/>
      <c r="W150" s="154"/>
      <c r="X150" s="154"/>
      <c r="Y150" s="154"/>
      <c r="Z150" s="154"/>
    </row>
    <row r="151">
      <c r="A151" s="154"/>
      <c r="B151" s="154"/>
      <c r="C151" s="154"/>
      <c r="D151" s="102"/>
      <c r="E151" s="102"/>
      <c r="F151" s="102"/>
      <c r="G151" s="154"/>
      <c r="H151" s="102"/>
      <c r="I151" s="154"/>
      <c r="J151" s="154"/>
      <c r="K151" s="154"/>
      <c r="L151" s="154"/>
      <c r="M151" s="154"/>
      <c r="N151" s="154"/>
      <c r="O151" s="154"/>
      <c r="P151" s="154"/>
      <c r="Q151" s="154"/>
      <c r="R151" s="154"/>
      <c r="S151" s="154"/>
      <c r="T151" s="154"/>
      <c r="U151" s="154"/>
      <c r="V151" s="154"/>
      <c r="W151" s="154"/>
      <c r="X151" s="154"/>
      <c r="Y151" s="154"/>
      <c r="Z151" s="154"/>
    </row>
    <row r="152">
      <c r="A152" s="154"/>
      <c r="B152" s="154"/>
      <c r="C152" s="154"/>
      <c r="D152" s="102"/>
      <c r="E152" s="102"/>
      <c r="F152" s="102"/>
      <c r="G152" s="154"/>
      <c r="H152" s="102"/>
      <c r="I152" s="154"/>
      <c r="J152" s="154"/>
      <c r="K152" s="154"/>
      <c r="L152" s="154"/>
      <c r="M152" s="154"/>
      <c r="N152" s="154"/>
      <c r="O152" s="154"/>
      <c r="P152" s="154"/>
      <c r="Q152" s="154"/>
      <c r="R152" s="154"/>
      <c r="S152" s="154"/>
      <c r="T152" s="154"/>
      <c r="U152" s="154"/>
      <c r="V152" s="154"/>
      <c r="W152" s="154"/>
      <c r="X152" s="154"/>
      <c r="Y152" s="154"/>
      <c r="Z152" s="154"/>
    </row>
    <row r="153">
      <c r="A153" s="154"/>
      <c r="B153" s="154"/>
      <c r="C153" s="154"/>
      <c r="D153" s="102"/>
      <c r="E153" s="102"/>
      <c r="F153" s="102"/>
      <c r="G153" s="154"/>
      <c r="H153" s="102"/>
      <c r="I153" s="154"/>
      <c r="J153" s="154"/>
      <c r="K153" s="154"/>
      <c r="L153" s="154"/>
      <c r="M153" s="154"/>
      <c r="N153" s="154"/>
      <c r="O153" s="154"/>
      <c r="P153" s="154"/>
      <c r="Q153" s="154"/>
      <c r="R153" s="154"/>
      <c r="S153" s="154"/>
      <c r="T153" s="154"/>
      <c r="U153" s="154"/>
      <c r="V153" s="154"/>
      <c r="W153" s="154"/>
      <c r="X153" s="154"/>
      <c r="Y153" s="154"/>
      <c r="Z153" s="154"/>
    </row>
    <row r="154">
      <c r="A154" s="154"/>
      <c r="B154" s="154"/>
      <c r="C154" s="154"/>
      <c r="D154" s="102"/>
      <c r="E154" s="102"/>
      <c r="F154" s="102"/>
      <c r="G154" s="154"/>
      <c r="H154" s="102"/>
      <c r="I154" s="154"/>
      <c r="J154" s="154"/>
      <c r="K154" s="154"/>
      <c r="L154" s="154"/>
      <c r="M154" s="154"/>
      <c r="N154" s="154"/>
      <c r="O154" s="154"/>
      <c r="P154" s="154"/>
      <c r="Q154" s="154"/>
      <c r="R154" s="154"/>
      <c r="S154" s="154"/>
      <c r="T154" s="154"/>
      <c r="U154" s="154"/>
      <c r="V154" s="154"/>
      <c r="W154" s="154"/>
      <c r="X154" s="154"/>
      <c r="Y154" s="154"/>
      <c r="Z154" s="154"/>
    </row>
    <row r="155">
      <c r="A155" s="154"/>
      <c r="B155" s="154"/>
      <c r="C155" s="154"/>
      <c r="D155" s="102"/>
      <c r="E155" s="102"/>
      <c r="F155" s="102"/>
      <c r="G155" s="154"/>
      <c r="H155" s="102"/>
      <c r="I155" s="154"/>
      <c r="J155" s="154"/>
      <c r="K155" s="154"/>
      <c r="L155" s="154"/>
      <c r="M155" s="154"/>
      <c r="N155" s="154"/>
      <c r="O155" s="154"/>
      <c r="P155" s="154"/>
      <c r="Q155" s="154"/>
      <c r="R155" s="154"/>
      <c r="S155" s="154"/>
      <c r="T155" s="154"/>
      <c r="U155" s="154"/>
      <c r="V155" s="154"/>
      <c r="W155" s="154"/>
      <c r="X155" s="154"/>
      <c r="Y155" s="154"/>
      <c r="Z155" s="154"/>
    </row>
    <row r="156">
      <c r="A156" s="154"/>
      <c r="B156" s="154"/>
      <c r="C156" s="154"/>
      <c r="D156" s="102"/>
      <c r="E156" s="102"/>
      <c r="F156" s="102"/>
      <c r="G156" s="154"/>
      <c r="H156" s="102"/>
      <c r="I156" s="154"/>
      <c r="J156" s="154"/>
      <c r="K156" s="154"/>
      <c r="L156" s="154"/>
      <c r="M156" s="154"/>
      <c r="N156" s="154"/>
      <c r="O156" s="154"/>
      <c r="P156" s="154"/>
      <c r="Q156" s="154"/>
      <c r="R156" s="154"/>
      <c r="S156" s="154"/>
      <c r="T156" s="154"/>
      <c r="U156" s="154"/>
      <c r="V156" s="154"/>
      <c r="W156" s="154"/>
      <c r="X156" s="154"/>
      <c r="Y156" s="154"/>
      <c r="Z156" s="154"/>
    </row>
    <row r="157">
      <c r="A157" s="154"/>
      <c r="B157" s="154"/>
      <c r="C157" s="154"/>
      <c r="D157" s="102"/>
      <c r="E157" s="102"/>
      <c r="F157" s="102"/>
      <c r="G157" s="154"/>
      <c r="H157" s="102"/>
      <c r="I157" s="154"/>
      <c r="J157" s="154"/>
      <c r="K157" s="154"/>
      <c r="L157" s="154"/>
      <c r="M157" s="154"/>
      <c r="N157" s="154"/>
      <c r="O157" s="154"/>
      <c r="P157" s="154"/>
      <c r="Q157" s="154"/>
      <c r="R157" s="154"/>
      <c r="S157" s="154"/>
      <c r="T157" s="154"/>
      <c r="U157" s="154"/>
      <c r="V157" s="154"/>
      <c r="W157" s="154"/>
      <c r="X157" s="154"/>
      <c r="Y157" s="154"/>
      <c r="Z157" s="154"/>
    </row>
    <row r="158">
      <c r="A158" s="154"/>
      <c r="B158" s="154"/>
      <c r="C158" s="154"/>
      <c r="D158" s="102"/>
      <c r="E158" s="102"/>
      <c r="F158" s="102"/>
      <c r="G158" s="154"/>
      <c r="H158" s="102"/>
      <c r="I158" s="154"/>
      <c r="J158" s="154"/>
      <c r="K158" s="154"/>
      <c r="L158" s="154"/>
      <c r="M158" s="154"/>
      <c r="N158" s="154"/>
      <c r="O158" s="154"/>
      <c r="P158" s="154"/>
      <c r="Q158" s="154"/>
      <c r="R158" s="154"/>
      <c r="S158" s="154"/>
      <c r="T158" s="154"/>
      <c r="U158" s="154"/>
      <c r="V158" s="154"/>
      <c r="W158" s="154"/>
      <c r="X158" s="154"/>
      <c r="Y158" s="154"/>
      <c r="Z158" s="154"/>
    </row>
    <row r="159">
      <c r="A159" s="154"/>
      <c r="B159" s="154"/>
      <c r="C159" s="154"/>
      <c r="D159" s="102"/>
      <c r="E159" s="102"/>
      <c r="F159" s="102"/>
      <c r="G159" s="154"/>
      <c r="H159" s="102"/>
      <c r="I159" s="154"/>
      <c r="J159" s="154"/>
      <c r="K159" s="154"/>
      <c r="L159" s="154"/>
      <c r="M159" s="154"/>
      <c r="N159" s="154"/>
      <c r="O159" s="154"/>
      <c r="P159" s="154"/>
      <c r="Q159" s="154"/>
      <c r="R159" s="154"/>
      <c r="S159" s="154"/>
      <c r="T159" s="154"/>
      <c r="U159" s="154"/>
      <c r="V159" s="154"/>
      <c r="W159" s="154"/>
      <c r="X159" s="154"/>
      <c r="Y159" s="154"/>
      <c r="Z159" s="154"/>
    </row>
    <row r="160">
      <c r="A160" s="154"/>
      <c r="B160" s="154"/>
      <c r="C160" s="154"/>
      <c r="D160" s="102"/>
      <c r="E160" s="102"/>
      <c r="F160" s="102"/>
      <c r="G160" s="154"/>
      <c r="H160" s="102"/>
      <c r="I160" s="154"/>
      <c r="J160" s="154"/>
      <c r="K160" s="154"/>
      <c r="L160" s="154"/>
      <c r="M160" s="154"/>
      <c r="N160" s="154"/>
      <c r="O160" s="154"/>
      <c r="P160" s="154"/>
      <c r="Q160" s="154"/>
      <c r="R160" s="154"/>
      <c r="S160" s="154"/>
      <c r="T160" s="154"/>
      <c r="U160" s="154"/>
      <c r="V160" s="154"/>
      <c r="W160" s="154"/>
      <c r="X160" s="154"/>
      <c r="Y160" s="154"/>
      <c r="Z160" s="154"/>
    </row>
    <row r="161">
      <c r="A161" s="154"/>
      <c r="B161" s="154"/>
      <c r="C161" s="154"/>
      <c r="D161" s="102"/>
      <c r="E161" s="102"/>
      <c r="F161" s="102"/>
      <c r="G161" s="154"/>
      <c r="H161" s="102"/>
      <c r="I161" s="154"/>
      <c r="J161" s="154"/>
      <c r="K161" s="154"/>
      <c r="L161" s="154"/>
      <c r="M161" s="154"/>
      <c r="N161" s="154"/>
      <c r="O161" s="154"/>
      <c r="P161" s="154"/>
      <c r="Q161" s="154"/>
      <c r="R161" s="154"/>
      <c r="S161" s="154"/>
      <c r="T161" s="154"/>
      <c r="U161" s="154"/>
      <c r="V161" s="154"/>
      <c r="W161" s="154"/>
      <c r="X161" s="154"/>
      <c r="Y161" s="154"/>
      <c r="Z161" s="154"/>
    </row>
    <row r="162">
      <c r="A162" s="154"/>
      <c r="B162" s="154"/>
      <c r="C162" s="154"/>
      <c r="D162" s="102"/>
      <c r="E162" s="102"/>
      <c r="F162" s="102"/>
      <c r="G162" s="154"/>
      <c r="H162" s="102"/>
      <c r="I162" s="154"/>
      <c r="J162" s="154"/>
      <c r="K162" s="154"/>
      <c r="L162" s="154"/>
      <c r="M162" s="154"/>
      <c r="N162" s="154"/>
      <c r="O162" s="154"/>
      <c r="P162" s="154"/>
      <c r="Q162" s="154"/>
      <c r="R162" s="154"/>
      <c r="S162" s="154"/>
      <c r="T162" s="154"/>
      <c r="U162" s="154"/>
      <c r="V162" s="154"/>
      <c r="W162" s="154"/>
      <c r="X162" s="154"/>
      <c r="Y162" s="154"/>
      <c r="Z162" s="154"/>
    </row>
    <row r="163">
      <c r="A163" s="154"/>
      <c r="B163" s="154"/>
      <c r="C163" s="154"/>
      <c r="D163" s="102"/>
      <c r="E163" s="102"/>
      <c r="F163" s="102"/>
      <c r="G163" s="154"/>
      <c r="H163" s="102"/>
      <c r="I163" s="154"/>
      <c r="J163" s="154"/>
      <c r="K163" s="154"/>
      <c r="L163" s="154"/>
      <c r="M163" s="154"/>
      <c r="N163" s="154"/>
      <c r="O163" s="154"/>
      <c r="P163" s="154"/>
      <c r="Q163" s="154"/>
      <c r="R163" s="154"/>
      <c r="S163" s="154"/>
      <c r="T163" s="154"/>
      <c r="U163" s="154"/>
      <c r="V163" s="154"/>
      <c r="W163" s="154"/>
      <c r="X163" s="154"/>
      <c r="Y163" s="154"/>
      <c r="Z163" s="154"/>
    </row>
    <row r="164">
      <c r="A164" s="154"/>
      <c r="B164" s="154"/>
      <c r="C164" s="154"/>
      <c r="D164" s="102"/>
      <c r="E164" s="102"/>
      <c r="F164" s="102"/>
      <c r="G164" s="154"/>
      <c r="H164" s="102"/>
      <c r="I164" s="154"/>
      <c r="J164" s="154"/>
      <c r="K164" s="154"/>
      <c r="L164" s="154"/>
      <c r="M164" s="154"/>
      <c r="N164" s="154"/>
      <c r="O164" s="154"/>
      <c r="P164" s="154"/>
      <c r="Q164" s="154"/>
      <c r="R164" s="154"/>
      <c r="S164" s="154"/>
      <c r="T164" s="154"/>
      <c r="U164" s="154"/>
      <c r="V164" s="154"/>
      <c r="W164" s="154"/>
      <c r="X164" s="154"/>
      <c r="Y164" s="154"/>
      <c r="Z164" s="154"/>
    </row>
    <row r="165">
      <c r="A165" s="154"/>
      <c r="B165" s="154"/>
      <c r="C165" s="154"/>
      <c r="D165" s="102"/>
      <c r="E165" s="102"/>
      <c r="F165" s="102"/>
      <c r="G165" s="154"/>
      <c r="H165" s="102"/>
      <c r="I165" s="154"/>
      <c r="J165" s="154"/>
      <c r="K165" s="154"/>
      <c r="L165" s="154"/>
      <c r="M165" s="154"/>
      <c r="N165" s="154"/>
      <c r="O165" s="154"/>
      <c r="P165" s="154"/>
      <c r="Q165" s="154"/>
      <c r="R165" s="154"/>
      <c r="S165" s="154"/>
      <c r="T165" s="154"/>
      <c r="U165" s="154"/>
      <c r="V165" s="154"/>
      <c r="W165" s="154"/>
      <c r="X165" s="154"/>
      <c r="Y165" s="154"/>
      <c r="Z165" s="154"/>
    </row>
    <row r="166">
      <c r="A166" s="154"/>
      <c r="B166" s="154"/>
      <c r="C166" s="154"/>
      <c r="D166" s="102"/>
      <c r="E166" s="102"/>
      <c r="F166" s="102"/>
      <c r="G166" s="154"/>
      <c r="H166" s="102"/>
      <c r="I166" s="154"/>
      <c r="J166" s="154"/>
      <c r="K166" s="154"/>
      <c r="L166" s="154"/>
      <c r="M166" s="154"/>
      <c r="N166" s="154"/>
      <c r="O166" s="154"/>
      <c r="P166" s="154"/>
      <c r="Q166" s="154"/>
      <c r="R166" s="154"/>
      <c r="S166" s="154"/>
      <c r="T166" s="154"/>
      <c r="U166" s="154"/>
      <c r="V166" s="154"/>
      <c r="W166" s="154"/>
      <c r="X166" s="154"/>
      <c r="Y166" s="154"/>
      <c r="Z166" s="154"/>
    </row>
    <row r="167">
      <c r="A167" s="154"/>
      <c r="B167" s="154"/>
      <c r="C167" s="154"/>
      <c r="D167" s="102"/>
      <c r="E167" s="102"/>
      <c r="F167" s="102"/>
      <c r="G167" s="154"/>
      <c r="H167" s="102"/>
      <c r="I167" s="154"/>
      <c r="J167" s="154"/>
      <c r="K167" s="154"/>
      <c r="L167" s="154"/>
      <c r="M167" s="154"/>
      <c r="N167" s="154"/>
      <c r="O167" s="154"/>
      <c r="P167" s="154"/>
      <c r="Q167" s="154"/>
      <c r="R167" s="154"/>
      <c r="S167" s="154"/>
      <c r="T167" s="154"/>
      <c r="U167" s="154"/>
      <c r="V167" s="154"/>
      <c r="W167" s="154"/>
      <c r="X167" s="154"/>
      <c r="Y167" s="154"/>
      <c r="Z167" s="154"/>
    </row>
    <row r="168">
      <c r="A168" s="154"/>
      <c r="B168" s="154"/>
      <c r="C168" s="154"/>
      <c r="D168" s="102"/>
      <c r="E168" s="102"/>
      <c r="F168" s="102"/>
      <c r="G168" s="154"/>
      <c r="H168" s="102"/>
      <c r="I168" s="154"/>
      <c r="J168" s="154"/>
      <c r="K168" s="154"/>
      <c r="L168" s="154"/>
      <c r="M168" s="154"/>
      <c r="N168" s="154"/>
      <c r="O168" s="154"/>
      <c r="P168" s="154"/>
      <c r="Q168" s="154"/>
      <c r="R168" s="154"/>
      <c r="S168" s="154"/>
      <c r="T168" s="154"/>
      <c r="U168" s="154"/>
      <c r="V168" s="154"/>
      <c r="W168" s="154"/>
      <c r="X168" s="154"/>
      <c r="Y168" s="154"/>
      <c r="Z168" s="154"/>
    </row>
    <row r="169">
      <c r="A169" s="154"/>
      <c r="B169" s="154"/>
      <c r="C169" s="154"/>
      <c r="D169" s="102"/>
      <c r="E169" s="102"/>
      <c r="F169" s="102"/>
      <c r="G169" s="154"/>
      <c r="H169" s="102"/>
      <c r="I169" s="154"/>
      <c r="J169" s="154"/>
      <c r="K169" s="154"/>
      <c r="L169" s="154"/>
      <c r="M169" s="154"/>
      <c r="N169" s="154"/>
      <c r="O169" s="154"/>
      <c r="P169" s="154"/>
      <c r="Q169" s="154"/>
      <c r="R169" s="154"/>
      <c r="S169" s="154"/>
      <c r="T169" s="154"/>
      <c r="U169" s="154"/>
      <c r="V169" s="154"/>
      <c r="W169" s="154"/>
      <c r="X169" s="154"/>
      <c r="Y169" s="154"/>
      <c r="Z169" s="154"/>
    </row>
    <row r="170">
      <c r="A170" s="154"/>
      <c r="B170" s="154"/>
      <c r="C170" s="154"/>
      <c r="D170" s="102"/>
      <c r="E170" s="102"/>
      <c r="F170" s="102"/>
      <c r="G170" s="154"/>
      <c r="H170" s="102"/>
      <c r="I170" s="154"/>
      <c r="J170" s="154"/>
      <c r="K170" s="154"/>
      <c r="L170" s="154"/>
      <c r="M170" s="154"/>
      <c r="N170" s="154"/>
      <c r="O170" s="154"/>
      <c r="P170" s="154"/>
      <c r="Q170" s="154"/>
      <c r="R170" s="154"/>
      <c r="S170" s="154"/>
      <c r="T170" s="154"/>
      <c r="U170" s="154"/>
      <c r="V170" s="154"/>
      <c r="W170" s="154"/>
      <c r="X170" s="154"/>
      <c r="Y170" s="154"/>
      <c r="Z170" s="154"/>
    </row>
    <row r="171">
      <c r="A171" s="154"/>
      <c r="B171" s="154"/>
      <c r="C171" s="154"/>
      <c r="D171" s="102"/>
      <c r="E171" s="102"/>
      <c r="F171" s="102"/>
      <c r="G171" s="154"/>
      <c r="H171" s="102"/>
      <c r="I171" s="154"/>
      <c r="J171" s="154"/>
      <c r="K171" s="154"/>
      <c r="L171" s="154"/>
      <c r="M171" s="154"/>
      <c r="N171" s="154"/>
      <c r="O171" s="154"/>
      <c r="P171" s="154"/>
      <c r="Q171" s="154"/>
      <c r="R171" s="154"/>
      <c r="S171" s="154"/>
      <c r="T171" s="154"/>
      <c r="U171" s="154"/>
      <c r="V171" s="154"/>
      <c r="W171" s="154"/>
      <c r="X171" s="154"/>
      <c r="Y171" s="154"/>
      <c r="Z171" s="154"/>
    </row>
    <row r="172">
      <c r="A172" s="154"/>
      <c r="B172" s="154"/>
      <c r="C172" s="154"/>
      <c r="D172" s="102"/>
      <c r="E172" s="102"/>
      <c r="F172" s="102"/>
      <c r="G172" s="154"/>
      <c r="H172" s="102"/>
      <c r="I172" s="154"/>
      <c r="J172" s="154"/>
      <c r="K172" s="154"/>
      <c r="L172" s="154"/>
      <c r="M172" s="154"/>
      <c r="N172" s="154"/>
      <c r="O172" s="154"/>
      <c r="P172" s="154"/>
      <c r="Q172" s="154"/>
      <c r="R172" s="154"/>
      <c r="S172" s="154"/>
      <c r="T172" s="154"/>
      <c r="U172" s="154"/>
      <c r="V172" s="154"/>
      <c r="W172" s="154"/>
      <c r="X172" s="154"/>
      <c r="Y172" s="154"/>
      <c r="Z172" s="154"/>
    </row>
    <row r="173">
      <c r="A173" s="154"/>
      <c r="B173" s="154"/>
      <c r="C173" s="154"/>
      <c r="D173" s="102"/>
      <c r="E173" s="102"/>
      <c r="F173" s="102"/>
      <c r="G173" s="154"/>
      <c r="H173" s="102"/>
      <c r="I173" s="154"/>
      <c r="J173" s="154"/>
      <c r="K173" s="154"/>
      <c r="L173" s="154"/>
      <c r="M173" s="154"/>
      <c r="N173" s="154"/>
      <c r="O173" s="154"/>
      <c r="P173" s="154"/>
      <c r="Q173" s="154"/>
      <c r="R173" s="154"/>
      <c r="S173" s="154"/>
      <c r="T173" s="154"/>
      <c r="U173" s="154"/>
      <c r="V173" s="154"/>
      <c r="W173" s="154"/>
      <c r="X173" s="154"/>
      <c r="Y173" s="154"/>
      <c r="Z173" s="154"/>
    </row>
    <row r="174">
      <c r="A174" s="154"/>
      <c r="B174" s="154"/>
      <c r="C174" s="154"/>
      <c r="D174" s="102"/>
      <c r="E174" s="102"/>
      <c r="F174" s="102"/>
      <c r="G174" s="154"/>
      <c r="H174" s="102"/>
      <c r="I174" s="154"/>
      <c r="J174" s="154"/>
      <c r="K174" s="154"/>
      <c r="L174" s="154"/>
      <c r="M174" s="154"/>
      <c r="N174" s="154"/>
      <c r="O174" s="154"/>
      <c r="P174" s="154"/>
      <c r="Q174" s="154"/>
      <c r="R174" s="154"/>
      <c r="S174" s="154"/>
      <c r="T174" s="154"/>
      <c r="U174" s="154"/>
      <c r="V174" s="154"/>
      <c r="W174" s="154"/>
      <c r="X174" s="154"/>
      <c r="Y174" s="154"/>
      <c r="Z174" s="154"/>
    </row>
    <row r="175">
      <c r="A175" s="154"/>
      <c r="B175" s="154"/>
      <c r="C175" s="154"/>
      <c r="D175" s="102"/>
      <c r="E175" s="102"/>
      <c r="F175" s="102"/>
      <c r="G175" s="154"/>
      <c r="H175" s="102"/>
      <c r="I175" s="154"/>
      <c r="J175" s="154"/>
      <c r="K175" s="154"/>
      <c r="L175" s="154"/>
      <c r="M175" s="154"/>
      <c r="N175" s="154"/>
      <c r="O175" s="154"/>
      <c r="P175" s="154"/>
      <c r="Q175" s="154"/>
      <c r="R175" s="154"/>
      <c r="S175" s="154"/>
      <c r="T175" s="154"/>
      <c r="U175" s="154"/>
      <c r="V175" s="154"/>
      <c r="W175" s="154"/>
      <c r="X175" s="154"/>
      <c r="Y175" s="154"/>
      <c r="Z175" s="154"/>
    </row>
    <row r="176">
      <c r="A176" s="154"/>
      <c r="B176" s="154"/>
      <c r="C176" s="154"/>
      <c r="D176" s="102"/>
      <c r="E176" s="102"/>
      <c r="F176" s="102"/>
      <c r="G176" s="154"/>
      <c r="H176" s="102"/>
      <c r="I176" s="154"/>
      <c r="J176" s="154"/>
      <c r="K176" s="154"/>
      <c r="L176" s="154"/>
      <c r="M176" s="154"/>
      <c r="N176" s="154"/>
      <c r="O176" s="154"/>
      <c r="P176" s="154"/>
      <c r="Q176" s="154"/>
      <c r="R176" s="154"/>
      <c r="S176" s="154"/>
      <c r="T176" s="154"/>
      <c r="U176" s="154"/>
      <c r="V176" s="154"/>
      <c r="W176" s="154"/>
      <c r="X176" s="154"/>
      <c r="Y176" s="154"/>
      <c r="Z176" s="154"/>
    </row>
    <row r="177">
      <c r="A177" s="154"/>
      <c r="B177" s="154"/>
      <c r="C177" s="154"/>
      <c r="D177" s="102"/>
      <c r="E177" s="102"/>
      <c r="F177" s="102"/>
      <c r="G177" s="154"/>
      <c r="H177" s="102"/>
      <c r="I177" s="154"/>
      <c r="J177" s="154"/>
      <c r="K177" s="154"/>
      <c r="L177" s="154"/>
      <c r="M177" s="154"/>
      <c r="N177" s="154"/>
      <c r="O177" s="154"/>
      <c r="P177" s="154"/>
      <c r="Q177" s="154"/>
      <c r="R177" s="154"/>
      <c r="S177" s="154"/>
      <c r="T177" s="154"/>
      <c r="U177" s="154"/>
      <c r="V177" s="154"/>
      <c r="W177" s="154"/>
      <c r="X177" s="154"/>
      <c r="Y177" s="154"/>
      <c r="Z177" s="154"/>
    </row>
    <row r="178">
      <c r="A178" s="154"/>
      <c r="B178" s="154"/>
      <c r="C178" s="154"/>
      <c r="D178" s="102"/>
      <c r="E178" s="102"/>
      <c r="F178" s="102"/>
      <c r="G178" s="154"/>
      <c r="H178" s="102"/>
      <c r="I178" s="154"/>
      <c r="J178" s="154"/>
      <c r="K178" s="154"/>
      <c r="L178" s="154"/>
      <c r="M178" s="154"/>
      <c r="N178" s="154"/>
      <c r="O178" s="154"/>
      <c r="P178" s="154"/>
      <c r="Q178" s="154"/>
      <c r="R178" s="154"/>
      <c r="S178" s="154"/>
      <c r="T178" s="154"/>
      <c r="U178" s="154"/>
      <c r="V178" s="154"/>
      <c r="W178" s="154"/>
      <c r="X178" s="154"/>
      <c r="Y178" s="154"/>
      <c r="Z178" s="154"/>
    </row>
    <row r="179">
      <c r="A179" s="154"/>
      <c r="B179" s="154"/>
      <c r="C179" s="154"/>
      <c r="D179" s="102"/>
      <c r="E179" s="102"/>
      <c r="F179" s="102"/>
      <c r="G179" s="154"/>
      <c r="H179" s="102"/>
      <c r="I179" s="154"/>
      <c r="J179" s="154"/>
      <c r="K179" s="154"/>
      <c r="L179" s="154"/>
      <c r="M179" s="154"/>
      <c r="N179" s="154"/>
      <c r="O179" s="154"/>
      <c r="P179" s="154"/>
      <c r="Q179" s="154"/>
      <c r="R179" s="154"/>
      <c r="S179" s="154"/>
      <c r="T179" s="154"/>
      <c r="U179" s="154"/>
      <c r="V179" s="154"/>
      <c r="W179" s="154"/>
      <c r="X179" s="154"/>
      <c r="Y179" s="154"/>
      <c r="Z179" s="154"/>
    </row>
    <row r="180">
      <c r="A180" s="154"/>
      <c r="B180" s="154"/>
      <c r="C180" s="154"/>
      <c r="D180" s="102"/>
      <c r="E180" s="102"/>
      <c r="F180" s="102"/>
      <c r="G180" s="154"/>
      <c r="H180" s="102"/>
      <c r="I180" s="154"/>
      <c r="J180" s="154"/>
      <c r="K180" s="154"/>
      <c r="L180" s="154"/>
      <c r="M180" s="154"/>
      <c r="N180" s="154"/>
      <c r="O180" s="154"/>
      <c r="P180" s="154"/>
      <c r="Q180" s="154"/>
      <c r="R180" s="154"/>
      <c r="S180" s="154"/>
      <c r="T180" s="154"/>
      <c r="U180" s="154"/>
      <c r="V180" s="154"/>
      <c r="W180" s="154"/>
      <c r="X180" s="154"/>
      <c r="Y180" s="154"/>
      <c r="Z180" s="154"/>
    </row>
    <row r="181">
      <c r="A181" s="154"/>
      <c r="B181" s="154"/>
      <c r="C181" s="154"/>
      <c r="D181" s="102"/>
      <c r="E181" s="102"/>
      <c r="F181" s="102"/>
      <c r="G181" s="154"/>
      <c r="H181" s="102"/>
      <c r="I181" s="154"/>
      <c r="J181" s="154"/>
      <c r="K181" s="154"/>
      <c r="L181" s="154"/>
      <c r="M181" s="154"/>
      <c r="N181" s="154"/>
      <c r="O181" s="154"/>
      <c r="P181" s="154"/>
      <c r="Q181" s="154"/>
      <c r="R181" s="154"/>
      <c r="S181" s="154"/>
      <c r="T181" s="154"/>
      <c r="U181" s="154"/>
      <c r="V181" s="154"/>
      <c r="W181" s="154"/>
      <c r="X181" s="154"/>
      <c r="Y181" s="154"/>
      <c r="Z181" s="154"/>
    </row>
    <row r="182">
      <c r="A182" s="154"/>
      <c r="B182" s="154"/>
      <c r="C182" s="154"/>
      <c r="D182" s="102"/>
      <c r="E182" s="102"/>
      <c r="F182" s="102"/>
      <c r="G182" s="154"/>
      <c r="H182" s="102"/>
      <c r="I182" s="154"/>
      <c r="J182" s="154"/>
      <c r="K182" s="154"/>
      <c r="L182" s="154"/>
      <c r="M182" s="154"/>
      <c r="N182" s="154"/>
      <c r="O182" s="154"/>
      <c r="P182" s="154"/>
      <c r="Q182" s="154"/>
      <c r="R182" s="154"/>
      <c r="S182" s="154"/>
      <c r="T182" s="154"/>
      <c r="U182" s="154"/>
      <c r="V182" s="154"/>
      <c r="W182" s="154"/>
      <c r="X182" s="154"/>
      <c r="Y182" s="154"/>
      <c r="Z182" s="154"/>
    </row>
    <row r="183">
      <c r="A183" s="154"/>
      <c r="B183" s="154"/>
      <c r="C183" s="154"/>
      <c r="D183" s="102"/>
      <c r="E183" s="102"/>
      <c r="F183" s="102"/>
      <c r="G183" s="154"/>
      <c r="H183" s="102"/>
      <c r="I183" s="154"/>
      <c r="J183" s="154"/>
      <c r="K183" s="154"/>
      <c r="L183" s="154"/>
      <c r="M183" s="154"/>
      <c r="N183" s="154"/>
      <c r="O183" s="154"/>
      <c r="P183" s="154"/>
      <c r="Q183" s="154"/>
      <c r="R183" s="154"/>
      <c r="S183" s="154"/>
      <c r="T183" s="154"/>
      <c r="U183" s="154"/>
      <c r="V183" s="154"/>
      <c r="W183" s="154"/>
      <c r="X183" s="154"/>
      <c r="Y183" s="154"/>
      <c r="Z183" s="154"/>
    </row>
    <row r="184">
      <c r="A184" s="154"/>
      <c r="B184" s="154"/>
      <c r="C184" s="154"/>
      <c r="D184" s="102"/>
      <c r="E184" s="102"/>
      <c r="F184" s="102"/>
      <c r="G184" s="154"/>
      <c r="H184" s="102"/>
      <c r="I184" s="154"/>
      <c r="J184" s="154"/>
      <c r="K184" s="154"/>
      <c r="L184" s="154"/>
      <c r="M184" s="154"/>
      <c r="N184" s="154"/>
      <c r="O184" s="154"/>
      <c r="P184" s="154"/>
      <c r="Q184" s="154"/>
      <c r="R184" s="154"/>
      <c r="S184" s="154"/>
      <c r="T184" s="154"/>
      <c r="U184" s="154"/>
      <c r="V184" s="154"/>
      <c r="W184" s="154"/>
      <c r="X184" s="154"/>
      <c r="Y184" s="154"/>
      <c r="Z184" s="154"/>
    </row>
    <row r="185">
      <c r="A185" s="154"/>
      <c r="B185" s="154"/>
      <c r="C185" s="154"/>
      <c r="D185" s="102"/>
      <c r="E185" s="102"/>
      <c r="F185" s="102"/>
      <c r="G185" s="154"/>
      <c r="H185" s="102"/>
      <c r="I185" s="154"/>
      <c r="J185" s="154"/>
      <c r="K185" s="154"/>
      <c r="L185" s="154"/>
      <c r="M185" s="154"/>
      <c r="N185" s="154"/>
      <c r="O185" s="154"/>
      <c r="P185" s="154"/>
      <c r="Q185" s="154"/>
      <c r="R185" s="154"/>
      <c r="S185" s="154"/>
      <c r="T185" s="154"/>
      <c r="U185" s="154"/>
      <c r="V185" s="154"/>
      <c r="W185" s="154"/>
      <c r="X185" s="154"/>
      <c r="Y185" s="154"/>
      <c r="Z185" s="154"/>
    </row>
    <row r="186">
      <c r="A186" s="154"/>
      <c r="B186" s="154"/>
      <c r="C186" s="154"/>
      <c r="D186" s="102"/>
      <c r="E186" s="102"/>
      <c r="F186" s="102"/>
      <c r="G186" s="154"/>
      <c r="H186" s="102"/>
      <c r="I186" s="154"/>
      <c r="J186" s="154"/>
      <c r="K186" s="154"/>
      <c r="L186" s="154"/>
      <c r="M186" s="154"/>
      <c r="N186" s="154"/>
      <c r="O186" s="154"/>
      <c r="P186" s="154"/>
      <c r="Q186" s="154"/>
      <c r="R186" s="154"/>
      <c r="S186" s="154"/>
      <c r="T186" s="154"/>
      <c r="U186" s="154"/>
      <c r="V186" s="154"/>
      <c r="W186" s="154"/>
      <c r="X186" s="154"/>
      <c r="Y186" s="154"/>
      <c r="Z186" s="154"/>
    </row>
    <row r="187">
      <c r="A187" s="154"/>
      <c r="B187" s="154"/>
      <c r="C187" s="154"/>
      <c r="D187" s="102"/>
      <c r="E187" s="102"/>
      <c r="F187" s="102"/>
      <c r="G187" s="154"/>
      <c r="H187" s="102"/>
      <c r="I187" s="154"/>
      <c r="J187" s="154"/>
      <c r="K187" s="154"/>
      <c r="L187" s="154"/>
      <c r="M187" s="154"/>
      <c r="N187" s="154"/>
      <c r="O187" s="154"/>
      <c r="P187" s="154"/>
      <c r="Q187" s="154"/>
      <c r="R187" s="154"/>
      <c r="S187" s="154"/>
      <c r="T187" s="154"/>
      <c r="U187" s="154"/>
      <c r="V187" s="154"/>
      <c r="W187" s="154"/>
      <c r="X187" s="154"/>
      <c r="Y187" s="154"/>
      <c r="Z187" s="154"/>
    </row>
    <row r="188">
      <c r="A188" s="154"/>
      <c r="B188" s="154"/>
      <c r="C188" s="154"/>
      <c r="D188" s="102"/>
      <c r="E188" s="102"/>
      <c r="F188" s="102"/>
      <c r="G188" s="154"/>
      <c r="H188" s="102"/>
      <c r="I188" s="154"/>
      <c r="J188" s="154"/>
      <c r="K188" s="154"/>
      <c r="L188" s="154"/>
      <c r="M188" s="154"/>
      <c r="N188" s="154"/>
      <c r="O188" s="154"/>
      <c r="P188" s="154"/>
      <c r="Q188" s="154"/>
      <c r="R188" s="154"/>
      <c r="S188" s="154"/>
      <c r="T188" s="154"/>
      <c r="U188" s="154"/>
      <c r="V188" s="154"/>
      <c r="W188" s="154"/>
      <c r="X188" s="154"/>
      <c r="Y188" s="154"/>
      <c r="Z188" s="154"/>
    </row>
    <row r="189">
      <c r="A189" s="154"/>
      <c r="B189" s="154"/>
      <c r="C189" s="154"/>
      <c r="D189" s="102"/>
      <c r="E189" s="102"/>
      <c r="F189" s="102"/>
      <c r="G189" s="154"/>
      <c r="H189" s="102"/>
      <c r="I189" s="154"/>
      <c r="J189" s="154"/>
      <c r="K189" s="154"/>
      <c r="L189" s="154"/>
      <c r="M189" s="154"/>
      <c r="N189" s="154"/>
      <c r="O189" s="154"/>
      <c r="P189" s="154"/>
      <c r="Q189" s="154"/>
      <c r="R189" s="154"/>
      <c r="S189" s="154"/>
      <c r="T189" s="154"/>
      <c r="U189" s="154"/>
      <c r="V189" s="154"/>
      <c r="W189" s="154"/>
      <c r="X189" s="154"/>
      <c r="Y189" s="154"/>
      <c r="Z189" s="154"/>
    </row>
    <row r="190">
      <c r="A190" s="154"/>
      <c r="B190" s="154"/>
      <c r="C190" s="154"/>
      <c r="D190" s="102"/>
      <c r="E190" s="102"/>
      <c r="F190" s="102"/>
      <c r="G190" s="154"/>
      <c r="H190" s="102"/>
      <c r="I190" s="154"/>
      <c r="J190" s="154"/>
      <c r="K190" s="154"/>
      <c r="L190" s="154"/>
      <c r="M190" s="154"/>
      <c r="N190" s="154"/>
      <c r="O190" s="154"/>
      <c r="P190" s="154"/>
      <c r="Q190" s="154"/>
      <c r="R190" s="154"/>
      <c r="S190" s="154"/>
      <c r="T190" s="154"/>
      <c r="U190" s="154"/>
      <c r="V190" s="154"/>
      <c r="W190" s="154"/>
      <c r="X190" s="154"/>
      <c r="Y190" s="154"/>
      <c r="Z190" s="154"/>
    </row>
    <row r="191">
      <c r="A191" s="154"/>
      <c r="B191" s="154"/>
      <c r="C191" s="154"/>
      <c r="D191" s="102"/>
      <c r="E191" s="102"/>
      <c r="F191" s="102"/>
      <c r="G191" s="154"/>
      <c r="H191" s="102"/>
      <c r="I191" s="154"/>
      <c r="J191" s="154"/>
      <c r="K191" s="154"/>
      <c r="L191" s="154"/>
      <c r="M191" s="154"/>
      <c r="N191" s="154"/>
      <c r="O191" s="154"/>
      <c r="P191" s="154"/>
      <c r="Q191" s="154"/>
      <c r="R191" s="154"/>
      <c r="S191" s="154"/>
      <c r="T191" s="154"/>
      <c r="U191" s="154"/>
      <c r="V191" s="154"/>
      <c r="W191" s="154"/>
      <c r="X191" s="154"/>
      <c r="Y191" s="154"/>
      <c r="Z191" s="154"/>
    </row>
    <row r="192">
      <c r="A192" s="154"/>
      <c r="B192" s="154"/>
      <c r="C192" s="154"/>
      <c r="D192" s="102"/>
      <c r="E192" s="102"/>
      <c r="F192" s="102"/>
      <c r="G192" s="154"/>
      <c r="H192" s="102"/>
      <c r="I192" s="154"/>
      <c r="J192" s="154"/>
      <c r="K192" s="154"/>
      <c r="L192" s="154"/>
      <c r="M192" s="154"/>
      <c r="N192" s="154"/>
      <c r="O192" s="154"/>
      <c r="P192" s="154"/>
      <c r="Q192" s="154"/>
      <c r="R192" s="154"/>
      <c r="S192" s="154"/>
      <c r="T192" s="154"/>
      <c r="U192" s="154"/>
      <c r="V192" s="154"/>
      <c r="W192" s="154"/>
      <c r="X192" s="154"/>
      <c r="Y192" s="154"/>
      <c r="Z192" s="154"/>
    </row>
    <row r="193">
      <c r="A193" s="154"/>
      <c r="B193" s="154"/>
      <c r="C193" s="154"/>
      <c r="D193" s="102"/>
      <c r="E193" s="102"/>
      <c r="F193" s="102"/>
      <c r="G193" s="154"/>
      <c r="H193" s="102"/>
      <c r="I193" s="154"/>
      <c r="J193" s="154"/>
      <c r="K193" s="154"/>
      <c r="L193" s="154"/>
      <c r="M193" s="154"/>
      <c r="N193" s="154"/>
      <c r="O193" s="154"/>
      <c r="P193" s="154"/>
      <c r="Q193" s="154"/>
      <c r="R193" s="154"/>
      <c r="S193" s="154"/>
      <c r="T193" s="154"/>
      <c r="U193" s="154"/>
      <c r="V193" s="154"/>
      <c r="W193" s="154"/>
      <c r="X193" s="154"/>
      <c r="Y193" s="154"/>
      <c r="Z193" s="154"/>
    </row>
    <row r="194">
      <c r="A194" s="154"/>
      <c r="B194" s="154"/>
      <c r="C194" s="154"/>
      <c r="D194" s="102"/>
      <c r="E194" s="102"/>
      <c r="F194" s="102"/>
      <c r="G194" s="154"/>
      <c r="H194" s="102"/>
      <c r="I194" s="154"/>
      <c r="J194" s="154"/>
      <c r="K194" s="154"/>
      <c r="L194" s="154"/>
      <c r="M194" s="154"/>
      <c r="N194" s="154"/>
      <c r="O194" s="154"/>
      <c r="P194" s="154"/>
      <c r="Q194" s="154"/>
      <c r="R194" s="154"/>
      <c r="S194" s="154"/>
      <c r="T194" s="154"/>
      <c r="U194" s="154"/>
      <c r="V194" s="154"/>
      <c r="W194" s="154"/>
      <c r="X194" s="154"/>
      <c r="Y194" s="154"/>
      <c r="Z194" s="154"/>
    </row>
    <row r="195">
      <c r="A195" s="154"/>
      <c r="B195" s="154"/>
      <c r="C195" s="154"/>
      <c r="D195" s="102"/>
      <c r="E195" s="102"/>
      <c r="F195" s="102"/>
      <c r="G195" s="154"/>
      <c r="H195" s="102"/>
      <c r="I195" s="154"/>
      <c r="J195" s="154"/>
      <c r="K195" s="154"/>
      <c r="L195" s="154"/>
      <c r="M195" s="154"/>
      <c r="N195" s="154"/>
      <c r="O195" s="154"/>
      <c r="P195" s="154"/>
      <c r="Q195" s="154"/>
      <c r="R195" s="154"/>
      <c r="S195" s="154"/>
      <c r="T195" s="154"/>
      <c r="U195" s="154"/>
      <c r="V195" s="154"/>
      <c r="W195" s="154"/>
      <c r="X195" s="154"/>
      <c r="Y195" s="154"/>
      <c r="Z195" s="154"/>
    </row>
    <row r="196">
      <c r="A196" s="154"/>
      <c r="B196" s="154"/>
      <c r="C196" s="154"/>
      <c r="D196" s="102"/>
      <c r="E196" s="102"/>
      <c r="F196" s="102"/>
      <c r="G196" s="154"/>
      <c r="H196" s="102"/>
      <c r="I196" s="154"/>
      <c r="J196" s="154"/>
      <c r="K196" s="154"/>
      <c r="L196" s="154"/>
      <c r="M196" s="154"/>
      <c r="N196" s="154"/>
      <c r="O196" s="154"/>
      <c r="P196" s="154"/>
      <c r="Q196" s="154"/>
      <c r="R196" s="154"/>
      <c r="S196" s="154"/>
      <c r="T196" s="154"/>
      <c r="U196" s="154"/>
      <c r="V196" s="154"/>
      <c r="W196" s="154"/>
      <c r="X196" s="154"/>
      <c r="Y196" s="154"/>
      <c r="Z196" s="154"/>
    </row>
    <row r="197">
      <c r="A197" s="154"/>
      <c r="B197" s="154"/>
      <c r="C197" s="154"/>
      <c r="D197" s="102"/>
      <c r="E197" s="102"/>
      <c r="F197" s="102"/>
      <c r="G197" s="154"/>
      <c r="H197" s="102"/>
      <c r="I197" s="154"/>
      <c r="J197" s="154"/>
      <c r="K197" s="154"/>
      <c r="L197" s="154"/>
      <c r="M197" s="154"/>
      <c r="N197" s="154"/>
      <c r="O197" s="154"/>
      <c r="P197" s="154"/>
      <c r="Q197" s="154"/>
      <c r="R197" s="154"/>
      <c r="S197" s="154"/>
      <c r="T197" s="154"/>
      <c r="U197" s="154"/>
      <c r="V197" s="154"/>
      <c r="W197" s="154"/>
      <c r="X197" s="154"/>
      <c r="Y197" s="154"/>
      <c r="Z197" s="154"/>
    </row>
    <row r="198">
      <c r="A198" s="154"/>
      <c r="B198" s="154"/>
      <c r="C198" s="154"/>
      <c r="D198" s="102"/>
      <c r="E198" s="102"/>
      <c r="F198" s="102"/>
      <c r="G198" s="154"/>
      <c r="H198" s="102"/>
      <c r="I198" s="154"/>
      <c r="J198" s="154"/>
      <c r="K198" s="154"/>
      <c r="L198" s="154"/>
      <c r="M198" s="154"/>
      <c r="N198" s="154"/>
      <c r="O198" s="154"/>
      <c r="P198" s="154"/>
      <c r="Q198" s="154"/>
      <c r="R198" s="154"/>
      <c r="S198" s="154"/>
      <c r="T198" s="154"/>
      <c r="U198" s="154"/>
      <c r="V198" s="154"/>
      <c r="W198" s="154"/>
      <c r="X198" s="154"/>
      <c r="Y198" s="154"/>
      <c r="Z198" s="154"/>
    </row>
    <row r="199">
      <c r="A199" s="154"/>
      <c r="B199" s="154"/>
      <c r="C199" s="154"/>
      <c r="D199" s="102"/>
      <c r="E199" s="102"/>
      <c r="F199" s="102"/>
      <c r="G199" s="154"/>
      <c r="H199" s="102"/>
      <c r="I199" s="154"/>
      <c r="J199" s="154"/>
      <c r="K199" s="154"/>
      <c r="L199" s="154"/>
      <c r="M199" s="154"/>
      <c r="N199" s="154"/>
      <c r="O199" s="154"/>
      <c r="P199" s="154"/>
      <c r="Q199" s="154"/>
      <c r="R199" s="154"/>
      <c r="S199" s="154"/>
      <c r="T199" s="154"/>
      <c r="U199" s="154"/>
      <c r="V199" s="154"/>
      <c r="W199" s="154"/>
      <c r="X199" s="154"/>
      <c r="Y199" s="154"/>
      <c r="Z199" s="154"/>
    </row>
    <row r="200">
      <c r="A200" s="154"/>
      <c r="B200" s="154"/>
      <c r="C200" s="154"/>
      <c r="D200" s="102"/>
      <c r="E200" s="102"/>
      <c r="F200" s="102"/>
      <c r="G200" s="154"/>
      <c r="H200" s="102"/>
      <c r="I200" s="154"/>
      <c r="J200" s="154"/>
      <c r="K200" s="154"/>
      <c r="L200" s="154"/>
      <c r="M200" s="154"/>
      <c r="N200" s="154"/>
      <c r="O200" s="154"/>
      <c r="P200" s="154"/>
      <c r="Q200" s="154"/>
      <c r="R200" s="154"/>
      <c r="S200" s="154"/>
      <c r="T200" s="154"/>
      <c r="U200" s="154"/>
      <c r="V200" s="154"/>
      <c r="W200" s="154"/>
      <c r="X200" s="154"/>
      <c r="Y200" s="154"/>
      <c r="Z200" s="154"/>
    </row>
    <row r="201">
      <c r="A201" s="154"/>
      <c r="B201" s="154"/>
      <c r="C201" s="154"/>
      <c r="D201" s="102"/>
      <c r="E201" s="102"/>
      <c r="F201" s="102"/>
      <c r="G201" s="154"/>
      <c r="H201" s="102"/>
      <c r="I201" s="154"/>
      <c r="J201" s="154"/>
      <c r="K201" s="154"/>
      <c r="L201" s="154"/>
      <c r="M201" s="154"/>
      <c r="N201" s="154"/>
      <c r="O201" s="154"/>
      <c r="P201" s="154"/>
      <c r="Q201" s="154"/>
      <c r="R201" s="154"/>
      <c r="S201" s="154"/>
      <c r="T201" s="154"/>
      <c r="U201" s="154"/>
      <c r="V201" s="154"/>
      <c r="W201" s="154"/>
      <c r="X201" s="154"/>
      <c r="Y201" s="154"/>
      <c r="Z201" s="154"/>
    </row>
    <row r="202">
      <c r="A202" s="154"/>
      <c r="B202" s="154"/>
      <c r="C202" s="154"/>
      <c r="D202" s="102"/>
      <c r="E202" s="102"/>
      <c r="F202" s="102"/>
      <c r="G202" s="154"/>
      <c r="H202" s="102"/>
      <c r="I202" s="154"/>
      <c r="J202" s="154"/>
      <c r="K202" s="154"/>
      <c r="L202" s="154"/>
      <c r="M202" s="154"/>
      <c r="N202" s="154"/>
      <c r="O202" s="154"/>
      <c r="P202" s="154"/>
      <c r="Q202" s="154"/>
      <c r="R202" s="154"/>
      <c r="S202" s="154"/>
      <c r="T202" s="154"/>
      <c r="U202" s="154"/>
      <c r="V202" s="154"/>
      <c r="W202" s="154"/>
      <c r="X202" s="154"/>
      <c r="Y202" s="154"/>
      <c r="Z202" s="154"/>
    </row>
    <row r="203">
      <c r="A203" s="154"/>
      <c r="B203" s="154"/>
      <c r="C203" s="154"/>
      <c r="D203" s="102"/>
      <c r="E203" s="102"/>
      <c r="F203" s="102"/>
      <c r="G203" s="154"/>
      <c r="H203" s="102"/>
      <c r="I203" s="154"/>
      <c r="J203" s="154"/>
      <c r="K203" s="154"/>
      <c r="L203" s="154"/>
      <c r="M203" s="154"/>
      <c r="N203" s="154"/>
      <c r="O203" s="154"/>
      <c r="P203" s="154"/>
      <c r="Q203" s="154"/>
      <c r="R203" s="154"/>
      <c r="S203" s="154"/>
      <c r="T203" s="154"/>
      <c r="U203" s="154"/>
      <c r="V203" s="154"/>
      <c r="W203" s="154"/>
      <c r="X203" s="154"/>
      <c r="Y203" s="154"/>
      <c r="Z203" s="154"/>
    </row>
    <row r="204">
      <c r="A204" s="154"/>
      <c r="B204" s="154"/>
      <c r="C204" s="154"/>
      <c r="D204" s="102"/>
      <c r="E204" s="102"/>
      <c r="F204" s="102"/>
      <c r="G204" s="154"/>
      <c r="H204" s="102"/>
      <c r="I204" s="154"/>
      <c r="J204" s="154"/>
      <c r="K204" s="154"/>
      <c r="L204" s="154"/>
      <c r="M204" s="154"/>
      <c r="N204" s="154"/>
      <c r="O204" s="154"/>
      <c r="P204" s="154"/>
      <c r="Q204" s="154"/>
      <c r="R204" s="154"/>
      <c r="S204" s="154"/>
      <c r="T204" s="154"/>
      <c r="U204" s="154"/>
      <c r="V204" s="154"/>
      <c r="W204" s="154"/>
      <c r="X204" s="154"/>
      <c r="Y204" s="154"/>
      <c r="Z204" s="154"/>
    </row>
    <row r="205">
      <c r="A205" s="154"/>
      <c r="B205" s="154"/>
      <c r="C205" s="154"/>
      <c r="D205" s="102"/>
      <c r="E205" s="102"/>
      <c r="F205" s="102"/>
      <c r="G205" s="154"/>
      <c r="H205" s="102"/>
      <c r="I205" s="154"/>
      <c r="J205" s="154"/>
      <c r="K205" s="154"/>
      <c r="L205" s="154"/>
      <c r="M205" s="154"/>
      <c r="N205" s="154"/>
      <c r="O205" s="154"/>
      <c r="P205" s="154"/>
      <c r="Q205" s="154"/>
      <c r="R205" s="154"/>
      <c r="S205" s="154"/>
      <c r="T205" s="154"/>
      <c r="U205" s="154"/>
      <c r="V205" s="154"/>
      <c r="W205" s="154"/>
      <c r="X205" s="154"/>
      <c r="Y205" s="154"/>
      <c r="Z205" s="154"/>
    </row>
    <row r="206">
      <c r="A206" s="154"/>
      <c r="B206" s="154"/>
      <c r="C206" s="154"/>
      <c r="D206" s="102"/>
      <c r="E206" s="102"/>
      <c r="F206" s="102"/>
      <c r="G206" s="154"/>
      <c r="H206" s="102"/>
      <c r="I206" s="154"/>
      <c r="J206" s="154"/>
      <c r="K206" s="154"/>
      <c r="L206" s="154"/>
      <c r="M206" s="154"/>
      <c r="N206" s="154"/>
      <c r="O206" s="154"/>
      <c r="P206" s="154"/>
      <c r="Q206" s="154"/>
      <c r="R206" s="154"/>
      <c r="S206" s="154"/>
      <c r="T206" s="154"/>
      <c r="U206" s="154"/>
      <c r="V206" s="154"/>
      <c r="W206" s="154"/>
      <c r="X206" s="154"/>
      <c r="Y206" s="154"/>
      <c r="Z206" s="154"/>
    </row>
    <row r="207">
      <c r="A207" s="154"/>
      <c r="B207" s="154"/>
      <c r="C207" s="154"/>
      <c r="D207" s="102"/>
      <c r="E207" s="102"/>
      <c r="F207" s="102"/>
      <c r="G207" s="154"/>
      <c r="H207" s="102"/>
      <c r="I207" s="154"/>
      <c r="J207" s="154"/>
      <c r="K207" s="154"/>
      <c r="L207" s="154"/>
      <c r="M207" s="154"/>
      <c r="N207" s="154"/>
      <c r="O207" s="154"/>
      <c r="P207" s="154"/>
      <c r="Q207" s="154"/>
      <c r="R207" s="154"/>
      <c r="S207" s="154"/>
      <c r="T207" s="154"/>
      <c r="U207" s="154"/>
      <c r="V207" s="154"/>
      <c r="W207" s="154"/>
      <c r="X207" s="154"/>
      <c r="Y207" s="154"/>
      <c r="Z207" s="154"/>
    </row>
    <row r="208">
      <c r="A208" s="154"/>
      <c r="B208" s="154"/>
      <c r="C208" s="154"/>
      <c r="D208" s="102"/>
      <c r="E208" s="102"/>
      <c r="F208" s="102"/>
      <c r="G208" s="154"/>
      <c r="H208" s="102"/>
      <c r="I208" s="154"/>
      <c r="J208" s="154"/>
      <c r="K208" s="154"/>
      <c r="L208" s="154"/>
      <c r="M208" s="154"/>
      <c r="N208" s="154"/>
      <c r="O208" s="154"/>
      <c r="P208" s="154"/>
      <c r="Q208" s="154"/>
      <c r="R208" s="154"/>
      <c r="S208" s="154"/>
      <c r="T208" s="154"/>
      <c r="U208" s="154"/>
      <c r="V208" s="154"/>
      <c r="W208" s="154"/>
      <c r="X208" s="154"/>
      <c r="Y208" s="154"/>
      <c r="Z208" s="154"/>
    </row>
    <row r="209">
      <c r="A209" s="154"/>
      <c r="B209" s="154"/>
      <c r="C209" s="154"/>
      <c r="D209" s="102"/>
      <c r="E209" s="102"/>
      <c r="F209" s="102"/>
      <c r="G209" s="154"/>
      <c r="H209" s="102"/>
      <c r="I209" s="154"/>
      <c r="J209" s="154"/>
      <c r="K209" s="154"/>
      <c r="L209" s="154"/>
      <c r="M209" s="154"/>
      <c r="N209" s="154"/>
      <c r="O209" s="154"/>
      <c r="P209" s="154"/>
      <c r="Q209" s="154"/>
      <c r="R209" s="154"/>
      <c r="S209" s="154"/>
      <c r="T209" s="154"/>
      <c r="U209" s="154"/>
      <c r="V209" s="154"/>
      <c r="W209" s="154"/>
      <c r="X209" s="154"/>
      <c r="Y209" s="154"/>
      <c r="Z209" s="154"/>
    </row>
    <row r="210">
      <c r="A210" s="154"/>
      <c r="B210" s="154"/>
      <c r="C210" s="154"/>
      <c r="D210" s="102"/>
      <c r="E210" s="102"/>
      <c r="F210" s="102"/>
      <c r="G210" s="154"/>
      <c r="H210" s="102"/>
      <c r="I210" s="154"/>
      <c r="J210" s="154"/>
      <c r="K210" s="154"/>
      <c r="L210" s="154"/>
      <c r="M210" s="154"/>
      <c r="N210" s="154"/>
      <c r="O210" s="154"/>
      <c r="P210" s="154"/>
      <c r="Q210" s="154"/>
      <c r="R210" s="154"/>
      <c r="S210" s="154"/>
      <c r="T210" s="154"/>
      <c r="U210" s="154"/>
      <c r="V210" s="154"/>
      <c r="W210" s="154"/>
      <c r="X210" s="154"/>
      <c r="Y210" s="154"/>
      <c r="Z210" s="154"/>
    </row>
    <row r="211">
      <c r="A211" s="154"/>
      <c r="B211" s="154"/>
      <c r="C211" s="154"/>
      <c r="D211" s="102"/>
      <c r="E211" s="102"/>
      <c r="F211" s="102"/>
      <c r="G211" s="154"/>
      <c r="H211" s="102"/>
      <c r="I211" s="154"/>
      <c r="J211" s="154"/>
      <c r="K211" s="154"/>
      <c r="L211" s="154"/>
      <c r="M211" s="154"/>
      <c r="N211" s="154"/>
      <c r="O211" s="154"/>
      <c r="P211" s="154"/>
      <c r="Q211" s="154"/>
      <c r="R211" s="154"/>
      <c r="S211" s="154"/>
      <c r="T211" s="154"/>
      <c r="U211" s="154"/>
      <c r="V211" s="154"/>
      <c r="W211" s="154"/>
      <c r="X211" s="154"/>
      <c r="Y211" s="154"/>
      <c r="Z211" s="154"/>
    </row>
    <row r="212">
      <c r="A212" s="154"/>
      <c r="B212" s="154"/>
      <c r="C212" s="154"/>
      <c r="D212" s="102"/>
      <c r="E212" s="102"/>
      <c r="F212" s="102"/>
      <c r="G212" s="154"/>
      <c r="H212" s="102"/>
      <c r="I212" s="154"/>
      <c r="J212" s="154"/>
      <c r="K212" s="154"/>
      <c r="L212" s="154"/>
      <c r="M212" s="154"/>
      <c r="N212" s="154"/>
      <c r="O212" s="154"/>
      <c r="P212" s="154"/>
      <c r="Q212" s="154"/>
      <c r="R212" s="154"/>
      <c r="S212" s="154"/>
      <c r="T212" s="154"/>
      <c r="U212" s="154"/>
      <c r="V212" s="154"/>
      <c r="W212" s="154"/>
      <c r="X212" s="154"/>
      <c r="Y212" s="154"/>
      <c r="Z212" s="154"/>
    </row>
    <row r="213">
      <c r="A213" s="154"/>
      <c r="B213" s="154"/>
      <c r="C213" s="154"/>
      <c r="D213" s="102"/>
      <c r="E213" s="102"/>
      <c r="F213" s="102"/>
      <c r="G213" s="154"/>
      <c r="H213" s="102"/>
      <c r="I213" s="154"/>
      <c r="J213" s="154"/>
      <c r="K213" s="154"/>
      <c r="L213" s="154"/>
      <c r="M213" s="154"/>
      <c r="N213" s="154"/>
      <c r="O213" s="154"/>
      <c r="P213" s="154"/>
      <c r="Q213" s="154"/>
      <c r="R213" s="154"/>
      <c r="S213" s="154"/>
      <c r="T213" s="154"/>
      <c r="U213" s="154"/>
      <c r="V213" s="154"/>
      <c r="W213" s="154"/>
      <c r="X213" s="154"/>
      <c r="Y213" s="154"/>
      <c r="Z213" s="154"/>
    </row>
    <row r="214">
      <c r="A214" s="154"/>
      <c r="B214" s="154"/>
      <c r="C214" s="154"/>
      <c r="D214" s="102"/>
      <c r="E214" s="102"/>
      <c r="F214" s="102"/>
      <c r="G214" s="154"/>
      <c r="H214" s="102"/>
      <c r="I214" s="154"/>
      <c r="J214" s="154"/>
      <c r="K214" s="154"/>
      <c r="L214" s="154"/>
      <c r="M214" s="154"/>
      <c r="N214" s="154"/>
      <c r="O214" s="154"/>
      <c r="P214" s="154"/>
      <c r="Q214" s="154"/>
      <c r="R214" s="154"/>
      <c r="S214" s="154"/>
      <c r="T214" s="154"/>
      <c r="U214" s="154"/>
      <c r="V214" s="154"/>
      <c r="W214" s="154"/>
      <c r="X214" s="154"/>
      <c r="Y214" s="154"/>
      <c r="Z214" s="154"/>
    </row>
    <row r="215">
      <c r="A215" s="154"/>
      <c r="B215" s="154"/>
      <c r="C215" s="154"/>
      <c r="D215" s="102"/>
      <c r="E215" s="102"/>
      <c r="F215" s="102"/>
      <c r="G215" s="154"/>
      <c r="H215" s="102"/>
      <c r="I215" s="154"/>
      <c r="J215" s="154"/>
      <c r="K215" s="154"/>
      <c r="L215" s="154"/>
      <c r="M215" s="154"/>
      <c r="N215" s="154"/>
      <c r="O215" s="154"/>
      <c r="P215" s="154"/>
      <c r="Q215" s="154"/>
      <c r="R215" s="154"/>
      <c r="S215" s="154"/>
      <c r="T215" s="154"/>
      <c r="U215" s="154"/>
      <c r="V215" s="154"/>
      <c r="W215" s="154"/>
      <c r="X215" s="154"/>
      <c r="Y215" s="154"/>
      <c r="Z215" s="154"/>
    </row>
    <row r="216">
      <c r="A216" s="154"/>
      <c r="B216" s="154"/>
      <c r="C216" s="154"/>
      <c r="D216" s="102"/>
      <c r="E216" s="102"/>
      <c r="F216" s="102"/>
      <c r="G216" s="154"/>
      <c r="H216" s="102"/>
      <c r="I216" s="154"/>
      <c r="J216" s="154"/>
      <c r="K216" s="154"/>
      <c r="L216" s="154"/>
      <c r="M216" s="154"/>
      <c r="N216" s="154"/>
      <c r="O216" s="154"/>
      <c r="P216" s="154"/>
      <c r="Q216" s="154"/>
      <c r="R216" s="154"/>
      <c r="S216" s="154"/>
      <c r="T216" s="154"/>
      <c r="U216" s="154"/>
      <c r="V216" s="154"/>
      <c r="W216" s="154"/>
      <c r="X216" s="154"/>
      <c r="Y216" s="154"/>
      <c r="Z216" s="154"/>
    </row>
    <row r="217">
      <c r="A217" s="154"/>
      <c r="B217" s="154"/>
      <c r="C217" s="154"/>
      <c r="D217" s="102"/>
      <c r="E217" s="102"/>
      <c r="F217" s="102"/>
      <c r="G217" s="154"/>
      <c r="H217" s="102"/>
      <c r="I217" s="154"/>
      <c r="J217" s="154"/>
      <c r="K217" s="154"/>
      <c r="L217" s="154"/>
      <c r="M217" s="154"/>
      <c r="N217" s="154"/>
      <c r="O217" s="154"/>
      <c r="P217" s="154"/>
      <c r="Q217" s="154"/>
      <c r="R217" s="154"/>
      <c r="S217" s="154"/>
      <c r="T217" s="154"/>
      <c r="U217" s="154"/>
      <c r="V217" s="154"/>
      <c r="W217" s="154"/>
      <c r="X217" s="154"/>
      <c r="Y217" s="154"/>
      <c r="Z217" s="154"/>
    </row>
    <row r="218">
      <c r="A218" s="154"/>
      <c r="B218" s="154"/>
      <c r="C218" s="154"/>
      <c r="D218" s="102"/>
      <c r="E218" s="102"/>
      <c r="F218" s="102"/>
      <c r="G218" s="154"/>
      <c r="H218" s="102"/>
      <c r="I218" s="154"/>
      <c r="J218" s="154"/>
      <c r="K218" s="154"/>
      <c r="L218" s="154"/>
      <c r="M218" s="154"/>
      <c r="N218" s="154"/>
      <c r="O218" s="154"/>
      <c r="P218" s="154"/>
      <c r="Q218" s="154"/>
      <c r="R218" s="154"/>
      <c r="S218" s="154"/>
      <c r="T218" s="154"/>
      <c r="U218" s="154"/>
      <c r="V218" s="154"/>
      <c r="W218" s="154"/>
      <c r="X218" s="154"/>
      <c r="Y218" s="154"/>
      <c r="Z218" s="154"/>
    </row>
    <row r="219">
      <c r="A219" s="154"/>
      <c r="B219" s="154"/>
      <c r="C219" s="154"/>
      <c r="D219" s="102"/>
      <c r="E219" s="102"/>
      <c r="F219" s="102"/>
      <c r="G219" s="154"/>
      <c r="H219" s="102"/>
      <c r="I219" s="154"/>
      <c r="J219" s="154"/>
      <c r="K219" s="154"/>
      <c r="L219" s="154"/>
      <c r="M219" s="154"/>
      <c r="N219" s="154"/>
      <c r="O219" s="154"/>
      <c r="P219" s="154"/>
      <c r="Q219" s="154"/>
      <c r="R219" s="154"/>
      <c r="S219" s="154"/>
      <c r="T219" s="154"/>
      <c r="U219" s="154"/>
      <c r="V219" s="154"/>
      <c r="W219" s="154"/>
      <c r="X219" s="154"/>
      <c r="Y219" s="154"/>
      <c r="Z219" s="154"/>
    </row>
    <row r="220">
      <c r="A220" s="154"/>
      <c r="B220" s="154"/>
      <c r="C220" s="154"/>
      <c r="D220" s="102"/>
      <c r="E220" s="102"/>
      <c r="F220" s="102"/>
      <c r="G220" s="154"/>
      <c r="H220" s="102"/>
      <c r="I220" s="154"/>
      <c r="J220" s="154"/>
      <c r="K220" s="154"/>
      <c r="L220" s="154"/>
      <c r="M220" s="154"/>
      <c r="N220" s="154"/>
      <c r="O220" s="154"/>
      <c r="P220" s="154"/>
      <c r="Q220" s="154"/>
      <c r="R220" s="154"/>
      <c r="S220" s="154"/>
      <c r="T220" s="154"/>
      <c r="U220" s="154"/>
      <c r="V220" s="154"/>
      <c r="W220" s="154"/>
      <c r="X220" s="154"/>
      <c r="Y220" s="154"/>
      <c r="Z220" s="154"/>
    </row>
    <row r="221">
      <c r="A221" s="154"/>
      <c r="B221" s="154"/>
      <c r="C221" s="154"/>
      <c r="D221" s="102"/>
      <c r="E221" s="102"/>
      <c r="F221" s="102"/>
      <c r="G221" s="154"/>
      <c r="H221" s="102"/>
      <c r="I221" s="154"/>
      <c r="J221" s="154"/>
      <c r="K221" s="154"/>
      <c r="L221" s="154"/>
      <c r="M221" s="154"/>
      <c r="N221" s="154"/>
      <c r="O221" s="154"/>
      <c r="P221" s="154"/>
      <c r="Q221" s="154"/>
      <c r="R221" s="154"/>
      <c r="S221" s="154"/>
      <c r="T221" s="154"/>
      <c r="U221" s="154"/>
      <c r="V221" s="154"/>
      <c r="W221" s="154"/>
      <c r="X221" s="154"/>
      <c r="Y221" s="154"/>
      <c r="Z221" s="154"/>
    </row>
    <row r="222">
      <c r="A222" s="154"/>
      <c r="B222" s="154"/>
      <c r="C222" s="154"/>
      <c r="D222" s="102"/>
      <c r="E222" s="102"/>
      <c r="F222" s="102"/>
      <c r="G222" s="154"/>
      <c r="H222" s="102"/>
      <c r="I222" s="154"/>
      <c r="J222" s="154"/>
      <c r="K222" s="154"/>
      <c r="L222" s="154"/>
      <c r="M222" s="154"/>
      <c r="N222" s="154"/>
      <c r="O222" s="154"/>
      <c r="P222" s="154"/>
      <c r="Q222" s="154"/>
      <c r="R222" s="154"/>
      <c r="S222" s="154"/>
      <c r="T222" s="154"/>
      <c r="U222" s="154"/>
      <c r="V222" s="154"/>
      <c r="W222" s="154"/>
      <c r="X222" s="154"/>
      <c r="Y222" s="154"/>
      <c r="Z222" s="154"/>
    </row>
    <row r="223">
      <c r="A223" s="154"/>
      <c r="B223" s="154"/>
      <c r="C223" s="154"/>
      <c r="D223" s="102"/>
      <c r="E223" s="102"/>
      <c r="F223" s="102"/>
      <c r="G223" s="154"/>
      <c r="H223" s="102"/>
      <c r="I223" s="154"/>
      <c r="J223" s="154"/>
      <c r="K223" s="154"/>
      <c r="L223" s="154"/>
      <c r="M223" s="154"/>
      <c r="N223" s="154"/>
      <c r="O223" s="154"/>
      <c r="P223" s="154"/>
      <c r="Q223" s="154"/>
      <c r="R223" s="154"/>
      <c r="S223" s="154"/>
      <c r="T223" s="154"/>
      <c r="U223" s="154"/>
      <c r="V223" s="154"/>
      <c r="W223" s="154"/>
      <c r="X223" s="154"/>
      <c r="Y223" s="154"/>
      <c r="Z223" s="154"/>
    </row>
    <row r="224">
      <c r="A224" s="154"/>
      <c r="B224" s="154"/>
      <c r="C224" s="154"/>
      <c r="D224" s="102"/>
      <c r="E224" s="102"/>
      <c r="F224" s="102"/>
      <c r="G224" s="154"/>
      <c r="H224" s="102"/>
      <c r="I224" s="154"/>
      <c r="J224" s="154"/>
      <c r="K224" s="154"/>
      <c r="L224" s="154"/>
      <c r="M224" s="154"/>
      <c r="N224" s="154"/>
      <c r="O224" s="154"/>
      <c r="P224" s="154"/>
      <c r="Q224" s="154"/>
      <c r="R224" s="154"/>
      <c r="S224" s="154"/>
      <c r="T224" s="154"/>
      <c r="U224" s="154"/>
      <c r="V224" s="154"/>
      <c r="W224" s="154"/>
      <c r="X224" s="154"/>
      <c r="Y224" s="154"/>
      <c r="Z224" s="154"/>
    </row>
    <row r="225">
      <c r="A225" s="154"/>
      <c r="B225" s="154"/>
      <c r="C225" s="154"/>
      <c r="D225" s="102"/>
      <c r="E225" s="102"/>
      <c r="F225" s="102"/>
      <c r="G225" s="154"/>
      <c r="H225" s="102"/>
      <c r="I225" s="154"/>
      <c r="J225" s="154"/>
      <c r="K225" s="154"/>
      <c r="L225" s="154"/>
      <c r="M225" s="154"/>
      <c r="N225" s="154"/>
      <c r="O225" s="154"/>
      <c r="P225" s="154"/>
      <c r="Q225" s="154"/>
      <c r="R225" s="154"/>
      <c r="S225" s="154"/>
      <c r="T225" s="154"/>
      <c r="U225" s="154"/>
      <c r="V225" s="154"/>
      <c r="W225" s="154"/>
      <c r="X225" s="154"/>
      <c r="Y225" s="154"/>
      <c r="Z225" s="154"/>
    </row>
    <row r="226">
      <c r="A226" s="154"/>
      <c r="B226" s="154"/>
      <c r="C226" s="154"/>
      <c r="D226" s="102"/>
      <c r="E226" s="102"/>
      <c r="F226" s="102"/>
      <c r="G226" s="154"/>
      <c r="H226" s="102"/>
      <c r="I226" s="154"/>
      <c r="J226" s="154"/>
      <c r="K226" s="154"/>
      <c r="L226" s="154"/>
      <c r="M226" s="154"/>
      <c r="N226" s="154"/>
      <c r="O226" s="154"/>
      <c r="P226" s="154"/>
      <c r="Q226" s="154"/>
      <c r="R226" s="154"/>
      <c r="S226" s="154"/>
      <c r="T226" s="154"/>
      <c r="U226" s="154"/>
      <c r="V226" s="154"/>
      <c r="W226" s="154"/>
      <c r="X226" s="154"/>
      <c r="Y226" s="154"/>
      <c r="Z226" s="154"/>
    </row>
    <row r="227">
      <c r="A227" s="154"/>
      <c r="B227" s="154"/>
      <c r="C227" s="154"/>
      <c r="D227" s="102"/>
      <c r="E227" s="102"/>
      <c r="F227" s="102"/>
      <c r="G227" s="154"/>
      <c r="H227" s="102"/>
      <c r="I227" s="154"/>
      <c r="J227" s="154"/>
      <c r="K227" s="154"/>
      <c r="L227" s="154"/>
      <c r="M227" s="154"/>
      <c r="N227" s="154"/>
      <c r="O227" s="154"/>
      <c r="P227" s="154"/>
      <c r="Q227" s="154"/>
      <c r="R227" s="154"/>
      <c r="S227" s="154"/>
      <c r="T227" s="154"/>
      <c r="U227" s="154"/>
      <c r="V227" s="154"/>
      <c r="W227" s="154"/>
      <c r="X227" s="154"/>
      <c r="Y227" s="154"/>
      <c r="Z227" s="154"/>
    </row>
    <row r="228">
      <c r="A228" s="154"/>
      <c r="B228" s="154"/>
      <c r="C228" s="154"/>
      <c r="D228" s="102"/>
      <c r="E228" s="102"/>
      <c r="F228" s="102"/>
      <c r="G228" s="154"/>
      <c r="H228" s="102"/>
      <c r="I228" s="154"/>
      <c r="J228" s="154"/>
      <c r="K228" s="154"/>
      <c r="L228" s="154"/>
      <c r="M228" s="154"/>
      <c r="N228" s="154"/>
      <c r="O228" s="154"/>
      <c r="P228" s="154"/>
      <c r="Q228" s="154"/>
      <c r="R228" s="154"/>
      <c r="S228" s="154"/>
      <c r="T228" s="154"/>
      <c r="U228" s="154"/>
      <c r="V228" s="154"/>
      <c r="W228" s="154"/>
      <c r="X228" s="154"/>
      <c r="Y228" s="154"/>
      <c r="Z228" s="154"/>
    </row>
    <row r="229">
      <c r="A229" s="154"/>
      <c r="B229" s="154"/>
      <c r="C229" s="154"/>
      <c r="D229" s="102"/>
      <c r="E229" s="102"/>
      <c r="F229" s="102"/>
      <c r="G229" s="154"/>
      <c r="H229" s="102"/>
      <c r="I229" s="154"/>
      <c r="J229" s="154"/>
      <c r="K229" s="154"/>
      <c r="L229" s="154"/>
      <c r="M229" s="154"/>
      <c r="N229" s="154"/>
      <c r="O229" s="154"/>
      <c r="P229" s="154"/>
      <c r="Q229" s="154"/>
      <c r="R229" s="154"/>
      <c r="S229" s="154"/>
      <c r="T229" s="154"/>
      <c r="U229" s="154"/>
      <c r="V229" s="154"/>
      <c r="W229" s="154"/>
      <c r="X229" s="154"/>
      <c r="Y229" s="154"/>
      <c r="Z229" s="154"/>
    </row>
    <row r="230">
      <c r="A230" s="154"/>
      <c r="B230" s="154"/>
      <c r="C230" s="154"/>
      <c r="D230" s="102"/>
      <c r="E230" s="102"/>
      <c r="F230" s="102"/>
      <c r="G230" s="154"/>
      <c r="H230" s="102"/>
      <c r="I230" s="154"/>
      <c r="J230" s="154"/>
      <c r="K230" s="154"/>
      <c r="L230" s="154"/>
      <c r="M230" s="154"/>
      <c r="N230" s="154"/>
      <c r="O230" s="154"/>
      <c r="P230" s="154"/>
      <c r="Q230" s="154"/>
      <c r="R230" s="154"/>
      <c r="S230" s="154"/>
      <c r="T230" s="154"/>
      <c r="U230" s="154"/>
      <c r="V230" s="154"/>
      <c r="W230" s="154"/>
      <c r="X230" s="154"/>
      <c r="Y230" s="154"/>
      <c r="Z230" s="154"/>
    </row>
    <row r="231">
      <c r="A231" s="154"/>
      <c r="B231" s="154"/>
      <c r="C231" s="154"/>
      <c r="D231" s="102"/>
      <c r="E231" s="102"/>
      <c r="F231" s="102"/>
      <c r="G231" s="154"/>
      <c r="H231" s="102"/>
      <c r="I231" s="154"/>
      <c r="J231" s="154"/>
      <c r="K231" s="154"/>
      <c r="L231" s="154"/>
      <c r="M231" s="154"/>
      <c r="N231" s="154"/>
      <c r="O231" s="154"/>
      <c r="P231" s="154"/>
      <c r="Q231" s="154"/>
      <c r="R231" s="154"/>
      <c r="S231" s="154"/>
      <c r="T231" s="154"/>
      <c r="U231" s="154"/>
      <c r="V231" s="154"/>
      <c r="W231" s="154"/>
      <c r="X231" s="154"/>
      <c r="Y231" s="154"/>
      <c r="Z231" s="154"/>
    </row>
    <row r="232">
      <c r="A232" s="154"/>
      <c r="B232" s="154"/>
      <c r="C232" s="154"/>
      <c r="D232" s="102"/>
      <c r="E232" s="102"/>
      <c r="F232" s="102"/>
      <c r="G232" s="154"/>
      <c r="H232" s="102"/>
      <c r="I232" s="154"/>
      <c r="J232" s="154"/>
      <c r="K232" s="154"/>
      <c r="L232" s="154"/>
      <c r="M232" s="154"/>
      <c r="N232" s="154"/>
      <c r="O232" s="154"/>
      <c r="P232" s="154"/>
      <c r="Q232" s="154"/>
      <c r="R232" s="154"/>
      <c r="S232" s="154"/>
      <c r="T232" s="154"/>
      <c r="U232" s="154"/>
      <c r="V232" s="154"/>
      <c r="W232" s="154"/>
      <c r="X232" s="154"/>
      <c r="Y232" s="154"/>
      <c r="Z232" s="154"/>
    </row>
    <row r="233">
      <c r="A233" s="154"/>
      <c r="B233" s="154"/>
      <c r="C233" s="154"/>
      <c r="D233" s="102"/>
      <c r="E233" s="102"/>
      <c r="F233" s="102"/>
      <c r="G233" s="154"/>
      <c r="H233" s="102"/>
      <c r="I233" s="154"/>
      <c r="J233" s="154"/>
      <c r="K233" s="154"/>
      <c r="L233" s="154"/>
      <c r="M233" s="154"/>
      <c r="N233" s="154"/>
      <c r="O233" s="154"/>
      <c r="P233" s="154"/>
      <c r="Q233" s="154"/>
      <c r="R233" s="154"/>
      <c r="S233" s="154"/>
      <c r="T233" s="154"/>
      <c r="U233" s="154"/>
      <c r="V233" s="154"/>
      <c r="W233" s="154"/>
      <c r="X233" s="154"/>
      <c r="Y233" s="154"/>
      <c r="Z233" s="154"/>
    </row>
    <row r="234">
      <c r="A234" s="154"/>
      <c r="B234" s="154"/>
      <c r="C234" s="154"/>
      <c r="D234" s="102"/>
      <c r="E234" s="102"/>
      <c r="F234" s="102"/>
      <c r="G234" s="154"/>
      <c r="H234" s="102"/>
      <c r="I234" s="154"/>
      <c r="J234" s="154"/>
      <c r="K234" s="154"/>
      <c r="L234" s="154"/>
      <c r="M234" s="154"/>
      <c r="N234" s="154"/>
      <c r="O234" s="154"/>
      <c r="P234" s="154"/>
      <c r="Q234" s="154"/>
      <c r="R234" s="154"/>
      <c r="S234" s="154"/>
      <c r="T234" s="154"/>
      <c r="U234" s="154"/>
      <c r="V234" s="154"/>
      <c r="W234" s="154"/>
      <c r="X234" s="154"/>
      <c r="Y234" s="154"/>
      <c r="Z234" s="154"/>
    </row>
    <row r="235">
      <c r="A235" s="154"/>
      <c r="B235" s="154"/>
      <c r="C235" s="154"/>
      <c r="D235" s="102"/>
      <c r="E235" s="102"/>
      <c r="F235" s="102"/>
      <c r="G235" s="154"/>
      <c r="H235" s="102"/>
      <c r="I235" s="154"/>
      <c r="J235" s="154"/>
      <c r="K235" s="154"/>
      <c r="L235" s="154"/>
      <c r="M235" s="154"/>
      <c r="N235" s="154"/>
      <c r="O235" s="154"/>
      <c r="P235" s="154"/>
      <c r="Q235" s="154"/>
      <c r="R235" s="154"/>
      <c r="S235" s="154"/>
      <c r="T235" s="154"/>
      <c r="U235" s="154"/>
      <c r="V235" s="154"/>
      <c r="W235" s="154"/>
      <c r="X235" s="154"/>
      <c r="Y235" s="154"/>
      <c r="Z235" s="154"/>
    </row>
    <row r="236">
      <c r="A236" s="154"/>
      <c r="B236" s="154"/>
      <c r="C236" s="154"/>
      <c r="D236" s="102"/>
      <c r="E236" s="102"/>
      <c r="F236" s="102"/>
      <c r="G236" s="154"/>
      <c r="H236" s="102"/>
      <c r="I236" s="154"/>
      <c r="J236" s="154"/>
      <c r="K236" s="154"/>
      <c r="L236" s="154"/>
      <c r="M236" s="154"/>
      <c r="N236" s="154"/>
      <c r="O236" s="154"/>
      <c r="P236" s="154"/>
      <c r="Q236" s="154"/>
      <c r="R236" s="154"/>
      <c r="S236" s="154"/>
      <c r="T236" s="154"/>
      <c r="U236" s="154"/>
      <c r="V236" s="154"/>
      <c r="W236" s="154"/>
      <c r="X236" s="154"/>
      <c r="Y236" s="154"/>
      <c r="Z236" s="154"/>
    </row>
    <row r="237">
      <c r="A237" s="154"/>
      <c r="B237" s="154"/>
      <c r="C237" s="154"/>
      <c r="D237" s="102"/>
      <c r="E237" s="102"/>
      <c r="F237" s="102"/>
      <c r="G237" s="154"/>
      <c r="H237" s="102"/>
      <c r="I237" s="154"/>
      <c r="J237" s="154"/>
      <c r="K237" s="154"/>
      <c r="L237" s="154"/>
      <c r="M237" s="154"/>
      <c r="N237" s="154"/>
      <c r="O237" s="154"/>
      <c r="P237" s="154"/>
      <c r="Q237" s="154"/>
      <c r="R237" s="154"/>
      <c r="S237" s="154"/>
      <c r="T237" s="154"/>
      <c r="U237" s="154"/>
      <c r="V237" s="154"/>
      <c r="W237" s="154"/>
      <c r="X237" s="154"/>
      <c r="Y237" s="154"/>
      <c r="Z237" s="154"/>
    </row>
    <row r="238">
      <c r="A238" s="154"/>
      <c r="B238" s="154"/>
      <c r="C238" s="154"/>
      <c r="D238" s="102"/>
      <c r="E238" s="102"/>
      <c r="F238" s="102"/>
      <c r="G238" s="154"/>
      <c r="H238" s="102"/>
      <c r="I238" s="154"/>
      <c r="J238" s="154"/>
      <c r="K238" s="154"/>
      <c r="L238" s="154"/>
      <c r="M238" s="154"/>
      <c r="N238" s="154"/>
      <c r="O238" s="154"/>
      <c r="P238" s="154"/>
      <c r="Q238" s="154"/>
      <c r="R238" s="154"/>
      <c r="S238" s="154"/>
      <c r="T238" s="154"/>
      <c r="U238" s="154"/>
      <c r="V238" s="154"/>
      <c r="W238" s="154"/>
      <c r="X238" s="154"/>
      <c r="Y238" s="154"/>
      <c r="Z238" s="154"/>
    </row>
    <row r="239">
      <c r="A239" s="154"/>
      <c r="B239" s="154"/>
      <c r="C239" s="154"/>
      <c r="D239" s="102"/>
      <c r="E239" s="102"/>
      <c r="F239" s="102"/>
      <c r="G239" s="154"/>
      <c r="H239" s="102"/>
      <c r="I239" s="154"/>
      <c r="J239" s="154"/>
      <c r="K239" s="154"/>
      <c r="L239" s="154"/>
      <c r="M239" s="154"/>
      <c r="N239" s="154"/>
      <c r="O239" s="154"/>
      <c r="P239" s="154"/>
      <c r="Q239" s="154"/>
      <c r="R239" s="154"/>
      <c r="S239" s="154"/>
      <c r="T239" s="154"/>
      <c r="U239" s="154"/>
      <c r="V239" s="154"/>
      <c r="W239" s="154"/>
      <c r="X239" s="154"/>
      <c r="Y239" s="154"/>
      <c r="Z239" s="154"/>
    </row>
    <row r="240">
      <c r="A240" s="154"/>
      <c r="B240" s="154"/>
      <c r="C240" s="154"/>
      <c r="D240" s="102"/>
      <c r="E240" s="102"/>
      <c r="F240" s="102"/>
      <c r="G240" s="154"/>
      <c r="H240" s="102"/>
      <c r="I240" s="154"/>
      <c r="J240" s="154"/>
      <c r="K240" s="154"/>
      <c r="L240" s="154"/>
      <c r="M240" s="154"/>
      <c r="N240" s="154"/>
      <c r="O240" s="154"/>
      <c r="P240" s="154"/>
      <c r="Q240" s="154"/>
      <c r="R240" s="154"/>
      <c r="S240" s="154"/>
      <c r="T240" s="154"/>
      <c r="U240" s="154"/>
      <c r="V240" s="154"/>
      <c r="W240" s="154"/>
      <c r="X240" s="154"/>
      <c r="Y240" s="154"/>
      <c r="Z240" s="154"/>
    </row>
    <row r="241">
      <c r="A241" s="154"/>
      <c r="B241" s="154"/>
      <c r="C241" s="154"/>
      <c r="D241" s="102"/>
      <c r="E241" s="102"/>
      <c r="F241" s="102"/>
      <c r="G241" s="154"/>
      <c r="H241" s="102"/>
      <c r="I241" s="154"/>
      <c r="J241" s="154"/>
      <c r="K241" s="154"/>
      <c r="L241" s="154"/>
      <c r="M241" s="154"/>
      <c r="N241" s="154"/>
      <c r="O241" s="154"/>
      <c r="P241" s="154"/>
      <c r="Q241" s="154"/>
      <c r="R241" s="154"/>
      <c r="S241" s="154"/>
      <c r="T241" s="154"/>
      <c r="U241" s="154"/>
      <c r="V241" s="154"/>
      <c r="W241" s="154"/>
      <c r="X241" s="154"/>
      <c r="Y241" s="154"/>
      <c r="Z241" s="154"/>
    </row>
    <row r="242">
      <c r="A242" s="154"/>
      <c r="B242" s="154"/>
      <c r="C242" s="154"/>
      <c r="D242" s="102"/>
      <c r="E242" s="102"/>
      <c r="F242" s="102"/>
      <c r="G242" s="154"/>
      <c r="H242" s="102"/>
      <c r="I242" s="154"/>
      <c r="J242" s="154"/>
      <c r="K242" s="154"/>
      <c r="L242" s="154"/>
      <c r="M242" s="154"/>
      <c r="N242" s="154"/>
      <c r="O242" s="154"/>
      <c r="P242" s="154"/>
      <c r="Q242" s="154"/>
      <c r="R242" s="154"/>
      <c r="S242" s="154"/>
      <c r="T242" s="154"/>
      <c r="U242" s="154"/>
      <c r="V242" s="154"/>
      <c r="W242" s="154"/>
      <c r="X242" s="154"/>
      <c r="Y242" s="154"/>
      <c r="Z242" s="154"/>
    </row>
    <row r="243">
      <c r="A243" s="154"/>
      <c r="B243" s="154"/>
      <c r="C243" s="154"/>
      <c r="D243" s="102"/>
      <c r="E243" s="102"/>
      <c r="F243" s="102"/>
      <c r="G243" s="154"/>
      <c r="H243" s="102"/>
      <c r="I243" s="154"/>
      <c r="J243" s="154"/>
      <c r="K243" s="154"/>
      <c r="L243" s="154"/>
      <c r="M243" s="154"/>
      <c r="N243" s="154"/>
      <c r="O243" s="154"/>
      <c r="P243" s="154"/>
      <c r="Q243" s="154"/>
      <c r="R243" s="154"/>
      <c r="S243" s="154"/>
      <c r="T243" s="154"/>
      <c r="U243" s="154"/>
      <c r="V243" s="154"/>
      <c r="W243" s="154"/>
      <c r="X243" s="154"/>
      <c r="Y243" s="154"/>
      <c r="Z243" s="154"/>
    </row>
    <row r="244">
      <c r="A244" s="154"/>
      <c r="B244" s="154"/>
      <c r="C244" s="154"/>
      <c r="D244" s="102"/>
      <c r="E244" s="102"/>
      <c r="F244" s="102"/>
      <c r="G244" s="154"/>
      <c r="H244" s="102"/>
      <c r="I244" s="154"/>
      <c r="J244" s="154"/>
      <c r="K244" s="154"/>
      <c r="L244" s="154"/>
      <c r="M244" s="154"/>
      <c r="N244" s="154"/>
      <c r="O244" s="154"/>
      <c r="P244" s="154"/>
      <c r="Q244" s="154"/>
      <c r="R244" s="154"/>
      <c r="S244" s="154"/>
      <c r="T244" s="154"/>
      <c r="U244" s="154"/>
      <c r="V244" s="154"/>
      <c r="W244" s="154"/>
      <c r="X244" s="154"/>
      <c r="Y244" s="154"/>
      <c r="Z244" s="154"/>
    </row>
    <row r="245">
      <c r="A245" s="154"/>
      <c r="B245" s="154"/>
      <c r="C245" s="154"/>
      <c r="D245" s="102"/>
      <c r="E245" s="102"/>
      <c r="F245" s="102"/>
      <c r="G245" s="154"/>
      <c r="H245" s="102"/>
      <c r="I245" s="154"/>
      <c r="J245" s="154"/>
      <c r="K245" s="154"/>
      <c r="L245" s="154"/>
      <c r="M245" s="154"/>
      <c r="N245" s="154"/>
      <c r="O245" s="154"/>
      <c r="P245" s="154"/>
      <c r="Q245" s="154"/>
      <c r="R245" s="154"/>
      <c r="S245" s="154"/>
      <c r="T245" s="154"/>
      <c r="U245" s="154"/>
      <c r="V245" s="154"/>
      <c r="W245" s="154"/>
      <c r="X245" s="154"/>
      <c r="Y245" s="154"/>
      <c r="Z245" s="154"/>
    </row>
    <row r="246">
      <c r="A246" s="154"/>
      <c r="B246" s="154"/>
      <c r="C246" s="154"/>
      <c r="D246" s="102"/>
      <c r="E246" s="102"/>
      <c r="F246" s="102"/>
      <c r="G246" s="154"/>
      <c r="H246" s="102"/>
      <c r="I246" s="154"/>
      <c r="J246" s="154"/>
      <c r="K246" s="154"/>
      <c r="L246" s="154"/>
      <c r="M246" s="154"/>
      <c r="N246" s="154"/>
      <c r="O246" s="154"/>
      <c r="P246" s="154"/>
      <c r="Q246" s="154"/>
      <c r="R246" s="154"/>
      <c r="S246" s="154"/>
      <c r="T246" s="154"/>
      <c r="U246" s="154"/>
      <c r="V246" s="154"/>
      <c r="W246" s="154"/>
      <c r="X246" s="154"/>
      <c r="Y246" s="154"/>
      <c r="Z246" s="154"/>
    </row>
    <row r="247">
      <c r="A247" s="154"/>
      <c r="B247" s="154"/>
      <c r="C247" s="154"/>
      <c r="D247" s="102"/>
      <c r="E247" s="102"/>
      <c r="F247" s="102"/>
      <c r="G247" s="154"/>
      <c r="H247" s="102"/>
      <c r="I247" s="154"/>
      <c r="J247" s="154"/>
      <c r="K247" s="154"/>
      <c r="L247" s="154"/>
      <c r="M247" s="154"/>
      <c r="N247" s="154"/>
      <c r="O247" s="154"/>
      <c r="P247" s="154"/>
      <c r="Q247" s="154"/>
      <c r="R247" s="154"/>
      <c r="S247" s="154"/>
      <c r="T247" s="154"/>
      <c r="U247" s="154"/>
      <c r="V247" s="154"/>
      <c r="W247" s="154"/>
      <c r="X247" s="154"/>
      <c r="Y247" s="154"/>
      <c r="Z247" s="154"/>
    </row>
    <row r="248">
      <c r="A248" s="154"/>
      <c r="B248" s="154"/>
      <c r="C248" s="154"/>
      <c r="D248" s="102"/>
      <c r="E248" s="102"/>
      <c r="F248" s="102"/>
      <c r="G248" s="154"/>
      <c r="H248" s="102"/>
      <c r="I248" s="154"/>
      <c r="J248" s="154"/>
      <c r="K248" s="154"/>
      <c r="L248" s="154"/>
      <c r="M248" s="154"/>
      <c r="N248" s="154"/>
      <c r="O248" s="154"/>
      <c r="P248" s="154"/>
      <c r="Q248" s="154"/>
      <c r="R248" s="154"/>
      <c r="S248" s="154"/>
      <c r="T248" s="154"/>
      <c r="U248" s="154"/>
      <c r="V248" s="154"/>
      <c r="W248" s="154"/>
      <c r="X248" s="154"/>
      <c r="Y248" s="154"/>
      <c r="Z248" s="154"/>
    </row>
    <row r="249">
      <c r="A249" s="154"/>
      <c r="B249" s="154"/>
      <c r="C249" s="154"/>
      <c r="D249" s="102"/>
      <c r="E249" s="102"/>
      <c r="F249" s="102"/>
      <c r="G249" s="154"/>
      <c r="H249" s="102"/>
      <c r="I249" s="154"/>
      <c r="J249" s="154"/>
      <c r="K249" s="154"/>
      <c r="L249" s="154"/>
      <c r="M249" s="154"/>
      <c r="N249" s="154"/>
      <c r="O249" s="154"/>
      <c r="P249" s="154"/>
      <c r="Q249" s="154"/>
      <c r="R249" s="154"/>
      <c r="S249" s="154"/>
      <c r="T249" s="154"/>
      <c r="U249" s="154"/>
      <c r="V249" s="154"/>
      <c r="W249" s="154"/>
      <c r="X249" s="154"/>
      <c r="Y249" s="154"/>
      <c r="Z249" s="154"/>
    </row>
    <row r="250">
      <c r="A250" s="154"/>
      <c r="B250" s="154"/>
      <c r="C250" s="154"/>
      <c r="D250" s="102"/>
      <c r="E250" s="102"/>
      <c r="F250" s="102"/>
      <c r="G250" s="154"/>
      <c r="H250" s="102"/>
      <c r="I250" s="154"/>
      <c r="J250" s="154"/>
      <c r="K250" s="154"/>
      <c r="L250" s="154"/>
      <c r="M250" s="154"/>
      <c r="N250" s="154"/>
      <c r="O250" s="154"/>
      <c r="P250" s="154"/>
      <c r="Q250" s="154"/>
      <c r="R250" s="154"/>
      <c r="S250" s="154"/>
      <c r="T250" s="154"/>
      <c r="U250" s="154"/>
      <c r="V250" s="154"/>
      <c r="W250" s="154"/>
      <c r="X250" s="154"/>
      <c r="Y250" s="154"/>
      <c r="Z250" s="154"/>
    </row>
    <row r="251">
      <c r="A251" s="154"/>
      <c r="B251" s="154"/>
      <c r="C251" s="154"/>
      <c r="D251" s="102"/>
      <c r="E251" s="102"/>
      <c r="F251" s="102"/>
      <c r="G251" s="154"/>
      <c r="H251" s="102"/>
      <c r="I251" s="154"/>
      <c r="J251" s="154"/>
      <c r="K251" s="154"/>
      <c r="L251" s="154"/>
      <c r="M251" s="154"/>
      <c r="N251" s="154"/>
      <c r="O251" s="154"/>
      <c r="P251" s="154"/>
      <c r="Q251" s="154"/>
      <c r="R251" s="154"/>
      <c r="S251" s="154"/>
      <c r="T251" s="154"/>
      <c r="U251" s="154"/>
      <c r="V251" s="154"/>
      <c r="W251" s="154"/>
      <c r="X251" s="154"/>
      <c r="Y251" s="154"/>
      <c r="Z251" s="154"/>
    </row>
    <row r="252">
      <c r="A252" s="154"/>
      <c r="B252" s="154"/>
      <c r="C252" s="154"/>
      <c r="D252" s="102"/>
      <c r="E252" s="102"/>
      <c r="F252" s="102"/>
      <c r="G252" s="154"/>
      <c r="H252" s="102"/>
      <c r="I252" s="154"/>
      <c r="J252" s="154"/>
      <c r="K252" s="154"/>
      <c r="L252" s="154"/>
      <c r="M252" s="154"/>
      <c r="N252" s="154"/>
      <c r="O252" s="154"/>
      <c r="P252" s="154"/>
      <c r="Q252" s="154"/>
      <c r="R252" s="154"/>
      <c r="S252" s="154"/>
      <c r="T252" s="154"/>
      <c r="U252" s="154"/>
      <c r="V252" s="154"/>
      <c r="W252" s="154"/>
      <c r="X252" s="154"/>
      <c r="Y252" s="154"/>
      <c r="Z252" s="154"/>
    </row>
    <row r="253">
      <c r="A253" s="154"/>
      <c r="B253" s="154"/>
      <c r="C253" s="154"/>
      <c r="D253" s="102"/>
      <c r="E253" s="102"/>
      <c r="F253" s="102"/>
      <c r="G253" s="154"/>
      <c r="H253" s="102"/>
      <c r="I253" s="154"/>
      <c r="J253" s="154"/>
      <c r="K253" s="154"/>
      <c r="L253" s="154"/>
      <c r="M253" s="154"/>
      <c r="N253" s="154"/>
      <c r="O253" s="154"/>
      <c r="P253" s="154"/>
      <c r="Q253" s="154"/>
      <c r="R253" s="154"/>
      <c r="S253" s="154"/>
      <c r="T253" s="154"/>
      <c r="U253" s="154"/>
      <c r="V253" s="154"/>
      <c r="W253" s="154"/>
      <c r="X253" s="154"/>
      <c r="Y253" s="154"/>
      <c r="Z253" s="154"/>
    </row>
    <row r="254">
      <c r="A254" s="154"/>
      <c r="B254" s="154"/>
      <c r="C254" s="154"/>
      <c r="D254" s="102"/>
      <c r="E254" s="102"/>
      <c r="F254" s="102"/>
      <c r="G254" s="154"/>
      <c r="H254" s="102"/>
      <c r="I254" s="154"/>
      <c r="J254" s="154"/>
      <c r="K254" s="154"/>
      <c r="L254" s="154"/>
      <c r="M254" s="154"/>
      <c r="N254" s="154"/>
      <c r="O254" s="154"/>
      <c r="P254" s="154"/>
      <c r="Q254" s="154"/>
      <c r="R254" s="154"/>
      <c r="S254" s="154"/>
      <c r="T254" s="154"/>
      <c r="U254" s="154"/>
      <c r="V254" s="154"/>
      <c r="W254" s="154"/>
      <c r="X254" s="154"/>
      <c r="Y254" s="154"/>
      <c r="Z254" s="154"/>
    </row>
    <row r="255">
      <c r="A255" s="154"/>
      <c r="B255" s="154"/>
      <c r="C255" s="154"/>
      <c r="D255" s="102"/>
      <c r="E255" s="102"/>
      <c r="F255" s="102"/>
      <c r="G255" s="154"/>
      <c r="H255" s="102"/>
      <c r="I255" s="154"/>
      <c r="J255" s="154"/>
      <c r="K255" s="154"/>
      <c r="L255" s="154"/>
      <c r="M255" s="154"/>
      <c r="N255" s="154"/>
      <c r="O255" s="154"/>
      <c r="P255" s="154"/>
      <c r="Q255" s="154"/>
      <c r="R255" s="154"/>
      <c r="S255" s="154"/>
      <c r="T255" s="154"/>
      <c r="U255" s="154"/>
      <c r="V255" s="154"/>
      <c r="W255" s="154"/>
      <c r="X255" s="154"/>
      <c r="Y255" s="154"/>
      <c r="Z255" s="154"/>
    </row>
    <row r="256">
      <c r="A256" s="154"/>
      <c r="B256" s="154"/>
      <c r="C256" s="154"/>
      <c r="D256" s="102"/>
      <c r="E256" s="102"/>
      <c r="F256" s="102"/>
      <c r="G256" s="154"/>
      <c r="H256" s="102"/>
      <c r="I256" s="154"/>
      <c r="J256" s="154"/>
      <c r="K256" s="154"/>
      <c r="L256" s="154"/>
      <c r="M256" s="154"/>
      <c r="N256" s="154"/>
      <c r="O256" s="154"/>
      <c r="P256" s="154"/>
      <c r="Q256" s="154"/>
      <c r="R256" s="154"/>
      <c r="S256" s="154"/>
      <c r="T256" s="154"/>
      <c r="U256" s="154"/>
      <c r="V256" s="154"/>
      <c r="W256" s="154"/>
      <c r="X256" s="154"/>
      <c r="Y256" s="154"/>
      <c r="Z256" s="154"/>
    </row>
    <row r="257">
      <c r="A257" s="154"/>
      <c r="B257" s="154"/>
      <c r="C257" s="154"/>
      <c r="D257" s="102"/>
      <c r="E257" s="102"/>
      <c r="F257" s="102"/>
      <c r="G257" s="154"/>
      <c r="H257" s="102"/>
      <c r="I257" s="154"/>
      <c r="J257" s="154"/>
      <c r="K257" s="154"/>
      <c r="L257" s="154"/>
      <c r="M257" s="154"/>
      <c r="N257" s="154"/>
      <c r="O257" s="154"/>
      <c r="P257" s="154"/>
      <c r="Q257" s="154"/>
      <c r="R257" s="154"/>
      <c r="S257" s="154"/>
      <c r="T257" s="154"/>
      <c r="U257" s="154"/>
      <c r="V257" s="154"/>
      <c r="W257" s="154"/>
      <c r="X257" s="154"/>
      <c r="Y257" s="154"/>
      <c r="Z257" s="154"/>
    </row>
    <row r="258">
      <c r="A258" s="154"/>
      <c r="B258" s="154"/>
      <c r="C258" s="154"/>
      <c r="D258" s="102"/>
      <c r="E258" s="102"/>
      <c r="F258" s="102"/>
      <c r="G258" s="154"/>
      <c r="H258" s="102"/>
      <c r="I258" s="154"/>
      <c r="J258" s="154"/>
      <c r="K258" s="154"/>
      <c r="L258" s="154"/>
      <c r="M258" s="154"/>
      <c r="N258" s="154"/>
      <c r="O258" s="154"/>
      <c r="P258" s="154"/>
      <c r="Q258" s="154"/>
      <c r="R258" s="154"/>
      <c r="S258" s="154"/>
      <c r="T258" s="154"/>
      <c r="U258" s="154"/>
      <c r="V258" s="154"/>
      <c r="W258" s="154"/>
      <c r="X258" s="154"/>
      <c r="Y258" s="154"/>
      <c r="Z258" s="154"/>
    </row>
    <row r="259">
      <c r="A259" s="154"/>
      <c r="B259" s="154"/>
      <c r="C259" s="154"/>
      <c r="D259" s="102"/>
      <c r="E259" s="102"/>
      <c r="F259" s="102"/>
      <c r="G259" s="154"/>
      <c r="H259" s="102"/>
      <c r="I259" s="154"/>
      <c r="J259" s="154"/>
      <c r="K259" s="154"/>
      <c r="L259" s="154"/>
      <c r="M259" s="154"/>
      <c r="N259" s="154"/>
      <c r="O259" s="154"/>
      <c r="P259" s="154"/>
      <c r="Q259" s="154"/>
      <c r="R259" s="154"/>
      <c r="S259" s="154"/>
      <c r="T259" s="154"/>
      <c r="U259" s="154"/>
      <c r="V259" s="154"/>
      <c r="W259" s="154"/>
      <c r="X259" s="154"/>
      <c r="Y259" s="154"/>
      <c r="Z259" s="154"/>
    </row>
    <row r="260">
      <c r="A260" s="154"/>
      <c r="B260" s="154"/>
      <c r="C260" s="154"/>
      <c r="D260" s="102"/>
      <c r="E260" s="102"/>
      <c r="F260" s="102"/>
      <c r="G260" s="154"/>
      <c r="H260" s="102"/>
      <c r="I260" s="154"/>
      <c r="J260" s="154"/>
      <c r="K260" s="154"/>
      <c r="L260" s="154"/>
      <c r="M260" s="154"/>
      <c r="N260" s="154"/>
      <c r="O260" s="154"/>
      <c r="P260" s="154"/>
      <c r="Q260" s="154"/>
      <c r="R260" s="154"/>
      <c r="S260" s="154"/>
      <c r="T260" s="154"/>
      <c r="U260" s="154"/>
      <c r="V260" s="154"/>
      <c r="W260" s="154"/>
      <c r="X260" s="154"/>
      <c r="Y260" s="154"/>
      <c r="Z260" s="154"/>
    </row>
    <row r="261">
      <c r="A261" s="154"/>
      <c r="B261" s="154"/>
      <c r="C261" s="154"/>
      <c r="D261" s="102"/>
      <c r="E261" s="102"/>
      <c r="F261" s="102"/>
      <c r="G261" s="154"/>
      <c r="H261" s="102"/>
      <c r="I261" s="154"/>
      <c r="J261" s="154"/>
      <c r="K261" s="154"/>
      <c r="L261" s="154"/>
      <c r="M261" s="154"/>
      <c r="N261" s="154"/>
      <c r="O261" s="154"/>
      <c r="P261" s="154"/>
      <c r="Q261" s="154"/>
      <c r="R261" s="154"/>
      <c r="S261" s="154"/>
      <c r="T261" s="154"/>
      <c r="U261" s="154"/>
      <c r="V261" s="154"/>
      <c r="W261" s="154"/>
      <c r="X261" s="154"/>
      <c r="Y261" s="154"/>
      <c r="Z261" s="154"/>
    </row>
    <row r="262">
      <c r="A262" s="154"/>
      <c r="B262" s="154"/>
      <c r="C262" s="154"/>
      <c r="D262" s="102"/>
      <c r="E262" s="102"/>
      <c r="F262" s="102"/>
      <c r="G262" s="154"/>
      <c r="H262" s="102"/>
      <c r="I262" s="154"/>
      <c r="J262" s="154"/>
      <c r="K262" s="154"/>
      <c r="L262" s="154"/>
      <c r="M262" s="154"/>
      <c r="N262" s="154"/>
      <c r="O262" s="154"/>
      <c r="P262" s="154"/>
      <c r="Q262" s="154"/>
      <c r="R262" s="154"/>
      <c r="S262" s="154"/>
      <c r="T262" s="154"/>
      <c r="U262" s="154"/>
      <c r="V262" s="154"/>
      <c r="W262" s="154"/>
      <c r="X262" s="154"/>
      <c r="Y262" s="154"/>
      <c r="Z262" s="154"/>
    </row>
    <row r="263">
      <c r="A263" s="154"/>
      <c r="B263" s="154"/>
      <c r="C263" s="154"/>
      <c r="D263" s="102"/>
      <c r="E263" s="102"/>
      <c r="F263" s="102"/>
      <c r="G263" s="154"/>
      <c r="H263" s="102"/>
      <c r="I263" s="154"/>
      <c r="J263" s="154"/>
      <c r="K263" s="154"/>
      <c r="L263" s="154"/>
      <c r="M263" s="154"/>
      <c r="N263" s="154"/>
      <c r="O263" s="154"/>
      <c r="P263" s="154"/>
      <c r="Q263" s="154"/>
      <c r="R263" s="154"/>
      <c r="S263" s="154"/>
      <c r="T263" s="154"/>
      <c r="U263" s="154"/>
      <c r="V263" s="154"/>
      <c r="W263" s="154"/>
      <c r="X263" s="154"/>
      <c r="Y263" s="154"/>
      <c r="Z263" s="154"/>
    </row>
    <row r="264">
      <c r="A264" s="154"/>
      <c r="B264" s="154"/>
      <c r="C264" s="154"/>
      <c r="D264" s="102"/>
      <c r="E264" s="102"/>
      <c r="F264" s="102"/>
      <c r="G264" s="154"/>
      <c r="H264" s="102"/>
      <c r="I264" s="154"/>
      <c r="J264" s="154"/>
      <c r="K264" s="154"/>
      <c r="L264" s="154"/>
      <c r="M264" s="154"/>
      <c r="N264" s="154"/>
      <c r="O264" s="154"/>
      <c r="P264" s="154"/>
      <c r="Q264" s="154"/>
      <c r="R264" s="154"/>
      <c r="S264" s="154"/>
      <c r="T264" s="154"/>
      <c r="U264" s="154"/>
      <c r="V264" s="154"/>
      <c r="W264" s="154"/>
      <c r="X264" s="154"/>
      <c r="Y264" s="154"/>
      <c r="Z264" s="154"/>
    </row>
    <row r="265">
      <c r="A265" s="154"/>
      <c r="B265" s="154"/>
      <c r="C265" s="154"/>
      <c r="D265" s="102"/>
      <c r="E265" s="102"/>
      <c r="F265" s="102"/>
      <c r="G265" s="154"/>
      <c r="H265" s="102"/>
      <c r="I265" s="154"/>
      <c r="J265" s="154"/>
      <c r="K265" s="154"/>
      <c r="L265" s="154"/>
      <c r="M265" s="154"/>
      <c r="N265" s="154"/>
      <c r="O265" s="154"/>
      <c r="P265" s="154"/>
      <c r="Q265" s="154"/>
      <c r="R265" s="154"/>
      <c r="S265" s="154"/>
      <c r="T265" s="154"/>
      <c r="U265" s="154"/>
      <c r="V265" s="154"/>
      <c r="W265" s="154"/>
      <c r="X265" s="154"/>
      <c r="Y265" s="154"/>
      <c r="Z265" s="154"/>
    </row>
    <row r="266">
      <c r="A266" s="154"/>
      <c r="B266" s="154"/>
      <c r="C266" s="154"/>
      <c r="D266" s="102"/>
      <c r="E266" s="102"/>
      <c r="F266" s="102"/>
      <c r="G266" s="154"/>
      <c r="H266" s="102"/>
      <c r="I266" s="154"/>
      <c r="J266" s="154"/>
      <c r="K266" s="154"/>
      <c r="L266" s="154"/>
      <c r="M266" s="154"/>
      <c r="N266" s="154"/>
      <c r="O266" s="154"/>
      <c r="P266" s="154"/>
      <c r="Q266" s="154"/>
      <c r="R266" s="154"/>
      <c r="S266" s="154"/>
      <c r="T266" s="154"/>
      <c r="U266" s="154"/>
      <c r="V266" s="154"/>
      <c r="W266" s="154"/>
      <c r="X266" s="154"/>
      <c r="Y266" s="154"/>
      <c r="Z266" s="154"/>
    </row>
    <row r="267">
      <c r="A267" s="154"/>
      <c r="B267" s="154"/>
      <c r="C267" s="154"/>
      <c r="D267" s="102"/>
      <c r="E267" s="102"/>
      <c r="F267" s="102"/>
      <c r="G267" s="154"/>
      <c r="H267" s="102"/>
      <c r="I267" s="154"/>
      <c r="J267" s="154"/>
      <c r="K267" s="154"/>
      <c r="L267" s="154"/>
      <c r="M267" s="154"/>
      <c r="N267" s="154"/>
      <c r="O267" s="154"/>
      <c r="P267" s="154"/>
      <c r="Q267" s="154"/>
      <c r="R267" s="154"/>
      <c r="S267" s="154"/>
      <c r="T267" s="154"/>
      <c r="U267" s="154"/>
      <c r="V267" s="154"/>
      <c r="W267" s="154"/>
      <c r="X267" s="154"/>
      <c r="Y267" s="154"/>
      <c r="Z267" s="154"/>
    </row>
    <row r="268">
      <c r="A268" s="154"/>
      <c r="B268" s="154"/>
      <c r="C268" s="154"/>
      <c r="D268" s="102"/>
      <c r="E268" s="102"/>
      <c r="F268" s="102"/>
      <c r="G268" s="154"/>
      <c r="H268" s="102"/>
      <c r="I268" s="154"/>
      <c r="J268" s="154"/>
      <c r="K268" s="154"/>
      <c r="L268" s="154"/>
      <c r="M268" s="154"/>
      <c r="N268" s="154"/>
      <c r="O268" s="154"/>
      <c r="P268" s="154"/>
      <c r="Q268" s="154"/>
      <c r="R268" s="154"/>
      <c r="S268" s="154"/>
      <c r="T268" s="154"/>
      <c r="U268" s="154"/>
      <c r="V268" s="154"/>
      <c r="W268" s="154"/>
      <c r="X268" s="154"/>
      <c r="Y268" s="154"/>
      <c r="Z268" s="154"/>
    </row>
    <row r="269">
      <c r="A269" s="154"/>
      <c r="B269" s="154"/>
      <c r="C269" s="154"/>
      <c r="D269" s="102"/>
      <c r="E269" s="102"/>
      <c r="F269" s="102"/>
      <c r="G269" s="154"/>
      <c r="H269" s="102"/>
      <c r="I269" s="154"/>
      <c r="J269" s="154"/>
      <c r="K269" s="154"/>
      <c r="L269" s="154"/>
      <c r="M269" s="154"/>
      <c r="N269" s="154"/>
      <c r="O269" s="154"/>
      <c r="P269" s="154"/>
      <c r="Q269" s="154"/>
      <c r="R269" s="154"/>
      <c r="S269" s="154"/>
      <c r="T269" s="154"/>
      <c r="U269" s="154"/>
      <c r="V269" s="154"/>
      <c r="W269" s="154"/>
      <c r="X269" s="154"/>
      <c r="Y269" s="154"/>
      <c r="Z269" s="154"/>
    </row>
    <row r="270">
      <c r="A270" s="154"/>
      <c r="B270" s="154"/>
      <c r="C270" s="154"/>
      <c r="D270" s="102"/>
      <c r="E270" s="102"/>
      <c r="F270" s="102"/>
      <c r="G270" s="154"/>
      <c r="H270" s="102"/>
      <c r="I270" s="154"/>
      <c r="J270" s="154"/>
      <c r="K270" s="154"/>
      <c r="L270" s="154"/>
      <c r="M270" s="154"/>
      <c r="N270" s="154"/>
      <c r="O270" s="154"/>
      <c r="P270" s="154"/>
      <c r="Q270" s="154"/>
      <c r="R270" s="154"/>
      <c r="S270" s="154"/>
      <c r="T270" s="154"/>
      <c r="U270" s="154"/>
      <c r="V270" s="154"/>
      <c r="W270" s="154"/>
      <c r="X270" s="154"/>
      <c r="Y270" s="154"/>
      <c r="Z270" s="154"/>
    </row>
    <row r="271">
      <c r="A271" s="154"/>
      <c r="B271" s="154"/>
      <c r="C271" s="154"/>
      <c r="D271" s="102"/>
      <c r="E271" s="102"/>
      <c r="F271" s="102"/>
      <c r="G271" s="154"/>
      <c r="H271" s="102"/>
      <c r="I271" s="154"/>
      <c r="J271" s="154"/>
      <c r="K271" s="154"/>
      <c r="L271" s="154"/>
      <c r="M271" s="154"/>
      <c r="N271" s="154"/>
      <c r="O271" s="154"/>
      <c r="P271" s="154"/>
      <c r="Q271" s="154"/>
      <c r="R271" s="154"/>
      <c r="S271" s="154"/>
      <c r="T271" s="154"/>
      <c r="U271" s="154"/>
      <c r="V271" s="154"/>
      <c r="W271" s="154"/>
      <c r="X271" s="154"/>
      <c r="Y271" s="154"/>
      <c r="Z271" s="154"/>
    </row>
    <row r="272">
      <c r="A272" s="154"/>
      <c r="B272" s="154"/>
      <c r="C272" s="154"/>
      <c r="D272" s="102"/>
      <c r="E272" s="102"/>
      <c r="F272" s="102"/>
      <c r="G272" s="154"/>
      <c r="H272" s="102"/>
      <c r="I272" s="154"/>
      <c r="J272" s="154"/>
      <c r="K272" s="154"/>
      <c r="L272" s="154"/>
      <c r="M272" s="154"/>
      <c r="N272" s="154"/>
      <c r="O272" s="154"/>
      <c r="P272" s="154"/>
      <c r="Q272" s="154"/>
      <c r="R272" s="154"/>
      <c r="S272" s="154"/>
      <c r="T272" s="154"/>
      <c r="U272" s="154"/>
      <c r="V272" s="154"/>
      <c r="W272" s="154"/>
      <c r="X272" s="154"/>
      <c r="Y272" s="154"/>
      <c r="Z272" s="154"/>
    </row>
    <row r="273">
      <c r="A273" s="154"/>
      <c r="B273" s="154"/>
      <c r="C273" s="154"/>
      <c r="D273" s="102"/>
      <c r="E273" s="102"/>
      <c r="F273" s="102"/>
      <c r="G273" s="154"/>
      <c r="H273" s="102"/>
      <c r="I273" s="154"/>
      <c r="J273" s="154"/>
      <c r="K273" s="154"/>
      <c r="L273" s="154"/>
      <c r="M273" s="154"/>
      <c r="N273" s="154"/>
      <c r="O273" s="154"/>
      <c r="P273" s="154"/>
      <c r="Q273" s="154"/>
      <c r="R273" s="154"/>
      <c r="S273" s="154"/>
      <c r="T273" s="154"/>
      <c r="U273" s="154"/>
      <c r="V273" s="154"/>
      <c r="W273" s="154"/>
      <c r="X273" s="154"/>
      <c r="Y273" s="154"/>
      <c r="Z273" s="154"/>
    </row>
    <row r="274">
      <c r="A274" s="154"/>
      <c r="B274" s="154"/>
      <c r="C274" s="154"/>
      <c r="D274" s="102"/>
      <c r="E274" s="102"/>
      <c r="F274" s="102"/>
      <c r="G274" s="154"/>
      <c r="H274" s="102"/>
      <c r="I274" s="154"/>
      <c r="J274" s="154"/>
      <c r="K274" s="154"/>
      <c r="L274" s="154"/>
      <c r="M274" s="154"/>
      <c r="N274" s="154"/>
      <c r="O274" s="154"/>
      <c r="P274" s="154"/>
      <c r="Q274" s="154"/>
      <c r="R274" s="154"/>
      <c r="S274" s="154"/>
      <c r="T274" s="154"/>
      <c r="U274" s="154"/>
      <c r="V274" s="154"/>
      <c r="W274" s="154"/>
      <c r="X274" s="154"/>
      <c r="Y274" s="154"/>
      <c r="Z274" s="154"/>
    </row>
    <row r="275">
      <c r="A275" s="154"/>
      <c r="B275" s="154"/>
      <c r="C275" s="154"/>
      <c r="D275" s="102"/>
      <c r="E275" s="102"/>
      <c r="F275" s="102"/>
      <c r="G275" s="154"/>
      <c r="H275" s="102"/>
      <c r="I275" s="154"/>
      <c r="J275" s="154"/>
      <c r="K275" s="154"/>
      <c r="L275" s="154"/>
      <c r="M275" s="154"/>
      <c r="N275" s="154"/>
      <c r="O275" s="154"/>
      <c r="P275" s="154"/>
      <c r="Q275" s="154"/>
      <c r="R275" s="154"/>
      <c r="S275" s="154"/>
      <c r="T275" s="154"/>
      <c r="U275" s="154"/>
      <c r="V275" s="154"/>
      <c r="W275" s="154"/>
      <c r="X275" s="154"/>
      <c r="Y275" s="154"/>
      <c r="Z275" s="154"/>
    </row>
    <row r="276">
      <c r="A276" s="154"/>
      <c r="B276" s="154"/>
      <c r="C276" s="154"/>
      <c r="D276" s="102"/>
      <c r="E276" s="102"/>
      <c r="F276" s="102"/>
      <c r="G276" s="154"/>
      <c r="H276" s="102"/>
      <c r="I276" s="154"/>
      <c r="J276" s="154"/>
      <c r="K276" s="154"/>
      <c r="L276" s="154"/>
      <c r="M276" s="154"/>
      <c r="N276" s="154"/>
      <c r="O276" s="154"/>
      <c r="P276" s="154"/>
      <c r="Q276" s="154"/>
      <c r="R276" s="154"/>
      <c r="S276" s="154"/>
      <c r="T276" s="154"/>
      <c r="U276" s="154"/>
      <c r="V276" s="154"/>
      <c r="W276" s="154"/>
      <c r="X276" s="154"/>
      <c r="Y276" s="154"/>
      <c r="Z276" s="154"/>
    </row>
    <row r="277">
      <c r="A277" s="154"/>
      <c r="B277" s="154"/>
      <c r="C277" s="154"/>
      <c r="D277" s="102"/>
      <c r="E277" s="102"/>
      <c r="F277" s="102"/>
      <c r="G277" s="154"/>
      <c r="H277" s="102"/>
      <c r="I277" s="154"/>
      <c r="J277" s="154"/>
      <c r="K277" s="154"/>
      <c r="L277" s="154"/>
      <c r="M277" s="154"/>
      <c r="N277" s="154"/>
      <c r="O277" s="154"/>
      <c r="P277" s="154"/>
      <c r="Q277" s="154"/>
      <c r="R277" s="154"/>
      <c r="S277" s="154"/>
      <c r="T277" s="154"/>
      <c r="U277" s="154"/>
      <c r="V277" s="154"/>
      <c r="W277" s="154"/>
      <c r="X277" s="154"/>
      <c r="Y277" s="154"/>
      <c r="Z277" s="154"/>
    </row>
    <row r="278">
      <c r="A278" s="154"/>
      <c r="B278" s="154"/>
      <c r="C278" s="154"/>
      <c r="D278" s="102"/>
      <c r="E278" s="102"/>
      <c r="F278" s="102"/>
      <c r="G278" s="154"/>
      <c r="H278" s="102"/>
      <c r="I278" s="154"/>
      <c r="J278" s="154"/>
      <c r="K278" s="154"/>
      <c r="L278" s="154"/>
      <c r="M278" s="154"/>
      <c r="N278" s="154"/>
      <c r="O278" s="154"/>
      <c r="P278" s="154"/>
      <c r="Q278" s="154"/>
      <c r="R278" s="154"/>
      <c r="S278" s="154"/>
      <c r="T278" s="154"/>
      <c r="U278" s="154"/>
      <c r="V278" s="154"/>
      <c r="W278" s="154"/>
      <c r="X278" s="154"/>
      <c r="Y278" s="154"/>
      <c r="Z278" s="154"/>
    </row>
    <row r="279">
      <c r="A279" s="154"/>
      <c r="B279" s="154"/>
      <c r="C279" s="154"/>
      <c r="D279" s="102"/>
      <c r="E279" s="102"/>
      <c r="F279" s="102"/>
      <c r="G279" s="154"/>
      <c r="H279" s="102"/>
      <c r="I279" s="154"/>
      <c r="J279" s="154"/>
      <c r="K279" s="154"/>
      <c r="L279" s="154"/>
      <c r="M279" s="154"/>
      <c r="N279" s="154"/>
      <c r="O279" s="154"/>
      <c r="P279" s="154"/>
      <c r="Q279" s="154"/>
      <c r="R279" s="154"/>
      <c r="S279" s="154"/>
      <c r="T279" s="154"/>
      <c r="U279" s="154"/>
      <c r="V279" s="154"/>
      <c r="W279" s="154"/>
      <c r="X279" s="154"/>
      <c r="Y279" s="154"/>
      <c r="Z279" s="154"/>
    </row>
    <row r="280">
      <c r="A280" s="154"/>
      <c r="B280" s="154"/>
      <c r="C280" s="154"/>
      <c r="D280" s="102"/>
      <c r="E280" s="102"/>
      <c r="F280" s="102"/>
      <c r="G280" s="154"/>
      <c r="H280" s="102"/>
      <c r="I280" s="154"/>
      <c r="J280" s="154"/>
      <c r="K280" s="154"/>
      <c r="L280" s="154"/>
      <c r="M280" s="154"/>
      <c r="N280" s="154"/>
      <c r="O280" s="154"/>
      <c r="P280" s="154"/>
      <c r="Q280" s="154"/>
      <c r="R280" s="154"/>
      <c r="S280" s="154"/>
      <c r="T280" s="154"/>
      <c r="U280" s="154"/>
      <c r="V280" s="154"/>
      <c r="W280" s="154"/>
      <c r="X280" s="154"/>
      <c r="Y280" s="154"/>
      <c r="Z280" s="154"/>
    </row>
    <row r="281">
      <c r="A281" s="154"/>
      <c r="B281" s="154"/>
      <c r="C281" s="154"/>
      <c r="D281" s="102"/>
      <c r="E281" s="102"/>
      <c r="F281" s="102"/>
      <c r="G281" s="154"/>
      <c r="H281" s="102"/>
      <c r="I281" s="154"/>
      <c r="J281" s="154"/>
      <c r="K281" s="154"/>
      <c r="L281" s="154"/>
      <c r="M281" s="154"/>
      <c r="N281" s="154"/>
      <c r="O281" s="154"/>
      <c r="P281" s="154"/>
      <c r="Q281" s="154"/>
      <c r="R281" s="154"/>
      <c r="S281" s="154"/>
      <c r="T281" s="154"/>
      <c r="U281" s="154"/>
      <c r="V281" s="154"/>
      <c r="W281" s="154"/>
      <c r="X281" s="154"/>
      <c r="Y281" s="154"/>
      <c r="Z281" s="154"/>
    </row>
    <row r="282">
      <c r="A282" s="154"/>
      <c r="B282" s="154"/>
      <c r="C282" s="154"/>
      <c r="D282" s="102"/>
      <c r="E282" s="102"/>
      <c r="F282" s="102"/>
      <c r="G282" s="154"/>
      <c r="H282" s="102"/>
      <c r="I282" s="154"/>
      <c r="J282" s="154"/>
      <c r="K282" s="154"/>
      <c r="L282" s="154"/>
      <c r="M282" s="154"/>
      <c r="N282" s="154"/>
      <c r="O282" s="154"/>
      <c r="P282" s="154"/>
      <c r="Q282" s="154"/>
      <c r="R282" s="154"/>
      <c r="S282" s="154"/>
      <c r="T282" s="154"/>
      <c r="U282" s="154"/>
      <c r="V282" s="154"/>
      <c r="W282" s="154"/>
      <c r="X282" s="154"/>
      <c r="Y282" s="154"/>
      <c r="Z282" s="154"/>
    </row>
    <row r="283">
      <c r="A283" s="154"/>
      <c r="B283" s="154"/>
      <c r="C283" s="154"/>
      <c r="D283" s="102"/>
      <c r="E283" s="102"/>
      <c r="F283" s="102"/>
      <c r="G283" s="154"/>
      <c r="H283" s="102"/>
      <c r="I283" s="154"/>
      <c r="J283" s="154"/>
      <c r="K283" s="154"/>
      <c r="L283" s="154"/>
      <c r="M283" s="154"/>
      <c r="N283" s="154"/>
      <c r="O283" s="154"/>
      <c r="P283" s="154"/>
      <c r="Q283" s="154"/>
      <c r="R283" s="154"/>
      <c r="S283" s="154"/>
      <c r="T283" s="154"/>
      <c r="U283" s="154"/>
      <c r="V283" s="154"/>
      <c r="W283" s="154"/>
      <c r="X283" s="154"/>
      <c r="Y283" s="154"/>
      <c r="Z283" s="154"/>
    </row>
    <row r="284">
      <c r="A284" s="154"/>
      <c r="B284" s="154"/>
      <c r="C284" s="154"/>
      <c r="D284" s="102"/>
      <c r="E284" s="102"/>
      <c r="F284" s="102"/>
      <c r="G284" s="154"/>
      <c r="H284" s="102"/>
      <c r="I284" s="154"/>
      <c r="J284" s="154"/>
      <c r="K284" s="154"/>
      <c r="L284" s="154"/>
      <c r="M284" s="154"/>
      <c r="N284" s="154"/>
      <c r="O284" s="154"/>
      <c r="P284" s="154"/>
      <c r="Q284" s="154"/>
      <c r="R284" s="154"/>
      <c r="S284" s="154"/>
      <c r="T284" s="154"/>
      <c r="U284" s="154"/>
      <c r="V284" s="154"/>
      <c r="W284" s="154"/>
      <c r="X284" s="154"/>
      <c r="Y284" s="154"/>
      <c r="Z284" s="154"/>
    </row>
    <row r="285">
      <c r="A285" s="154"/>
      <c r="B285" s="154"/>
      <c r="C285" s="154"/>
      <c r="D285" s="102"/>
      <c r="E285" s="102"/>
      <c r="F285" s="102"/>
      <c r="G285" s="154"/>
      <c r="H285" s="102"/>
      <c r="I285" s="154"/>
      <c r="J285" s="154"/>
      <c r="K285" s="154"/>
      <c r="L285" s="154"/>
      <c r="M285" s="154"/>
      <c r="N285" s="154"/>
      <c r="O285" s="154"/>
      <c r="P285" s="154"/>
      <c r="Q285" s="154"/>
      <c r="R285" s="154"/>
      <c r="S285" s="154"/>
      <c r="T285" s="154"/>
      <c r="U285" s="154"/>
      <c r="V285" s="154"/>
      <c r="W285" s="154"/>
      <c r="X285" s="154"/>
      <c r="Y285" s="154"/>
      <c r="Z285" s="154"/>
    </row>
    <row r="286">
      <c r="A286" s="154"/>
      <c r="B286" s="154"/>
      <c r="C286" s="154"/>
      <c r="D286" s="102"/>
      <c r="E286" s="102"/>
      <c r="F286" s="102"/>
      <c r="G286" s="154"/>
      <c r="H286" s="102"/>
      <c r="I286" s="154"/>
      <c r="J286" s="154"/>
      <c r="K286" s="154"/>
      <c r="L286" s="154"/>
      <c r="M286" s="154"/>
      <c r="N286" s="154"/>
      <c r="O286" s="154"/>
      <c r="P286" s="154"/>
      <c r="Q286" s="154"/>
      <c r="R286" s="154"/>
      <c r="S286" s="154"/>
      <c r="T286" s="154"/>
      <c r="U286" s="154"/>
      <c r="V286" s="154"/>
      <c r="W286" s="154"/>
      <c r="X286" s="154"/>
      <c r="Y286" s="154"/>
      <c r="Z286" s="154"/>
    </row>
    <row r="287">
      <c r="A287" s="154"/>
      <c r="B287" s="154"/>
      <c r="C287" s="154"/>
      <c r="D287" s="102"/>
      <c r="E287" s="102"/>
      <c r="F287" s="102"/>
      <c r="G287" s="154"/>
      <c r="H287" s="102"/>
      <c r="I287" s="154"/>
      <c r="J287" s="154"/>
      <c r="K287" s="154"/>
      <c r="L287" s="154"/>
      <c r="M287" s="154"/>
      <c r="N287" s="154"/>
      <c r="O287" s="154"/>
      <c r="P287" s="154"/>
      <c r="Q287" s="154"/>
      <c r="R287" s="154"/>
      <c r="S287" s="154"/>
      <c r="T287" s="154"/>
      <c r="U287" s="154"/>
      <c r="V287" s="154"/>
      <c r="W287" s="154"/>
      <c r="X287" s="154"/>
      <c r="Y287" s="154"/>
      <c r="Z287" s="154"/>
    </row>
    <row r="288">
      <c r="A288" s="154"/>
      <c r="B288" s="154"/>
      <c r="C288" s="154"/>
      <c r="D288" s="102"/>
      <c r="E288" s="102"/>
      <c r="F288" s="102"/>
      <c r="G288" s="154"/>
      <c r="H288" s="102"/>
      <c r="I288" s="154"/>
      <c r="J288" s="154"/>
      <c r="K288" s="154"/>
      <c r="L288" s="154"/>
      <c r="M288" s="154"/>
      <c r="N288" s="154"/>
      <c r="O288" s="154"/>
      <c r="P288" s="154"/>
      <c r="Q288" s="154"/>
      <c r="R288" s="154"/>
      <c r="S288" s="154"/>
      <c r="T288" s="154"/>
      <c r="U288" s="154"/>
      <c r="V288" s="154"/>
      <c r="W288" s="154"/>
      <c r="X288" s="154"/>
      <c r="Y288" s="154"/>
      <c r="Z288" s="154"/>
    </row>
    <row r="289">
      <c r="A289" s="154"/>
      <c r="B289" s="154"/>
      <c r="C289" s="154"/>
      <c r="D289" s="102"/>
      <c r="E289" s="102"/>
      <c r="F289" s="102"/>
      <c r="G289" s="154"/>
      <c r="H289" s="102"/>
      <c r="I289" s="154"/>
      <c r="J289" s="154"/>
      <c r="K289" s="154"/>
      <c r="L289" s="154"/>
      <c r="M289" s="154"/>
      <c r="N289" s="154"/>
      <c r="O289" s="154"/>
      <c r="P289" s="154"/>
      <c r="Q289" s="154"/>
      <c r="R289" s="154"/>
      <c r="S289" s="154"/>
      <c r="T289" s="154"/>
      <c r="U289" s="154"/>
      <c r="V289" s="154"/>
      <c r="W289" s="154"/>
      <c r="X289" s="154"/>
      <c r="Y289" s="154"/>
      <c r="Z289" s="154"/>
    </row>
    <row r="290">
      <c r="A290" s="154"/>
      <c r="B290" s="154"/>
      <c r="C290" s="154"/>
      <c r="D290" s="102"/>
      <c r="E290" s="102"/>
      <c r="F290" s="102"/>
      <c r="G290" s="154"/>
      <c r="H290" s="102"/>
      <c r="I290" s="154"/>
      <c r="J290" s="154"/>
      <c r="K290" s="154"/>
      <c r="L290" s="154"/>
      <c r="M290" s="154"/>
      <c r="N290" s="154"/>
      <c r="O290" s="154"/>
      <c r="P290" s="154"/>
      <c r="Q290" s="154"/>
      <c r="R290" s="154"/>
      <c r="S290" s="154"/>
      <c r="T290" s="154"/>
      <c r="U290" s="154"/>
      <c r="V290" s="154"/>
      <c r="W290" s="154"/>
      <c r="X290" s="154"/>
      <c r="Y290" s="154"/>
      <c r="Z290" s="154"/>
    </row>
    <row r="291">
      <c r="A291" s="154"/>
      <c r="B291" s="154"/>
      <c r="C291" s="154"/>
      <c r="D291" s="102"/>
      <c r="E291" s="102"/>
      <c r="F291" s="102"/>
      <c r="G291" s="154"/>
      <c r="H291" s="102"/>
      <c r="I291" s="154"/>
      <c r="J291" s="154"/>
      <c r="K291" s="154"/>
      <c r="L291" s="154"/>
      <c r="M291" s="154"/>
      <c r="N291" s="154"/>
      <c r="O291" s="154"/>
      <c r="P291" s="154"/>
      <c r="Q291" s="154"/>
      <c r="R291" s="154"/>
      <c r="S291" s="154"/>
      <c r="T291" s="154"/>
      <c r="U291" s="154"/>
      <c r="V291" s="154"/>
      <c r="W291" s="154"/>
      <c r="X291" s="154"/>
      <c r="Y291" s="154"/>
      <c r="Z291" s="154"/>
    </row>
    <row r="292">
      <c r="A292" s="154"/>
      <c r="B292" s="154"/>
      <c r="C292" s="154"/>
      <c r="D292" s="102"/>
      <c r="E292" s="102"/>
      <c r="F292" s="102"/>
      <c r="G292" s="154"/>
      <c r="H292" s="102"/>
      <c r="I292" s="154"/>
      <c r="J292" s="154"/>
      <c r="K292" s="154"/>
      <c r="L292" s="154"/>
      <c r="M292" s="154"/>
      <c r="N292" s="154"/>
      <c r="O292" s="154"/>
      <c r="P292" s="154"/>
      <c r="Q292" s="154"/>
      <c r="R292" s="154"/>
      <c r="S292" s="154"/>
      <c r="T292" s="154"/>
      <c r="U292" s="154"/>
      <c r="V292" s="154"/>
      <c r="W292" s="154"/>
      <c r="X292" s="154"/>
      <c r="Y292" s="154"/>
      <c r="Z292" s="154"/>
    </row>
    <row r="293">
      <c r="A293" s="154"/>
      <c r="B293" s="154"/>
      <c r="C293" s="154"/>
      <c r="D293" s="102"/>
      <c r="E293" s="102"/>
      <c r="F293" s="102"/>
      <c r="G293" s="154"/>
      <c r="H293" s="102"/>
      <c r="I293" s="154"/>
      <c r="J293" s="154"/>
      <c r="K293" s="154"/>
      <c r="L293" s="154"/>
      <c r="M293" s="154"/>
      <c r="N293" s="154"/>
      <c r="O293" s="154"/>
      <c r="P293" s="154"/>
      <c r="Q293" s="154"/>
      <c r="R293" s="154"/>
      <c r="S293" s="154"/>
      <c r="T293" s="154"/>
      <c r="U293" s="154"/>
      <c r="V293" s="154"/>
      <c r="W293" s="154"/>
      <c r="X293" s="154"/>
      <c r="Y293" s="154"/>
      <c r="Z293" s="154"/>
    </row>
    <row r="294">
      <c r="A294" s="154"/>
      <c r="B294" s="154"/>
      <c r="C294" s="154"/>
      <c r="D294" s="102"/>
      <c r="E294" s="102"/>
      <c r="F294" s="102"/>
      <c r="G294" s="154"/>
      <c r="H294" s="102"/>
      <c r="I294" s="154"/>
      <c r="J294" s="154"/>
      <c r="K294" s="154"/>
      <c r="L294" s="154"/>
      <c r="M294" s="154"/>
      <c r="N294" s="154"/>
      <c r="O294" s="154"/>
      <c r="P294" s="154"/>
      <c r="Q294" s="154"/>
      <c r="R294" s="154"/>
      <c r="S294" s="154"/>
      <c r="T294" s="154"/>
      <c r="U294" s="154"/>
      <c r="V294" s="154"/>
      <c r="W294" s="154"/>
      <c r="X294" s="154"/>
      <c r="Y294" s="154"/>
      <c r="Z294" s="154"/>
    </row>
    <row r="295">
      <c r="A295" s="154"/>
      <c r="B295" s="154"/>
      <c r="C295" s="154"/>
      <c r="D295" s="102"/>
      <c r="E295" s="102"/>
      <c r="F295" s="102"/>
      <c r="G295" s="154"/>
      <c r="H295" s="102"/>
      <c r="I295" s="154"/>
      <c r="J295" s="154"/>
      <c r="K295" s="154"/>
      <c r="L295" s="154"/>
      <c r="M295" s="154"/>
      <c r="N295" s="154"/>
      <c r="O295" s="154"/>
      <c r="P295" s="154"/>
      <c r="Q295" s="154"/>
      <c r="R295" s="154"/>
      <c r="S295" s="154"/>
      <c r="T295" s="154"/>
      <c r="U295" s="154"/>
      <c r="V295" s="154"/>
      <c r="W295" s="154"/>
      <c r="X295" s="154"/>
      <c r="Y295" s="154"/>
      <c r="Z295" s="154"/>
    </row>
    <row r="296">
      <c r="A296" s="154"/>
      <c r="B296" s="154"/>
      <c r="C296" s="154"/>
      <c r="D296" s="102"/>
      <c r="E296" s="102"/>
      <c r="F296" s="102"/>
      <c r="G296" s="154"/>
      <c r="H296" s="102"/>
      <c r="I296" s="154"/>
      <c r="J296" s="154"/>
      <c r="K296" s="154"/>
      <c r="L296" s="154"/>
      <c r="M296" s="154"/>
      <c r="N296" s="154"/>
      <c r="O296" s="154"/>
      <c r="P296" s="154"/>
      <c r="Q296" s="154"/>
      <c r="R296" s="154"/>
      <c r="S296" s="154"/>
      <c r="T296" s="154"/>
      <c r="U296" s="154"/>
      <c r="V296" s="154"/>
      <c r="W296" s="154"/>
      <c r="X296" s="154"/>
      <c r="Y296" s="154"/>
      <c r="Z296" s="154"/>
    </row>
    <row r="297">
      <c r="A297" s="154"/>
      <c r="B297" s="154"/>
      <c r="C297" s="154"/>
      <c r="D297" s="102"/>
      <c r="E297" s="102"/>
      <c r="F297" s="102"/>
      <c r="G297" s="154"/>
      <c r="H297" s="102"/>
      <c r="I297" s="154"/>
      <c r="J297" s="154"/>
      <c r="K297" s="154"/>
      <c r="L297" s="154"/>
      <c r="M297" s="154"/>
      <c r="N297" s="154"/>
      <c r="O297" s="154"/>
      <c r="P297" s="154"/>
      <c r="Q297" s="154"/>
      <c r="R297" s="154"/>
      <c r="S297" s="154"/>
      <c r="T297" s="154"/>
      <c r="U297" s="154"/>
      <c r="V297" s="154"/>
      <c r="W297" s="154"/>
      <c r="X297" s="154"/>
      <c r="Y297" s="154"/>
      <c r="Z297" s="154"/>
    </row>
    <row r="298">
      <c r="A298" s="154"/>
      <c r="B298" s="154"/>
      <c r="C298" s="154"/>
      <c r="D298" s="102"/>
      <c r="E298" s="102"/>
      <c r="F298" s="102"/>
      <c r="G298" s="154"/>
      <c r="H298" s="102"/>
      <c r="I298" s="154"/>
      <c r="J298" s="154"/>
      <c r="K298" s="154"/>
      <c r="L298" s="154"/>
      <c r="M298" s="154"/>
      <c r="N298" s="154"/>
      <c r="O298" s="154"/>
      <c r="P298" s="154"/>
      <c r="Q298" s="154"/>
      <c r="R298" s="154"/>
      <c r="S298" s="154"/>
      <c r="T298" s="154"/>
      <c r="U298" s="154"/>
      <c r="V298" s="154"/>
      <c r="W298" s="154"/>
      <c r="X298" s="154"/>
      <c r="Y298" s="154"/>
      <c r="Z298" s="154"/>
    </row>
    <row r="299">
      <c r="A299" s="154"/>
      <c r="B299" s="154"/>
      <c r="C299" s="154"/>
      <c r="D299" s="102"/>
      <c r="E299" s="102"/>
      <c r="F299" s="102"/>
      <c r="G299" s="154"/>
      <c r="H299" s="102"/>
      <c r="I299" s="154"/>
      <c r="J299" s="154"/>
      <c r="K299" s="154"/>
      <c r="L299" s="154"/>
      <c r="M299" s="154"/>
      <c r="N299" s="154"/>
      <c r="O299" s="154"/>
      <c r="P299" s="154"/>
      <c r="Q299" s="154"/>
      <c r="R299" s="154"/>
      <c r="S299" s="154"/>
      <c r="T299" s="154"/>
      <c r="U299" s="154"/>
      <c r="V299" s="154"/>
      <c r="W299" s="154"/>
      <c r="X299" s="154"/>
      <c r="Y299" s="154"/>
      <c r="Z299" s="154"/>
    </row>
    <row r="300">
      <c r="A300" s="154"/>
      <c r="B300" s="154"/>
      <c r="C300" s="154"/>
      <c r="D300" s="102"/>
      <c r="E300" s="102"/>
      <c r="F300" s="102"/>
      <c r="G300" s="154"/>
      <c r="H300" s="102"/>
      <c r="I300" s="154"/>
      <c r="J300" s="154"/>
      <c r="K300" s="154"/>
      <c r="L300" s="154"/>
      <c r="M300" s="154"/>
      <c r="N300" s="154"/>
      <c r="O300" s="154"/>
      <c r="P300" s="154"/>
      <c r="Q300" s="154"/>
      <c r="R300" s="154"/>
      <c r="S300" s="154"/>
      <c r="T300" s="154"/>
      <c r="U300" s="154"/>
      <c r="V300" s="154"/>
      <c r="W300" s="154"/>
      <c r="X300" s="154"/>
      <c r="Y300" s="154"/>
      <c r="Z300" s="154"/>
    </row>
    <row r="301">
      <c r="A301" s="154"/>
      <c r="B301" s="154"/>
      <c r="C301" s="154"/>
      <c r="D301" s="102"/>
      <c r="E301" s="102"/>
      <c r="F301" s="102"/>
      <c r="G301" s="154"/>
      <c r="H301" s="102"/>
      <c r="I301" s="154"/>
      <c r="J301" s="154"/>
      <c r="K301" s="154"/>
      <c r="L301" s="154"/>
      <c r="M301" s="154"/>
      <c r="N301" s="154"/>
      <c r="O301" s="154"/>
      <c r="P301" s="154"/>
      <c r="Q301" s="154"/>
      <c r="R301" s="154"/>
      <c r="S301" s="154"/>
      <c r="T301" s="154"/>
      <c r="U301" s="154"/>
      <c r="V301" s="154"/>
      <c r="W301" s="154"/>
      <c r="X301" s="154"/>
      <c r="Y301" s="154"/>
      <c r="Z301" s="154"/>
    </row>
    <row r="302">
      <c r="A302" s="154"/>
      <c r="B302" s="154"/>
      <c r="C302" s="154"/>
      <c r="D302" s="102"/>
      <c r="E302" s="102"/>
      <c r="F302" s="102"/>
      <c r="G302" s="154"/>
      <c r="H302" s="102"/>
      <c r="I302" s="154"/>
      <c r="J302" s="154"/>
      <c r="K302" s="154"/>
      <c r="L302" s="154"/>
      <c r="M302" s="154"/>
      <c r="N302" s="154"/>
      <c r="O302" s="154"/>
      <c r="P302" s="154"/>
      <c r="Q302" s="154"/>
      <c r="R302" s="154"/>
      <c r="S302" s="154"/>
      <c r="T302" s="154"/>
      <c r="U302" s="154"/>
      <c r="V302" s="154"/>
      <c r="W302" s="154"/>
      <c r="X302" s="154"/>
      <c r="Y302" s="154"/>
      <c r="Z302" s="154"/>
    </row>
    <row r="303">
      <c r="A303" s="154"/>
      <c r="B303" s="154"/>
      <c r="C303" s="154"/>
      <c r="D303" s="102"/>
      <c r="E303" s="102"/>
      <c r="F303" s="102"/>
      <c r="G303" s="154"/>
      <c r="H303" s="102"/>
      <c r="I303" s="154"/>
      <c r="J303" s="154"/>
      <c r="K303" s="154"/>
      <c r="L303" s="154"/>
      <c r="M303" s="154"/>
      <c r="N303" s="154"/>
      <c r="O303" s="154"/>
      <c r="P303" s="154"/>
      <c r="Q303" s="154"/>
      <c r="R303" s="154"/>
      <c r="S303" s="154"/>
      <c r="T303" s="154"/>
      <c r="U303" s="154"/>
      <c r="V303" s="154"/>
      <c r="W303" s="154"/>
      <c r="X303" s="154"/>
      <c r="Y303" s="154"/>
      <c r="Z303" s="154"/>
    </row>
    <row r="304">
      <c r="A304" s="154"/>
      <c r="B304" s="154"/>
      <c r="C304" s="154"/>
      <c r="D304" s="102"/>
      <c r="E304" s="102"/>
      <c r="F304" s="102"/>
      <c r="G304" s="154"/>
      <c r="H304" s="102"/>
      <c r="I304" s="154"/>
      <c r="J304" s="154"/>
      <c r="K304" s="154"/>
      <c r="L304" s="154"/>
      <c r="M304" s="154"/>
      <c r="N304" s="154"/>
      <c r="O304" s="154"/>
      <c r="P304" s="154"/>
      <c r="Q304" s="154"/>
      <c r="R304" s="154"/>
      <c r="S304" s="154"/>
      <c r="T304" s="154"/>
      <c r="U304" s="154"/>
      <c r="V304" s="154"/>
      <c r="W304" s="154"/>
      <c r="X304" s="154"/>
      <c r="Y304" s="154"/>
      <c r="Z304" s="154"/>
    </row>
    <row r="305">
      <c r="A305" s="154"/>
      <c r="B305" s="154"/>
      <c r="C305" s="154"/>
      <c r="D305" s="102"/>
      <c r="E305" s="102"/>
      <c r="F305" s="102"/>
      <c r="G305" s="154"/>
      <c r="H305" s="102"/>
      <c r="I305" s="154"/>
      <c r="J305" s="154"/>
      <c r="K305" s="154"/>
      <c r="L305" s="154"/>
      <c r="M305" s="154"/>
      <c r="N305" s="154"/>
      <c r="O305" s="154"/>
      <c r="P305" s="154"/>
      <c r="Q305" s="154"/>
      <c r="R305" s="154"/>
      <c r="S305" s="154"/>
      <c r="T305" s="154"/>
      <c r="U305" s="154"/>
      <c r="V305" s="154"/>
      <c r="W305" s="154"/>
      <c r="X305" s="154"/>
      <c r="Y305" s="154"/>
      <c r="Z305" s="154"/>
    </row>
    <row r="306">
      <c r="A306" s="154"/>
      <c r="B306" s="154"/>
      <c r="C306" s="154"/>
      <c r="D306" s="102"/>
      <c r="E306" s="102"/>
      <c r="F306" s="102"/>
      <c r="G306" s="154"/>
      <c r="H306" s="102"/>
      <c r="I306" s="154"/>
      <c r="J306" s="154"/>
      <c r="K306" s="154"/>
      <c r="L306" s="154"/>
      <c r="M306" s="154"/>
      <c r="N306" s="154"/>
      <c r="O306" s="154"/>
      <c r="P306" s="154"/>
      <c r="Q306" s="154"/>
      <c r="R306" s="154"/>
      <c r="S306" s="154"/>
      <c r="T306" s="154"/>
      <c r="U306" s="154"/>
      <c r="V306" s="154"/>
      <c r="W306" s="154"/>
      <c r="X306" s="154"/>
      <c r="Y306" s="154"/>
      <c r="Z306" s="154"/>
    </row>
    <row r="307">
      <c r="A307" s="154"/>
      <c r="B307" s="154"/>
      <c r="C307" s="154"/>
      <c r="D307" s="102"/>
      <c r="E307" s="102"/>
      <c r="F307" s="102"/>
      <c r="G307" s="154"/>
      <c r="H307" s="102"/>
      <c r="I307" s="154"/>
      <c r="J307" s="154"/>
      <c r="K307" s="154"/>
      <c r="L307" s="154"/>
      <c r="M307" s="154"/>
      <c r="N307" s="154"/>
      <c r="O307" s="154"/>
      <c r="P307" s="154"/>
      <c r="Q307" s="154"/>
      <c r="R307" s="154"/>
      <c r="S307" s="154"/>
      <c r="T307" s="154"/>
      <c r="U307" s="154"/>
      <c r="V307" s="154"/>
      <c r="W307" s="154"/>
      <c r="X307" s="154"/>
      <c r="Y307" s="154"/>
      <c r="Z307" s="154"/>
    </row>
    <row r="308">
      <c r="A308" s="154"/>
      <c r="B308" s="154"/>
      <c r="C308" s="154"/>
      <c r="D308" s="102"/>
      <c r="E308" s="102"/>
      <c r="F308" s="102"/>
      <c r="G308" s="154"/>
      <c r="H308" s="102"/>
      <c r="I308" s="154"/>
      <c r="J308" s="154"/>
      <c r="K308" s="154"/>
      <c r="L308" s="154"/>
      <c r="M308" s="154"/>
      <c r="N308" s="154"/>
      <c r="O308" s="154"/>
      <c r="P308" s="154"/>
      <c r="Q308" s="154"/>
      <c r="R308" s="154"/>
      <c r="S308" s="154"/>
      <c r="T308" s="154"/>
      <c r="U308" s="154"/>
      <c r="V308" s="154"/>
      <c r="W308" s="154"/>
      <c r="X308" s="154"/>
      <c r="Y308" s="154"/>
      <c r="Z308" s="154"/>
    </row>
    <row r="309">
      <c r="A309" s="154"/>
      <c r="B309" s="154"/>
      <c r="C309" s="154"/>
      <c r="D309" s="102"/>
      <c r="E309" s="102"/>
      <c r="F309" s="102"/>
      <c r="G309" s="154"/>
      <c r="H309" s="102"/>
      <c r="I309" s="154"/>
      <c r="J309" s="154"/>
      <c r="K309" s="154"/>
      <c r="L309" s="154"/>
      <c r="M309" s="154"/>
      <c r="N309" s="154"/>
      <c r="O309" s="154"/>
      <c r="P309" s="154"/>
      <c r="Q309" s="154"/>
      <c r="R309" s="154"/>
      <c r="S309" s="154"/>
      <c r="T309" s="154"/>
      <c r="U309" s="154"/>
      <c r="V309" s="154"/>
      <c r="W309" s="154"/>
      <c r="X309" s="154"/>
      <c r="Y309" s="154"/>
      <c r="Z309" s="154"/>
    </row>
    <row r="310">
      <c r="A310" s="154"/>
      <c r="B310" s="154"/>
      <c r="C310" s="154"/>
      <c r="D310" s="102"/>
      <c r="E310" s="102"/>
      <c r="F310" s="102"/>
      <c r="G310" s="154"/>
      <c r="H310" s="102"/>
      <c r="I310" s="154"/>
      <c r="J310" s="154"/>
      <c r="K310" s="154"/>
      <c r="L310" s="154"/>
      <c r="M310" s="154"/>
      <c r="N310" s="154"/>
      <c r="O310" s="154"/>
      <c r="P310" s="154"/>
      <c r="Q310" s="154"/>
      <c r="R310" s="154"/>
      <c r="S310" s="154"/>
      <c r="T310" s="154"/>
      <c r="U310" s="154"/>
      <c r="V310" s="154"/>
      <c r="W310" s="154"/>
      <c r="X310" s="154"/>
      <c r="Y310" s="154"/>
      <c r="Z310" s="154"/>
    </row>
    <row r="311">
      <c r="A311" s="154"/>
      <c r="B311" s="154"/>
      <c r="C311" s="154"/>
      <c r="D311" s="102"/>
      <c r="E311" s="102"/>
      <c r="F311" s="102"/>
      <c r="G311" s="154"/>
      <c r="H311" s="102"/>
      <c r="I311" s="154"/>
      <c r="J311" s="154"/>
      <c r="K311" s="154"/>
      <c r="L311" s="154"/>
      <c r="M311" s="154"/>
      <c r="N311" s="154"/>
      <c r="O311" s="154"/>
      <c r="P311" s="154"/>
      <c r="Q311" s="154"/>
      <c r="R311" s="154"/>
      <c r="S311" s="154"/>
      <c r="T311" s="154"/>
      <c r="U311" s="154"/>
      <c r="V311" s="154"/>
      <c r="W311" s="154"/>
      <c r="X311" s="154"/>
      <c r="Y311" s="154"/>
      <c r="Z311" s="154"/>
    </row>
    <row r="312">
      <c r="A312" s="154"/>
      <c r="B312" s="154"/>
      <c r="C312" s="154"/>
      <c r="D312" s="102"/>
      <c r="E312" s="102"/>
      <c r="F312" s="102"/>
      <c r="G312" s="154"/>
      <c r="H312" s="102"/>
      <c r="I312" s="154"/>
      <c r="J312" s="154"/>
      <c r="K312" s="154"/>
      <c r="L312" s="154"/>
      <c r="M312" s="154"/>
      <c r="N312" s="154"/>
      <c r="O312" s="154"/>
      <c r="P312" s="154"/>
      <c r="Q312" s="154"/>
      <c r="R312" s="154"/>
      <c r="S312" s="154"/>
      <c r="T312" s="154"/>
      <c r="U312" s="154"/>
      <c r="V312" s="154"/>
      <c r="W312" s="154"/>
      <c r="X312" s="154"/>
      <c r="Y312" s="154"/>
      <c r="Z312" s="154"/>
    </row>
    <row r="313">
      <c r="A313" s="154"/>
      <c r="B313" s="154"/>
      <c r="C313" s="154"/>
      <c r="D313" s="102"/>
      <c r="E313" s="102"/>
      <c r="F313" s="102"/>
      <c r="G313" s="154"/>
      <c r="H313" s="102"/>
      <c r="I313" s="154"/>
      <c r="J313" s="154"/>
      <c r="K313" s="154"/>
      <c r="L313" s="154"/>
      <c r="M313" s="154"/>
      <c r="N313" s="154"/>
      <c r="O313" s="154"/>
      <c r="P313" s="154"/>
      <c r="Q313" s="154"/>
      <c r="R313" s="154"/>
      <c r="S313" s="154"/>
      <c r="T313" s="154"/>
      <c r="U313" s="154"/>
      <c r="V313" s="154"/>
      <c r="W313" s="154"/>
      <c r="X313" s="154"/>
      <c r="Y313" s="154"/>
      <c r="Z313" s="154"/>
    </row>
    <row r="314">
      <c r="A314" s="154"/>
      <c r="B314" s="154"/>
      <c r="C314" s="154"/>
      <c r="D314" s="102"/>
      <c r="E314" s="102"/>
      <c r="F314" s="102"/>
      <c r="G314" s="154"/>
      <c r="H314" s="102"/>
      <c r="I314" s="154"/>
      <c r="J314" s="154"/>
      <c r="K314" s="154"/>
      <c r="L314" s="154"/>
      <c r="M314" s="154"/>
      <c r="N314" s="154"/>
      <c r="O314" s="154"/>
      <c r="P314" s="154"/>
      <c r="Q314" s="154"/>
      <c r="R314" s="154"/>
      <c r="S314" s="154"/>
      <c r="T314" s="154"/>
      <c r="U314" s="154"/>
      <c r="V314" s="154"/>
      <c r="W314" s="154"/>
      <c r="X314" s="154"/>
      <c r="Y314" s="154"/>
      <c r="Z314" s="154"/>
    </row>
    <row r="315">
      <c r="A315" s="154"/>
      <c r="B315" s="154"/>
      <c r="C315" s="154"/>
      <c r="D315" s="102"/>
      <c r="E315" s="102"/>
      <c r="F315" s="102"/>
      <c r="G315" s="154"/>
      <c r="H315" s="102"/>
      <c r="I315" s="154"/>
      <c r="J315" s="154"/>
      <c r="K315" s="154"/>
      <c r="L315" s="154"/>
      <c r="M315" s="154"/>
      <c r="N315" s="154"/>
      <c r="O315" s="154"/>
      <c r="P315" s="154"/>
      <c r="Q315" s="154"/>
      <c r="R315" s="154"/>
      <c r="S315" s="154"/>
      <c r="T315" s="154"/>
      <c r="U315" s="154"/>
      <c r="V315" s="154"/>
      <c r="W315" s="154"/>
      <c r="X315" s="154"/>
      <c r="Y315" s="154"/>
      <c r="Z315" s="154"/>
    </row>
    <row r="316">
      <c r="A316" s="154"/>
      <c r="B316" s="154"/>
      <c r="C316" s="154"/>
      <c r="D316" s="102"/>
      <c r="E316" s="102"/>
      <c r="F316" s="102"/>
      <c r="G316" s="154"/>
      <c r="H316" s="102"/>
      <c r="I316" s="154"/>
      <c r="J316" s="154"/>
      <c r="K316" s="154"/>
      <c r="L316" s="154"/>
      <c r="M316" s="154"/>
      <c r="N316" s="154"/>
      <c r="O316" s="154"/>
      <c r="P316" s="154"/>
      <c r="Q316" s="154"/>
      <c r="R316" s="154"/>
      <c r="S316" s="154"/>
      <c r="T316" s="154"/>
      <c r="U316" s="154"/>
      <c r="V316" s="154"/>
      <c r="W316" s="154"/>
      <c r="X316" s="154"/>
      <c r="Y316" s="154"/>
      <c r="Z316" s="154"/>
    </row>
    <row r="317">
      <c r="A317" s="154"/>
      <c r="B317" s="154"/>
      <c r="C317" s="154"/>
      <c r="D317" s="102"/>
      <c r="E317" s="102"/>
      <c r="F317" s="102"/>
      <c r="G317" s="154"/>
      <c r="H317" s="102"/>
      <c r="I317" s="154"/>
      <c r="J317" s="154"/>
      <c r="K317" s="154"/>
      <c r="L317" s="154"/>
      <c r="M317" s="154"/>
      <c r="N317" s="154"/>
      <c r="O317" s="154"/>
      <c r="P317" s="154"/>
      <c r="Q317" s="154"/>
      <c r="R317" s="154"/>
      <c r="S317" s="154"/>
      <c r="T317" s="154"/>
      <c r="U317" s="154"/>
      <c r="V317" s="154"/>
      <c r="W317" s="154"/>
      <c r="X317" s="154"/>
      <c r="Y317" s="154"/>
      <c r="Z317" s="154"/>
    </row>
    <row r="318">
      <c r="A318" s="154"/>
      <c r="B318" s="154"/>
      <c r="C318" s="154"/>
      <c r="D318" s="102"/>
      <c r="E318" s="102"/>
      <c r="F318" s="102"/>
      <c r="G318" s="154"/>
      <c r="H318" s="102"/>
      <c r="I318" s="154"/>
      <c r="J318" s="154"/>
      <c r="K318" s="154"/>
      <c r="L318" s="154"/>
      <c r="M318" s="154"/>
      <c r="N318" s="154"/>
      <c r="O318" s="154"/>
      <c r="P318" s="154"/>
      <c r="Q318" s="154"/>
      <c r="R318" s="154"/>
      <c r="S318" s="154"/>
      <c r="T318" s="154"/>
      <c r="U318" s="154"/>
      <c r="V318" s="154"/>
      <c r="W318" s="154"/>
      <c r="X318" s="154"/>
      <c r="Y318" s="154"/>
      <c r="Z318" s="154"/>
    </row>
    <row r="319">
      <c r="A319" s="154"/>
      <c r="B319" s="154"/>
      <c r="C319" s="154"/>
      <c r="D319" s="102"/>
      <c r="E319" s="102"/>
      <c r="F319" s="102"/>
      <c r="G319" s="154"/>
      <c r="H319" s="102"/>
      <c r="I319" s="154"/>
      <c r="J319" s="154"/>
      <c r="K319" s="154"/>
      <c r="L319" s="154"/>
      <c r="M319" s="154"/>
      <c r="N319" s="154"/>
      <c r="O319" s="154"/>
      <c r="P319" s="154"/>
      <c r="Q319" s="154"/>
      <c r="R319" s="154"/>
      <c r="S319" s="154"/>
      <c r="T319" s="154"/>
      <c r="U319" s="154"/>
      <c r="V319" s="154"/>
      <c r="W319" s="154"/>
      <c r="X319" s="154"/>
      <c r="Y319" s="154"/>
      <c r="Z319" s="154"/>
    </row>
    <row r="320">
      <c r="A320" s="154"/>
      <c r="B320" s="154"/>
      <c r="C320" s="154"/>
      <c r="D320" s="102"/>
      <c r="E320" s="102"/>
      <c r="F320" s="102"/>
      <c r="G320" s="154"/>
      <c r="H320" s="102"/>
      <c r="I320" s="154"/>
      <c r="J320" s="154"/>
      <c r="K320" s="154"/>
      <c r="L320" s="154"/>
      <c r="M320" s="154"/>
      <c r="N320" s="154"/>
      <c r="O320" s="154"/>
      <c r="P320" s="154"/>
      <c r="Q320" s="154"/>
      <c r="R320" s="154"/>
      <c r="S320" s="154"/>
      <c r="T320" s="154"/>
      <c r="U320" s="154"/>
      <c r="V320" s="154"/>
      <c r="W320" s="154"/>
      <c r="X320" s="154"/>
      <c r="Y320" s="154"/>
      <c r="Z320" s="154"/>
    </row>
    <row r="321">
      <c r="A321" s="154"/>
      <c r="B321" s="154"/>
      <c r="C321" s="154"/>
      <c r="D321" s="102"/>
      <c r="E321" s="102"/>
      <c r="F321" s="102"/>
      <c r="G321" s="154"/>
      <c r="H321" s="102"/>
      <c r="I321" s="154"/>
      <c r="J321" s="154"/>
      <c r="K321" s="154"/>
      <c r="L321" s="154"/>
      <c r="M321" s="154"/>
      <c r="N321" s="154"/>
      <c r="O321" s="154"/>
      <c r="P321" s="154"/>
      <c r="Q321" s="154"/>
      <c r="R321" s="154"/>
      <c r="S321" s="154"/>
      <c r="T321" s="154"/>
      <c r="U321" s="154"/>
      <c r="V321" s="154"/>
      <c r="W321" s="154"/>
      <c r="X321" s="154"/>
      <c r="Y321" s="154"/>
      <c r="Z321" s="154"/>
    </row>
    <row r="322">
      <c r="A322" s="154"/>
      <c r="B322" s="154"/>
      <c r="C322" s="154"/>
      <c r="D322" s="102"/>
      <c r="E322" s="102"/>
      <c r="F322" s="102"/>
      <c r="G322" s="154"/>
      <c r="H322" s="102"/>
      <c r="I322" s="154"/>
      <c r="J322" s="154"/>
      <c r="K322" s="154"/>
      <c r="L322" s="154"/>
      <c r="M322" s="154"/>
      <c r="N322" s="154"/>
      <c r="O322" s="154"/>
      <c r="P322" s="154"/>
      <c r="Q322" s="154"/>
      <c r="R322" s="154"/>
      <c r="S322" s="154"/>
      <c r="T322" s="154"/>
      <c r="U322" s="154"/>
      <c r="V322" s="154"/>
      <c r="W322" s="154"/>
      <c r="X322" s="154"/>
      <c r="Y322" s="154"/>
      <c r="Z322" s="154"/>
    </row>
    <row r="323">
      <c r="A323" s="154"/>
      <c r="B323" s="154"/>
      <c r="C323" s="154"/>
      <c r="D323" s="102"/>
      <c r="E323" s="102"/>
      <c r="F323" s="102"/>
      <c r="G323" s="154"/>
      <c r="H323" s="102"/>
      <c r="I323" s="154"/>
      <c r="J323" s="154"/>
      <c r="K323" s="154"/>
      <c r="L323" s="154"/>
      <c r="M323" s="154"/>
      <c r="N323" s="154"/>
      <c r="O323" s="154"/>
      <c r="P323" s="154"/>
      <c r="Q323" s="154"/>
      <c r="R323" s="154"/>
      <c r="S323" s="154"/>
      <c r="T323" s="154"/>
      <c r="U323" s="154"/>
      <c r="V323" s="154"/>
      <c r="W323" s="154"/>
      <c r="X323" s="154"/>
      <c r="Y323" s="154"/>
      <c r="Z323" s="154"/>
    </row>
    <row r="324">
      <c r="A324" s="154"/>
      <c r="B324" s="154"/>
      <c r="C324" s="154"/>
      <c r="D324" s="102"/>
      <c r="E324" s="102"/>
      <c r="F324" s="102"/>
      <c r="G324" s="154"/>
      <c r="H324" s="102"/>
      <c r="I324" s="154"/>
      <c r="J324" s="154"/>
      <c r="K324" s="154"/>
      <c r="L324" s="154"/>
      <c r="M324" s="154"/>
      <c r="N324" s="154"/>
      <c r="O324" s="154"/>
      <c r="P324" s="154"/>
      <c r="Q324" s="154"/>
      <c r="R324" s="154"/>
      <c r="S324" s="154"/>
      <c r="T324" s="154"/>
      <c r="U324" s="154"/>
      <c r="V324" s="154"/>
      <c r="W324" s="154"/>
      <c r="X324" s="154"/>
      <c r="Y324" s="154"/>
      <c r="Z324" s="154"/>
    </row>
    <row r="325">
      <c r="A325" s="154"/>
      <c r="B325" s="154"/>
      <c r="C325" s="154"/>
      <c r="D325" s="102"/>
      <c r="E325" s="102"/>
      <c r="F325" s="102"/>
      <c r="G325" s="154"/>
      <c r="H325" s="102"/>
      <c r="I325" s="154"/>
      <c r="J325" s="154"/>
      <c r="K325" s="154"/>
      <c r="L325" s="154"/>
      <c r="M325" s="154"/>
      <c r="N325" s="154"/>
      <c r="O325" s="154"/>
      <c r="P325" s="154"/>
      <c r="Q325" s="154"/>
      <c r="R325" s="154"/>
      <c r="S325" s="154"/>
      <c r="T325" s="154"/>
      <c r="U325" s="154"/>
      <c r="V325" s="154"/>
      <c r="W325" s="154"/>
      <c r="X325" s="154"/>
      <c r="Y325" s="154"/>
      <c r="Z325" s="154"/>
    </row>
    <row r="326">
      <c r="A326" s="154"/>
      <c r="B326" s="154"/>
      <c r="C326" s="154"/>
      <c r="D326" s="102"/>
      <c r="E326" s="102"/>
      <c r="F326" s="102"/>
      <c r="G326" s="154"/>
      <c r="H326" s="102"/>
      <c r="I326" s="154"/>
      <c r="J326" s="154"/>
      <c r="K326" s="154"/>
      <c r="L326" s="154"/>
      <c r="M326" s="154"/>
      <c r="N326" s="154"/>
      <c r="O326" s="154"/>
      <c r="P326" s="154"/>
      <c r="Q326" s="154"/>
      <c r="R326" s="154"/>
      <c r="S326" s="154"/>
      <c r="T326" s="154"/>
      <c r="U326" s="154"/>
      <c r="V326" s="154"/>
      <c r="W326" s="154"/>
      <c r="X326" s="154"/>
      <c r="Y326" s="154"/>
      <c r="Z326" s="154"/>
    </row>
    <row r="327">
      <c r="A327" s="154"/>
      <c r="B327" s="154"/>
      <c r="C327" s="154"/>
      <c r="D327" s="102"/>
      <c r="E327" s="102"/>
      <c r="F327" s="102"/>
      <c r="G327" s="154"/>
      <c r="H327" s="102"/>
      <c r="I327" s="154"/>
      <c r="J327" s="154"/>
      <c r="K327" s="154"/>
      <c r="L327" s="154"/>
      <c r="M327" s="154"/>
      <c r="N327" s="154"/>
      <c r="O327" s="154"/>
      <c r="P327" s="154"/>
      <c r="Q327" s="154"/>
      <c r="R327" s="154"/>
      <c r="S327" s="154"/>
      <c r="T327" s="154"/>
      <c r="U327" s="154"/>
      <c r="V327" s="154"/>
      <c r="W327" s="154"/>
      <c r="X327" s="154"/>
      <c r="Y327" s="154"/>
      <c r="Z327" s="154"/>
    </row>
    <row r="328">
      <c r="A328" s="154"/>
      <c r="B328" s="154"/>
      <c r="C328" s="154"/>
      <c r="D328" s="102"/>
      <c r="E328" s="102"/>
      <c r="F328" s="102"/>
      <c r="G328" s="154"/>
      <c r="H328" s="102"/>
      <c r="I328" s="154"/>
      <c r="J328" s="154"/>
      <c r="K328" s="154"/>
      <c r="L328" s="154"/>
      <c r="M328" s="154"/>
      <c r="N328" s="154"/>
      <c r="O328" s="154"/>
      <c r="P328" s="154"/>
      <c r="Q328" s="154"/>
      <c r="R328" s="154"/>
      <c r="S328" s="154"/>
      <c r="T328" s="154"/>
      <c r="U328" s="154"/>
      <c r="V328" s="154"/>
      <c r="W328" s="154"/>
      <c r="X328" s="154"/>
      <c r="Y328" s="154"/>
      <c r="Z328" s="154"/>
    </row>
    <row r="329">
      <c r="A329" s="154"/>
      <c r="B329" s="154"/>
      <c r="C329" s="154"/>
      <c r="D329" s="102"/>
      <c r="E329" s="102"/>
      <c r="F329" s="102"/>
      <c r="G329" s="154"/>
      <c r="H329" s="102"/>
      <c r="I329" s="154"/>
      <c r="J329" s="154"/>
      <c r="K329" s="154"/>
      <c r="L329" s="154"/>
      <c r="M329" s="154"/>
      <c r="N329" s="154"/>
      <c r="O329" s="154"/>
      <c r="P329" s="154"/>
      <c r="Q329" s="154"/>
      <c r="R329" s="154"/>
      <c r="S329" s="154"/>
      <c r="T329" s="154"/>
      <c r="U329" s="154"/>
      <c r="V329" s="154"/>
      <c r="W329" s="154"/>
      <c r="X329" s="154"/>
      <c r="Y329" s="154"/>
      <c r="Z329" s="154"/>
    </row>
    <row r="330">
      <c r="A330" s="154"/>
      <c r="B330" s="154"/>
      <c r="C330" s="154"/>
      <c r="D330" s="102"/>
      <c r="E330" s="102"/>
      <c r="F330" s="102"/>
      <c r="G330" s="154"/>
      <c r="H330" s="102"/>
      <c r="I330" s="154"/>
      <c r="J330" s="154"/>
      <c r="K330" s="154"/>
      <c r="L330" s="154"/>
      <c r="M330" s="154"/>
      <c r="N330" s="154"/>
      <c r="O330" s="154"/>
      <c r="P330" s="154"/>
      <c r="Q330" s="154"/>
      <c r="R330" s="154"/>
      <c r="S330" s="154"/>
      <c r="T330" s="154"/>
      <c r="U330" s="154"/>
      <c r="V330" s="154"/>
      <c r="W330" s="154"/>
      <c r="X330" s="154"/>
      <c r="Y330" s="154"/>
      <c r="Z330" s="154"/>
    </row>
    <row r="331">
      <c r="A331" s="154"/>
      <c r="B331" s="154"/>
      <c r="C331" s="154"/>
      <c r="D331" s="102"/>
      <c r="E331" s="102"/>
      <c r="F331" s="102"/>
      <c r="G331" s="154"/>
      <c r="H331" s="102"/>
      <c r="I331" s="154"/>
      <c r="J331" s="154"/>
      <c r="K331" s="154"/>
      <c r="L331" s="154"/>
      <c r="M331" s="154"/>
      <c r="N331" s="154"/>
      <c r="O331" s="154"/>
      <c r="P331" s="154"/>
      <c r="Q331" s="154"/>
      <c r="R331" s="154"/>
      <c r="S331" s="154"/>
      <c r="T331" s="154"/>
      <c r="U331" s="154"/>
      <c r="V331" s="154"/>
      <c r="W331" s="154"/>
      <c r="X331" s="154"/>
      <c r="Y331" s="154"/>
      <c r="Z331" s="154"/>
    </row>
    <row r="332">
      <c r="A332" s="154"/>
      <c r="B332" s="154"/>
      <c r="C332" s="154"/>
      <c r="D332" s="102"/>
      <c r="E332" s="102"/>
      <c r="F332" s="102"/>
      <c r="G332" s="154"/>
      <c r="H332" s="102"/>
      <c r="I332" s="154"/>
      <c r="J332" s="154"/>
      <c r="K332" s="154"/>
      <c r="L332" s="154"/>
      <c r="M332" s="154"/>
      <c r="N332" s="154"/>
      <c r="O332" s="154"/>
      <c r="P332" s="154"/>
      <c r="Q332" s="154"/>
      <c r="R332" s="154"/>
      <c r="S332" s="154"/>
      <c r="T332" s="154"/>
      <c r="U332" s="154"/>
      <c r="V332" s="154"/>
      <c r="W332" s="154"/>
      <c r="X332" s="154"/>
      <c r="Y332" s="154"/>
      <c r="Z332" s="154"/>
    </row>
    <row r="333">
      <c r="A333" s="154"/>
      <c r="B333" s="154"/>
      <c r="C333" s="154"/>
      <c r="D333" s="102"/>
      <c r="E333" s="102"/>
      <c r="F333" s="102"/>
      <c r="G333" s="154"/>
      <c r="H333" s="102"/>
      <c r="I333" s="154"/>
      <c r="J333" s="154"/>
      <c r="K333" s="154"/>
      <c r="L333" s="154"/>
      <c r="M333" s="154"/>
      <c r="N333" s="154"/>
      <c r="O333" s="154"/>
      <c r="P333" s="154"/>
      <c r="Q333" s="154"/>
      <c r="R333" s="154"/>
      <c r="S333" s="154"/>
      <c r="T333" s="154"/>
      <c r="U333" s="154"/>
      <c r="V333" s="154"/>
      <c r="W333" s="154"/>
      <c r="X333" s="154"/>
      <c r="Y333" s="154"/>
      <c r="Z333" s="154"/>
    </row>
    <row r="334">
      <c r="A334" s="154"/>
      <c r="B334" s="154"/>
      <c r="C334" s="154"/>
      <c r="D334" s="102"/>
      <c r="E334" s="102"/>
      <c r="F334" s="102"/>
      <c r="G334" s="154"/>
      <c r="H334" s="102"/>
      <c r="I334" s="154"/>
      <c r="J334" s="154"/>
      <c r="K334" s="154"/>
      <c r="L334" s="154"/>
      <c r="M334" s="154"/>
      <c r="N334" s="154"/>
      <c r="O334" s="154"/>
      <c r="P334" s="154"/>
      <c r="Q334" s="154"/>
      <c r="R334" s="154"/>
      <c r="S334" s="154"/>
      <c r="T334" s="154"/>
      <c r="U334" s="154"/>
      <c r="V334" s="154"/>
      <c r="W334" s="154"/>
      <c r="X334" s="154"/>
      <c r="Y334" s="154"/>
      <c r="Z334" s="154"/>
    </row>
    <row r="335">
      <c r="A335" s="154"/>
      <c r="B335" s="154"/>
      <c r="C335" s="154"/>
      <c r="D335" s="102"/>
      <c r="E335" s="102"/>
      <c r="F335" s="102"/>
      <c r="G335" s="154"/>
      <c r="H335" s="102"/>
      <c r="I335" s="154"/>
      <c r="J335" s="154"/>
      <c r="K335" s="154"/>
      <c r="L335" s="154"/>
      <c r="M335" s="154"/>
      <c r="N335" s="154"/>
      <c r="O335" s="154"/>
      <c r="P335" s="154"/>
      <c r="Q335" s="154"/>
      <c r="R335" s="154"/>
      <c r="S335" s="154"/>
      <c r="T335" s="154"/>
      <c r="U335" s="154"/>
      <c r="V335" s="154"/>
      <c r="W335" s="154"/>
      <c r="X335" s="154"/>
      <c r="Y335" s="154"/>
      <c r="Z335" s="154"/>
    </row>
    <row r="336">
      <c r="A336" s="154"/>
      <c r="B336" s="154"/>
      <c r="C336" s="154"/>
      <c r="D336" s="102"/>
      <c r="E336" s="102"/>
      <c r="F336" s="102"/>
      <c r="G336" s="154"/>
      <c r="H336" s="102"/>
      <c r="I336" s="154"/>
      <c r="J336" s="154"/>
      <c r="K336" s="154"/>
      <c r="L336" s="154"/>
      <c r="M336" s="154"/>
      <c r="N336" s="154"/>
      <c r="O336" s="154"/>
      <c r="P336" s="154"/>
      <c r="Q336" s="154"/>
      <c r="R336" s="154"/>
      <c r="S336" s="154"/>
      <c r="T336" s="154"/>
      <c r="U336" s="154"/>
      <c r="V336" s="154"/>
      <c r="W336" s="154"/>
      <c r="X336" s="154"/>
      <c r="Y336" s="154"/>
      <c r="Z336" s="154"/>
    </row>
    <row r="337">
      <c r="A337" s="154"/>
      <c r="B337" s="154"/>
      <c r="C337" s="154"/>
      <c r="D337" s="102"/>
      <c r="E337" s="102"/>
      <c r="F337" s="102"/>
      <c r="G337" s="154"/>
      <c r="H337" s="102"/>
      <c r="I337" s="154"/>
      <c r="J337" s="154"/>
      <c r="K337" s="154"/>
      <c r="L337" s="154"/>
      <c r="M337" s="154"/>
      <c r="N337" s="154"/>
      <c r="O337" s="154"/>
      <c r="P337" s="154"/>
      <c r="Q337" s="154"/>
      <c r="R337" s="154"/>
      <c r="S337" s="154"/>
      <c r="T337" s="154"/>
      <c r="U337" s="154"/>
      <c r="V337" s="154"/>
      <c r="W337" s="154"/>
      <c r="X337" s="154"/>
      <c r="Y337" s="154"/>
      <c r="Z337" s="154"/>
    </row>
    <row r="338">
      <c r="A338" s="154"/>
      <c r="B338" s="154"/>
      <c r="C338" s="154"/>
      <c r="D338" s="102"/>
      <c r="E338" s="102"/>
      <c r="F338" s="102"/>
      <c r="G338" s="154"/>
      <c r="H338" s="102"/>
      <c r="I338" s="154"/>
      <c r="J338" s="154"/>
      <c r="K338" s="154"/>
      <c r="L338" s="154"/>
      <c r="M338" s="154"/>
      <c r="N338" s="154"/>
      <c r="O338" s="154"/>
      <c r="P338" s="154"/>
      <c r="Q338" s="154"/>
      <c r="R338" s="154"/>
      <c r="S338" s="154"/>
      <c r="T338" s="154"/>
      <c r="U338" s="154"/>
      <c r="V338" s="154"/>
      <c r="W338" s="154"/>
      <c r="X338" s="154"/>
      <c r="Y338" s="154"/>
      <c r="Z338" s="154"/>
    </row>
    <row r="339">
      <c r="A339" s="154"/>
      <c r="B339" s="154"/>
      <c r="C339" s="154"/>
      <c r="D339" s="102"/>
      <c r="E339" s="102"/>
      <c r="F339" s="102"/>
      <c r="G339" s="154"/>
      <c r="H339" s="102"/>
      <c r="I339" s="154"/>
      <c r="J339" s="154"/>
      <c r="K339" s="154"/>
      <c r="L339" s="154"/>
      <c r="M339" s="154"/>
      <c r="N339" s="154"/>
      <c r="O339" s="154"/>
      <c r="P339" s="154"/>
      <c r="Q339" s="154"/>
      <c r="R339" s="154"/>
      <c r="S339" s="154"/>
      <c r="T339" s="154"/>
      <c r="U339" s="154"/>
      <c r="V339" s="154"/>
      <c r="W339" s="154"/>
      <c r="X339" s="154"/>
      <c r="Y339" s="154"/>
      <c r="Z339" s="154"/>
    </row>
    <row r="340">
      <c r="A340" s="154"/>
      <c r="B340" s="154"/>
      <c r="C340" s="154"/>
      <c r="D340" s="102"/>
      <c r="E340" s="102"/>
      <c r="F340" s="102"/>
      <c r="G340" s="154"/>
      <c r="H340" s="102"/>
      <c r="I340" s="154"/>
      <c r="J340" s="154"/>
      <c r="K340" s="154"/>
      <c r="L340" s="154"/>
      <c r="M340" s="154"/>
      <c r="N340" s="154"/>
      <c r="O340" s="154"/>
      <c r="P340" s="154"/>
      <c r="Q340" s="154"/>
      <c r="R340" s="154"/>
      <c r="S340" s="154"/>
      <c r="T340" s="154"/>
      <c r="U340" s="154"/>
      <c r="V340" s="154"/>
      <c r="W340" s="154"/>
      <c r="X340" s="154"/>
      <c r="Y340" s="154"/>
      <c r="Z340" s="154"/>
    </row>
    <row r="341">
      <c r="A341" s="154"/>
      <c r="B341" s="154"/>
      <c r="C341" s="154"/>
      <c r="D341" s="102"/>
      <c r="E341" s="102"/>
      <c r="F341" s="102"/>
      <c r="G341" s="154"/>
      <c r="H341" s="102"/>
      <c r="I341" s="154"/>
      <c r="J341" s="154"/>
      <c r="K341" s="154"/>
      <c r="L341" s="154"/>
      <c r="M341" s="154"/>
      <c r="N341" s="154"/>
      <c r="O341" s="154"/>
      <c r="P341" s="154"/>
      <c r="Q341" s="154"/>
      <c r="R341" s="154"/>
      <c r="S341" s="154"/>
      <c r="T341" s="154"/>
      <c r="U341" s="154"/>
      <c r="V341" s="154"/>
      <c r="W341" s="154"/>
      <c r="X341" s="154"/>
      <c r="Y341" s="154"/>
      <c r="Z341" s="154"/>
    </row>
    <row r="342">
      <c r="A342" s="154"/>
      <c r="B342" s="154"/>
      <c r="C342" s="154"/>
      <c r="D342" s="102"/>
      <c r="E342" s="102"/>
      <c r="F342" s="102"/>
      <c r="G342" s="154"/>
      <c r="H342" s="102"/>
      <c r="I342" s="154"/>
      <c r="J342" s="154"/>
      <c r="K342" s="154"/>
      <c r="L342" s="154"/>
      <c r="M342" s="154"/>
      <c r="N342" s="154"/>
      <c r="O342" s="154"/>
      <c r="P342" s="154"/>
      <c r="Q342" s="154"/>
      <c r="R342" s="154"/>
      <c r="S342" s="154"/>
      <c r="T342" s="154"/>
      <c r="U342" s="154"/>
      <c r="V342" s="154"/>
      <c r="W342" s="154"/>
      <c r="X342" s="154"/>
      <c r="Y342" s="154"/>
      <c r="Z342" s="154"/>
    </row>
    <row r="343">
      <c r="A343" s="154"/>
      <c r="B343" s="154"/>
      <c r="C343" s="154"/>
      <c r="D343" s="102"/>
      <c r="E343" s="102"/>
      <c r="F343" s="102"/>
      <c r="G343" s="154"/>
      <c r="H343" s="102"/>
      <c r="I343" s="154"/>
      <c r="J343" s="154"/>
      <c r="K343" s="154"/>
      <c r="L343" s="154"/>
      <c r="M343" s="154"/>
      <c r="N343" s="154"/>
      <c r="O343" s="154"/>
      <c r="P343" s="154"/>
      <c r="Q343" s="154"/>
      <c r="R343" s="154"/>
      <c r="S343" s="154"/>
      <c r="T343" s="154"/>
      <c r="U343" s="154"/>
      <c r="V343" s="154"/>
      <c r="W343" s="154"/>
      <c r="X343" s="154"/>
      <c r="Y343" s="154"/>
      <c r="Z343" s="154"/>
    </row>
    <row r="344">
      <c r="A344" s="154"/>
      <c r="B344" s="154"/>
      <c r="C344" s="154"/>
      <c r="D344" s="102"/>
      <c r="E344" s="102"/>
      <c r="F344" s="102"/>
      <c r="G344" s="154"/>
      <c r="H344" s="102"/>
      <c r="I344" s="154"/>
      <c r="J344" s="154"/>
      <c r="K344" s="154"/>
      <c r="L344" s="154"/>
      <c r="M344" s="154"/>
      <c r="N344" s="154"/>
      <c r="O344" s="154"/>
      <c r="P344" s="154"/>
      <c r="Q344" s="154"/>
      <c r="R344" s="154"/>
      <c r="S344" s="154"/>
      <c r="T344" s="154"/>
      <c r="U344" s="154"/>
      <c r="V344" s="154"/>
      <c r="W344" s="154"/>
      <c r="X344" s="154"/>
      <c r="Y344" s="154"/>
      <c r="Z344" s="154"/>
    </row>
    <row r="345">
      <c r="A345" s="154"/>
      <c r="B345" s="154"/>
      <c r="C345" s="154"/>
      <c r="D345" s="102"/>
      <c r="E345" s="102"/>
      <c r="F345" s="102"/>
      <c r="G345" s="154"/>
      <c r="H345" s="102"/>
      <c r="I345" s="154"/>
      <c r="J345" s="154"/>
      <c r="K345" s="154"/>
      <c r="L345" s="154"/>
      <c r="M345" s="154"/>
      <c r="N345" s="154"/>
      <c r="O345" s="154"/>
      <c r="P345" s="154"/>
      <c r="Q345" s="154"/>
      <c r="R345" s="154"/>
      <c r="S345" s="154"/>
      <c r="T345" s="154"/>
      <c r="U345" s="154"/>
      <c r="V345" s="154"/>
      <c r="W345" s="154"/>
      <c r="X345" s="154"/>
      <c r="Y345" s="154"/>
      <c r="Z345" s="154"/>
    </row>
    <row r="346">
      <c r="A346" s="154"/>
      <c r="B346" s="154"/>
      <c r="C346" s="154"/>
      <c r="D346" s="102"/>
      <c r="E346" s="102"/>
      <c r="F346" s="102"/>
      <c r="G346" s="154"/>
      <c r="H346" s="102"/>
      <c r="I346" s="154"/>
      <c r="J346" s="154"/>
      <c r="K346" s="154"/>
      <c r="L346" s="154"/>
      <c r="M346" s="154"/>
      <c r="N346" s="154"/>
      <c r="O346" s="154"/>
      <c r="P346" s="154"/>
      <c r="Q346" s="154"/>
      <c r="R346" s="154"/>
      <c r="S346" s="154"/>
      <c r="T346" s="154"/>
      <c r="U346" s="154"/>
      <c r="V346" s="154"/>
      <c r="W346" s="154"/>
      <c r="X346" s="154"/>
      <c r="Y346" s="154"/>
      <c r="Z346" s="154"/>
    </row>
    <row r="347">
      <c r="A347" s="154"/>
      <c r="B347" s="154"/>
      <c r="C347" s="154"/>
      <c r="D347" s="102"/>
      <c r="E347" s="102"/>
      <c r="F347" s="102"/>
      <c r="G347" s="154"/>
      <c r="H347" s="102"/>
      <c r="I347" s="154"/>
      <c r="J347" s="154"/>
      <c r="K347" s="154"/>
      <c r="L347" s="154"/>
      <c r="M347" s="154"/>
      <c r="N347" s="154"/>
      <c r="O347" s="154"/>
      <c r="P347" s="154"/>
      <c r="Q347" s="154"/>
      <c r="R347" s="154"/>
      <c r="S347" s="154"/>
      <c r="T347" s="154"/>
      <c r="U347" s="154"/>
      <c r="V347" s="154"/>
      <c r="W347" s="154"/>
      <c r="X347" s="154"/>
      <c r="Y347" s="154"/>
      <c r="Z347" s="154"/>
    </row>
    <row r="348">
      <c r="A348" s="154"/>
      <c r="B348" s="154"/>
      <c r="C348" s="154"/>
      <c r="D348" s="102"/>
      <c r="E348" s="102"/>
      <c r="F348" s="102"/>
      <c r="G348" s="154"/>
      <c r="H348" s="102"/>
      <c r="I348" s="154"/>
      <c r="J348" s="154"/>
      <c r="K348" s="154"/>
      <c r="L348" s="154"/>
      <c r="M348" s="154"/>
      <c r="N348" s="154"/>
      <c r="O348" s="154"/>
      <c r="P348" s="154"/>
      <c r="Q348" s="154"/>
      <c r="R348" s="154"/>
      <c r="S348" s="154"/>
      <c r="T348" s="154"/>
      <c r="U348" s="154"/>
      <c r="V348" s="154"/>
      <c r="W348" s="154"/>
      <c r="X348" s="154"/>
      <c r="Y348" s="154"/>
      <c r="Z348" s="154"/>
    </row>
    <row r="349">
      <c r="A349" s="154"/>
      <c r="B349" s="154"/>
      <c r="C349" s="154"/>
      <c r="D349" s="102"/>
      <c r="E349" s="102"/>
      <c r="F349" s="102"/>
      <c r="G349" s="154"/>
      <c r="H349" s="102"/>
      <c r="I349" s="154"/>
      <c r="J349" s="154"/>
      <c r="K349" s="154"/>
      <c r="L349" s="154"/>
      <c r="M349" s="154"/>
      <c r="N349" s="154"/>
      <c r="O349" s="154"/>
      <c r="P349" s="154"/>
      <c r="Q349" s="154"/>
      <c r="R349" s="154"/>
      <c r="S349" s="154"/>
      <c r="T349" s="154"/>
      <c r="U349" s="154"/>
      <c r="V349" s="154"/>
      <c r="W349" s="154"/>
      <c r="X349" s="154"/>
      <c r="Y349" s="154"/>
      <c r="Z349" s="154"/>
    </row>
    <row r="350">
      <c r="A350" s="154"/>
      <c r="B350" s="154"/>
      <c r="C350" s="154"/>
      <c r="D350" s="102"/>
      <c r="E350" s="102"/>
      <c r="F350" s="102"/>
      <c r="G350" s="154"/>
      <c r="H350" s="102"/>
      <c r="I350" s="154"/>
      <c r="J350" s="154"/>
      <c r="K350" s="154"/>
      <c r="L350" s="154"/>
      <c r="M350" s="154"/>
      <c r="N350" s="154"/>
      <c r="O350" s="154"/>
      <c r="P350" s="154"/>
      <c r="Q350" s="154"/>
      <c r="R350" s="154"/>
      <c r="S350" s="154"/>
      <c r="T350" s="154"/>
      <c r="U350" s="154"/>
      <c r="V350" s="154"/>
      <c r="W350" s="154"/>
      <c r="X350" s="154"/>
      <c r="Y350" s="154"/>
      <c r="Z350" s="154"/>
    </row>
    <row r="351">
      <c r="A351" s="154"/>
      <c r="B351" s="154"/>
      <c r="C351" s="154"/>
      <c r="D351" s="102"/>
      <c r="E351" s="102"/>
      <c r="F351" s="102"/>
      <c r="G351" s="154"/>
      <c r="H351" s="102"/>
      <c r="I351" s="154"/>
      <c r="J351" s="154"/>
      <c r="K351" s="154"/>
      <c r="L351" s="154"/>
      <c r="M351" s="154"/>
      <c r="N351" s="154"/>
      <c r="O351" s="154"/>
      <c r="P351" s="154"/>
      <c r="Q351" s="154"/>
      <c r="R351" s="154"/>
      <c r="S351" s="154"/>
      <c r="T351" s="154"/>
      <c r="U351" s="154"/>
      <c r="V351" s="154"/>
      <c r="W351" s="154"/>
      <c r="X351" s="154"/>
      <c r="Y351" s="154"/>
      <c r="Z351" s="154"/>
    </row>
    <row r="352">
      <c r="A352" s="154"/>
      <c r="B352" s="154"/>
      <c r="C352" s="154"/>
      <c r="D352" s="102"/>
      <c r="E352" s="102"/>
      <c r="F352" s="102"/>
      <c r="G352" s="154"/>
      <c r="H352" s="102"/>
      <c r="I352" s="154"/>
      <c r="J352" s="154"/>
      <c r="K352" s="154"/>
      <c r="L352" s="154"/>
      <c r="M352" s="154"/>
      <c r="N352" s="154"/>
      <c r="O352" s="154"/>
      <c r="P352" s="154"/>
      <c r="Q352" s="154"/>
      <c r="R352" s="154"/>
      <c r="S352" s="154"/>
      <c r="T352" s="154"/>
      <c r="U352" s="154"/>
      <c r="V352" s="154"/>
      <c r="W352" s="154"/>
      <c r="X352" s="154"/>
      <c r="Y352" s="154"/>
      <c r="Z352" s="154"/>
    </row>
    <row r="353">
      <c r="A353" s="154"/>
      <c r="B353" s="154"/>
      <c r="C353" s="154"/>
      <c r="D353" s="102"/>
      <c r="E353" s="102"/>
      <c r="F353" s="102"/>
      <c r="G353" s="154"/>
      <c r="H353" s="102"/>
      <c r="I353" s="154"/>
      <c r="J353" s="154"/>
      <c r="K353" s="154"/>
      <c r="L353" s="154"/>
      <c r="M353" s="154"/>
      <c r="N353" s="154"/>
      <c r="O353" s="154"/>
      <c r="P353" s="154"/>
      <c r="Q353" s="154"/>
      <c r="R353" s="154"/>
      <c r="S353" s="154"/>
      <c r="T353" s="154"/>
      <c r="U353" s="154"/>
      <c r="V353" s="154"/>
      <c r="W353" s="154"/>
      <c r="X353" s="154"/>
      <c r="Y353" s="154"/>
      <c r="Z353" s="154"/>
    </row>
    <row r="354">
      <c r="A354" s="154"/>
      <c r="B354" s="154"/>
      <c r="C354" s="154"/>
      <c r="D354" s="102"/>
      <c r="E354" s="102"/>
      <c r="F354" s="102"/>
      <c r="G354" s="154"/>
      <c r="H354" s="102"/>
      <c r="I354" s="154"/>
      <c r="J354" s="154"/>
      <c r="K354" s="154"/>
      <c r="L354" s="154"/>
      <c r="M354" s="154"/>
      <c r="N354" s="154"/>
      <c r="O354" s="154"/>
      <c r="P354" s="154"/>
      <c r="Q354" s="154"/>
      <c r="R354" s="154"/>
      <c r="S354" s="154"/>
      <c r="T354" s="154"/>
      <c r="U354" s="154"/>
      <c r="V354" s="154"/>
      <c r="W354" s="154"/>
      <c r="X354" s="154"/>
      <c r="Y354" s="154"/>
      <c r="Z354" s="154"/>
    </row>
    <row r="355">
      <c r="A355" s="154"/>
      <c r="B355" s="154"/>
      <c r="C355" s="154"/>
      <c r="D355" s="102"/>
      <c r="E355" s="102"/>
      <c r="F355" s="102"/>
      <c r="G355" s="154"/>
      <c r="H355" s="102"/>
      <c r="I355" s="154"/>
      <c r="J355" s="154"/>
      <c r="K355" s="154"/>
      <c r="L355" s="154"/>
      <c r="M355" s="154"/>
      <c r="N355" s="154"/>
      <c r="O355" s="154"/>
      <c r="P355" s="154"/>
      <c r="Q355" s="154"/>
      <c r="R355" s="154"/>
      <c r="S355" s="154"/>
      <c r="T355" s="154"/>
      <c r="U355" s="154"/>
      <c r="V355" s="154"/>
      <c r="W355" s="154"/>
      <c r="X355" s="154"/>
      <c r="Y355" s="154"/>
      <c r="Z355" s="154"/>
    </row>
    <row r="356">
      <c r="A356" s="154"/>
      <c r="B356" s="154"/>
      <c r="C356" s="154"/>
      <c r="D356" s="102"/>
      <c r="E356" s="102"/>
      <c r="F356" s="102"/>
      <c r="G356" s="154"/>
      <c r="H356" s="102"/>
      <c r="I356" s="154"/>
      <c r="J356" s="154"/>
      <c r="K356" s="154"/>
      <c r="L356" s="154"/>
      <c r="M356" s="154"/>
      <c r="N356" s="154"/>
      <c r="O356" s="154"/>
      <c r="P356" s="154"/>
      <c r="Q356" s="154"/>
      <c r="R356" s="154"/>
      <c r="S356" s="154"/>
      <c r="T356" s="154"/>
      <c r="U356" s="154"/>
      <c r="V356" s="154"/>
      <c r="W356" s="154"/>
      <c r="X356" s="154"/>
      <c r="Y356" s="154"/>
      <c r="Z356" s="154"/>
    </row>
    <row r="357">
      <c r="A357" s="154"/>
      <c r="B357" s="154"/>
      <c r="C357" s="154"/>
      <c r="D357" s="102"/>
      <c r="E357" s="102"/>
      <c r="F357" s="102"/>
      <c r="G357" s="154"/>
      <c r="H357" s="102"/>
      <c r="I357" s="154"/>
      <c r="J357" s="154"/>
      <c r="K357" s="154"/>
      <c r="L357" s="154"/>
      <c r="M357" s="154"/>
      <c r="N357" s="154"/>
      <c r="O357" s="154"/>
      <c r="P357" s="154"/>
      <c r="Q357" s="154"/>
      <c r="R357" s="154"/>
      <c r="S357" s="154"/>
      <c r="T357" s="154"/>
      <c r="U357" s="154"/>
      <c r="V357" s="154"/>
      <c r="W357" s="154"/>
      <c r="X357" s="154"/>
      <c r="Y357" s="154"/>
      <c r="Z357" s="154"/>
    </row>
    <row r="358">
      <c r="A358" s="154"/>
      <c r="B358" s="154"/>
      <c r="C358" s="154"/>
      <c r="D358" s="102"/>
      <c r="E358" s="102"/>
      <c r="F358" s="102"/>
      <c r="G358" s="154"/>
      <c r="H358" s="102"/>
      <c r="I358" s="154"/>
      <c r="J358" s="154"/>
      <c r="K358" s="154"/>
      <c r="L358" s="154"/>
      <c r="M358" s="154"/>
      <c r="N358" s="154"/>
      <c r="O358" s="154"/>
      <c r="P358" s="154"/>
      <c r="Q358" s="154"/>
      <c r="R358" s="154"/>
      <c r="S358" s="154"/>
      <c r="T358" s="154"/>
      <c r="U358" s="154"/>
      <c r="V358" s="154"/>
      <c r="W358" s="154"/>
      <c r="X358" s="154"/>
      <c r="Y358" s="154"/>
      <c r="Z358" s="154"/>
    </row>
    <row r="359">
      <c r="A359" s="154"/>
      <c r="B359" s="154"/>
      <c r="C359" s="154"/>
      <c r="D359" s="102"/>
      <c r="E359" s="102"/>
      <c r="F359" s="102"/>
      <c r="G359" s="154"/>
      <c r="H359" s="102"/>
      <c r="I359" s="154"/>
      <c r="J359" s="154"/>
      <c r="K359" s="154"/>
      <c r="L359" s="154"/>
      <c r="M359" s="154"/>
      <c r="N359" s="154"/>
      <c r="O359" s="154"/>
      <c r="P359" s="154"/>
      <c r="Q359" s="154"/>
      <c r="R359" s="154"/>
      <c r="S359" s="154"/>
      <c r="T359" s="154"/>
      <c r="U359" s="154"/>
      <c r="V359" s="154"/>
      <c r="W359" s="154"/>
      <c r="X359" s="154"/>
      <c r="Y359" s="154"/>
      <c r="Z359" s="154"/>
    </row>
    <row r="360">
      <c r="A360" s="154"/>
      <c r="B360" s="154"/>
      <c r="C360" s="154"/>
      <c r="D360" s="102"/>
      <c r="E360" s="102"/>
      <c r="F360" s="102"/>
      <c r="G360" s="154"/>
      <c r="H360" s="102"/>
      <c r="I360" s="154"/>
      <c r="J360" s="154"/>
      <c r="K360" s="154"/>
      <c r="L360" s="154"/>
      <c r="M360" s="154"/>
      <c r="N360" s="154"/>
      <c r="O360" s="154"/>
      <c r="P360" s="154"/>
      <c r="Q360" s="154"/>
      <c r="R360" s="154"/>
      <c r="S360" s="154"/>
      <c r="T360" s="154"/>
      <c r="U360" s="154"/>
      <c r="V360" s="154"/>
      <c r="W360" s="154"/>
      <c r="X360" s="154"/>
      <c r="Y360" s="154"/>
      <c r="Z360" s="154"/>
    </row>
    <row r="361">
      <c r="A361" s="154"/>
      <c r="B361" s="154"/>
      <c r="C361" s="154"/>
      <c r="D361" s="102"/>
      <c r="E361" s="102"/>
      <c r="F361" s="102"/>
      <c r="G361" s="154"/>
      <c r="H361" s="102"/>
      <c r="I361" s="154"/>
      <c r="J361" s="154"/>
      <c r="K361" s="154"/>
      <c r="L361" s="154"/>
      <c r="M361" s="154"/>
      <c r="N361" s="154"/>
      <c r="O361" s="154"/>
      <c r="P361" s="154"/>
      <c r="Q361" s="154"/>
      <c r="R361" s="154"/>
      <c r="S361" s="154"/>
      <c r="T361" s="154"/>
      <c r="U361" s="154"/>
      <c r="V361" s="154"/>
      <c r="W361" s="154"/>
      <c r="X361" s="154"/>
      <c r="Y361" s="154"/>
      <c r="Z361" s="154"/>
    </row>
    <row r="362">
      <c r="A362" s="154"/>
      <c r="B362" s="154"/>
      <c r="C362" s="154"/>
      <c r="D362" s="102"/>
      <c r="E362" s="102"/>
      <c r="F362" s="102"/>
      <c r="G362" s="154"/>
      <c r="H362" s="102"/>
      <c r="I362" s="154"/>
      <c r="J362" s="154"/>
      <c r="K362" s="154"/>
      <c r="L362" s="154"/>
      <c r="M362" s="154"/>
      <c r="N362" s="154"/>
      <c r="O362" s="154"/>
      <c r="P362" s="154"/>
      <c r="Q362" s="154"/>
      <c r="R362" s="154"/>
      <c r="S362" s="154"/>
      <c r="T362" s="154"/>
      <c r="U362" s="154"/>
      <c r="V362" s="154"/>
      <c r="W362" s="154"/>
      <c r="X362" s="154"/>
      <c r="Y362" s="154"/>
      <c r="Z362" s="154"/>
    </row>
    <row r="363">
      <c r="A363" s="154"/>
      <c r="B363" s="154"/>
      <c r="C363" s="154"/>
      <c r="D363" s="102"/>
      <c r="E363" s="102"/>
      <c r="F363" s="102"/>
      <c r="G363" s="154"/>
      <c r="H363" s="102"/>
      <c r="I363" s="154"/>
      <c r="J363" s="154"/>
      <c r="K363" s="154"/>
      <c r="L363" s="154"/>
      <c r="M363" s="154"/>
      <c r="N363" s="154"/>
      <c r="O363" s="154"/>
      <c r="P363" s="154"/>
      <c r="Q363" s="154"/>
      <c r="R363" s="154"/>
      <c r="S363" s="154"/>
      <c r="T363" s="154"/>
      <c r="U363" s="154"/>
      <c r="V363" s="154"/>
      <c r="W363" s="154"/>
      <c r="X363" s="154"/>
      <c r="Y363" s="154"/>
      <c r="Z363" s="154"/>
    </row>
    <row r="364">
      <c r="A364" s="154"/>
      <c r="B364" s="154"/>
      <c r="C364" s="154"/>
      <c r="D364" s="102"/>
      <c r="E364" s="102"/>
      <c r="F364" s="102"/>
      <c r="G364" s="154"/>
      <c r="H364" s="102"/>
      <c r="I364" s="154"/>
      <c r="J364" s="154"/>
      <c r="K364" s="154"/>
      <c r="L364" s="154"/>
      <c r="M364" s="154"/>
      <c r="N364" s="154"/>
      <c r="O364" s="154"/>
      <c r="P364" s="154"/>
      <c r="Q364" s="154"/>
      <c r="R364" s="154"/>
      <c r="S364" s="154"/>
      <c r="T364" s="154"/>
      <c r="U364" s="154"/>
      <c r="V364" s="154"/>
      <c r="W364" s="154"/>
      <c r="X364" s="154"/>
      <c r="Y364" s="154"/>
      <c r="Z364" s="154"/>
    </row>
    <row r="365">
      <c r="A365" s="154"/>
      <c r="B365" s="154"/>
      <c r="C365" s="154"/>
      <c r="D365" s="102"/>
      <c r="E365" s="102"/>
      <c r="F365" s="102"/>
      <c r="G365" s="154"/>
      <c r="H365" s="102"/>
      <c r="I365" s="154"/>
      <c r="J365" s="154"/>
      <c r="K365" s="154"/>
      <c r="L365" s="154"/>
      <c r="M365" s="154"/>
      <c r="N365" s="154"/>
      <c r="O365" s="154"/>
      <c r="P365" s="154"/>
      <c r="Q365" s="154"/>
      <c r="R365" s="154"/>
      <c r="S365" s="154"/>
      <c r="T365" s="154"/>
      <c r="U365" s="154"/>
      <c r="V365" s="154"/>
      <c r="W365" s="154"/>
      <c r="X365" s="154"/>
      <c r="Y365" s="154"/>
      <c r="Z365" s="154"/>
    </row>
    <row r="366">
      <c r="A366" s="154"/>
      <c r="B366" s="154"/>
      <c r="C366" s="154"/>
      <c r="D366" s="102"/>
      <c r="E366" s="102"/>
      <c r="F366" s="102"/>
      <c r="G366" s="154"/>
      <c r="H366" s="102"/>
      <c r="I366" s="154"/>
      <c r="J366" s="154"/>
      <c r="K366" s="154"/>
      <c r="L366" s="154"/>
      <c r="M366" s="154"/>
      <c r="N366" s="154"/>
      <c r="O366" s="154"/>
      <c r="P366" s="154"/>
      <c r="Q366" s="154"/>
      <c r="R366" s="154"/>
      <c r="S366" s="154"/>
      <c r="T366" s="154"/>
      <c r="U366" s="154"/>
      <c r="V366" s="154"/>
      <c r="W366" s="154"/>
      <c r="X366" s="154"/>
      <c r="Y366" s="154"/>
      <c r="Z366" s="154"/>
    </row>
    <row r="367">
      <c r="A367" s="154"/>
      <c r="B367" s="154"/>
      <c r="C367" s="154"/>
      <c r="D367" s="102"/>
      <c r="E367" s="102"/>
      <c r="F367" s="102"/>
      <c r="G367" s="154"/>
      <c r="H367" s="102"/>
      <c r="I367" s="154"/>
      <c r="J367" s="154"/>
      <c r="K367" s="154"/>
      <c r="L367" s="154"/>
      <c r="M367" s="154"/>
      <c r="N367" s="154"/>
      <c r="O367" s="154"/>
      <c r="P367" s="154"/>
      <c r="Q367" s="154"/>
      <c r="R367" s="154"/>
      <c r="S367" s="154"/>
      <c r="T367" s="154"/>
      <c r="U367" s="154"/>
      <c r="V367" s="154"/>
      <c r="W367" s="154"/>
      <c r="X367" s="154"/>
      <c r="Y367" s="154"/>
      <c r="Z367" s="154"/>
    </row>
    <row r="368">
      <c r="A368" s="154"/>
      <c r="B368" s="154"/>
      <c r="C368" s="154"/>
      <c r="D368" s="102"/>
      <c r="E368" s="102"/>
      <c r="F368" s="102"/>
      <c r="G368" s="154"/>
      <c r="H368" s="102"/>
      <c r="I368" s="154"/>
      <c r="J368" s="154"/>
      <c r="K368" s="154"/>
      <c r="L368" s="154"/>
      <c r="M368" s="154"/>
      <c r="N368" s="154"/>
      <c r="O368" s="154"/>
      <c r="P368" s="154"/>
      <c r="Q368" s="154"/>
      <c r="R368" s="154"/>
      <c r="S368" s="154"/>
      <c r="T368" s="154"/>
      <c r="U368" s="154"/>
      <c r="V368" s="154"/>
      <c r="W368" s="154"/>
      <c r="X368" s="154"/>
      <c r="Y368" s="154"/>
      <c r="Z368" s="154"/>
    </row>
    <row r="369">
      <c r="A369" s="154"/>
      <c r="B369" s="154"/>
      <c r="C369" s="154"/>
      <c r="D369" s="102"/>
      <c r="E369" s="102"/>
      <c r="F369" s="102"/>
      <c r="G369" s="154"/>
      <c r="H369" s="102"/>
      <c r="I369" s="154"/>
      <c r="J369" s="154"/>
      <c r="K369" s="154"/>
      <c r="L369" s="154"/>
      <c r="M369" s="154"/>
      <c r="N369" s="154"/>
      <c r="O369" s="154"/>
      <c r="P369" s="154"/>
      <c r="Q369" s="154"/>
      <c r="R369" s="154"/>
      <c r="S369" s="154"/>
      <c r="T369" s="154"/>
      <c r="U369" s="154"/>
      <c r="V369" s="154"/>
      <c r="W369" s="154"/>
      <c r="X369" s="154"/>
      <c r="Y369" s="154"/>
      <c r="Z369" s="154"/>
    </row>
    <row r="370">
      <c r="A370" s="154"/>
      <c r="B370" s="154"/>
      <c r="C370" s="154"/>
      <c r="D370" s="102"/>
      <c r="E370" s="102"/>
      <c r="F370" s="102"/>
      <c r="G370" s="154"/>
      <c r="H370" s="102"/>
      <c r="I370" s="154"/>
      <c r="J370" s="154"/>
      <c r="K370" s="154"/>
      <c r="L370" s="154"/>
      <c r="M370" s="154"/>
      <c r="N370" s="154"/>
      <c r="O370" s="154"/>
      <c r="P370" s="154"/>
      <c r="Q370" s="154"/>
      <c r="R370" s="154"/>
      <c r="S370" s="154"/>
      <c r="T370" s="154"/>
      <c r="U370" s="154"/>
      <c r="V370" s="154"/>
      <c r="W370" s="154"/>
      <c r="X370" s="154"/>
      <c r="Y370" s="154"/>
      <c r="Z370" s="154"/>
    </row>
    <row r="371">
      <c r="A371" s="154"/>
      <c r="B371" s="154"/>
      <c r="C371" s="154"/>
      <c r="D371" s="102"/>
      <c r="E371" s="102"/>
      <c r="F371" s="102"/>
      <c r="G371" s="154"/>
      <c r="H371" s="102"/>
      <c r="I371" s="154"/>
      <c r="J371" s="154"/>
      <c r="K371" s="154"/>
      <c r="L371" s="154"/>
      <c r="M371" s="154"/>
      <c r="N371" s="154"/>
      <c r="O371" s="154"/>
      <c r="P371" s="154"/>
      <c r="Q371" s="154"/>
      <c r="R371" s="154"/>
      <c r="S371" s="154"/>
      <c r="T371" s="154"/>
      <c r="U371" s="154"/>
      <c r="V371" s="154"/>
      <c r="W371" s="154"/>
      <c r="X371" s="154"/>
      <c r="Y371" s="154"/>
      <c r="Z371" s="154"/>
    </row>
    <row r="372">
      <c r="A372" s="154"/>
      <c r="B372" s="154"/>
      <c r="C372" s="154"/>
      <c r="D372" s="102"/>
      <c r="E372" s="102"/>
      <c r="F372" s="102"/>
      <c r="G372" s="154"/>
      <c r="H372" s="102"/>
      <c r="I372" s="154"/>
      <c r="J372" s="154"/>
      <c r="K372" s="154"/>
      <c r="L372" s="154"/>
      <c r="M372" s="154"/>
      <c r="N372" s="154"/>
      <c r="O372" s="154"/>
      <c r="P372" s="154"/>
      <c r="Q372" s="154"/>
      <c r="R372" s="154"/>
      <c r="S372" s="154"/>
      <c r="T372" s="154"/>
      <c r="U372" s="154"/>
      <c r="V372" s="154"/>
      <c r="W372" s="154"/>
      <c r="X372" s="154"/>
      <c r="Y372" s="154"/>
      <c r="Z372" s="154"/>
    </row>
    <row r="373">
      <c r="A373" s="154"/>
      <c r="B373" s="154"/>
      <c r="C373" s="154"/>
      <c r="D373" s="102"/>
      <c r="E373" s="102"/>
      <c r="F373" s="102"/>
      <c r="G373" s="154"/>
      <c r="H373" s="102"/>
      <c r="I373" s="154"/>
      <c r="J373" s="154"/>
      <c r="K373" s="154"/>
      <c r="L373" s="154"/>
      <c r="M373" s="154"/>
      <c r="N373" s="154"/>
      <c r="O373" s="154"/>
      <c r="P373" s="154"/>
      <c r="Q373" s="154"/>
      <c r="R373" s="154"/>
      <c r="S373" s="154"/>
      <c r="T373" s="154"/>
      <c r="U373" s="154"/>
      <c r="V373" s="154"/>
      <c r="W373" s="154"/>
      <c r="X373" s="154"/>
      <c r="Y373" s="154"/>
      <c r="Z373" s="154"/>
    </row>
    <row r="374">
      <c r="A374" s="154"/>
      <c r="B374" s="154"/>
      <c r="C374" s="154"/>
      <c r="D374" s="102"/>
      <c r="E374" s="102"/>
      <c r="F374" s="102"/>
      <c r="G374" s="154"/>
      <c r="H374" s="102"/>
      <c r="I374" s="154"/>
      <c r="J374" s="154"/>
      <c r="K374" s="154"/>
      <c r="L374" s="154"/>
      <c r="M374" s="154"/>
      <c r="N374" s="154"/>
      <c r="O374" s="154"/>
      <c r="P374" s="154"/>
      <c r="Q374" s="154"/>
      <c r="R374" s="154"/>
      <c r="S374" s="154"/>
      <c r="T374" s="154"/>
      <c r="U374" s="154"/>
      <c r="V374" s="154"/>
      <c r="W374" s="154"/>
      <c r="X374" s="154"/>
      <c r="Y374" s="154"/>
      <c r="Z374" s="154"/>
    </row>
    <row r="375">
      <c r="A375" s="154"/>
      <c r="B375" s="154"/>
      <c r="C375" s="154"/>
      <c r="D375" s="102"/>
      <c r="E375" s="102"/>
      <c r="F375" s="102"/>
      <c r="G375" s="154"/>
      <c r="H375" s="102"/>
      <c r="I375" s="154"/>
      <c r="J375" s="154"/>
      <c r="K375" s="154"/>
      <c r="L375" s="154"/>
      <c r="M375" s="154"/>
      <c r="N375" s="154"/>
      <c r="O375" s="154"/>
      <c r="P375" s="154"/>
      <c r="Q375" s="154"/>
      <c r="R375" s="154"/>
      <c r="S375" s="154"/>
      <c r="T375" s="154"/>
      <c r="U375" s="154"/>
      <c r="V375" s="154"/>
      <c r="W375" s="154"/>
      <c r="X375" s="154"/>
      <c r="Y375" s="154"/>
      <c r="Z375" s="154"/>
    </row>
    <row r="376">
      <c r="A376" s="154"/>
      <c r="B376" s="154"/>
      <c r="C376" s="154"/>
      <c r="D376" s="102"/>
      <c r="E376" s="102"/>
      <c r="F376" s="102"/>
      <c r="G376" s="154"/>
      <c r="H376" s="102"/>
      <c r="I376" s="154"/>
      <c r="J376" s="154"/>
      <c r="K376" s="154"/>
      <c r="L376" s="154"/>
      <c r="M376" s="154"/>
      <c r="N376" s="154"/>
      <c r="O376" s="154"/>
      <c r="P376" s="154"/>
      <c r="Q376" s="154"/>
      <c r="R376" s="154"/>
      <c r="S376" s="154"/>
      <c r="T376" s="154"/>
      <c r="U376" s="154"/>
      <c r="V376" s="154"/>
      <c r="W376" s="154"/>
      <c r="X376" s="154"/>
      <c r="Y376" s="154"/>
      <c r="Z376" s="154"/>
    </row>
    <row r="377">
      <c r="A377" s="154"/>
      <c r="B377" s="154"/>
      <c r="C377" s="154"/>
      <c r="D377" s="102"/>
      <c r="E377" s="102"/>
      <c r="F377" s="102"/>
      <c r="G377" s="154"/>
      <c r="H377" s="102"/>
      <c r="I377" s="154"/>
      <c r="J377" s="154"/>
      <c r="K377" s="154"/>
      <c r="L377" s="154"/>
      <c r="M377" s="154"/>
      <c r="N377" s="154"/>
      <c r="O377" s="154"/>
      <c r="P377" s="154"/>
      <c r="Q377" s="154"/>
      <c r="R377" s="154"/>
      <c r="S377" s="154"/>
      <c r="T377" s="154"/>
      <c r="U377" s="154"/>
      <c r="V377" s="154"/>
      <c r="W377" s="154"/>
      <c r="X377" s="154"/>
      <c r="Y377" s="154"/>
      <c r="Z377" s="154"/>
    </row>
    <row r="378">
      <c r="A378" s="154"/>
      <c r="B378" s="154"/>
      <c r="C378" s="154"/>
      <c r="D378" s="102"/>
      <c r="E378" s="102"/>
      <c r="F378" s="102"/>
      <c r="G378" s="154"/>
      <c r="H378" s="102"/>
      <c r="I378" s="154"/>
      <c r="J378" s="154"/>
      <c r="K378" s="154"/>
      <c r="L378" s="154"/>
      <c r="M378" s="154"/>
      <c r="N378" s="154"/>
      <c r="O378" s="154"/>
      <c r="P378" s="154"/>
      <c r="Q378" s="154"/>
      <c r="R378" s="154"/>
      <c r="S378" s="154"/>
      <c r="T378" s="154"/>
      <c r="U378" s="154"/>
      <c r="V378" s="154"/>
      <c r="W378" s="154"/>
      <c r="X378" s="154"/>
      <c r="Y378" s="154"/>
      <c r="Z378" s="154"/>
    </row>
    <row r="379">
      <c r="A379" s="154"/>
      <c r="B379" s="154"/>
      <c r="C379" s="154"/>
      <c r="D379" s="102"/>
      <c r="E379" s="102"/>
      <c r="F379" s="102"/>
      <c r="G379" s="154"/>
      <c r="H379" s="102"/>
      <c r="I379" s="154"/>
      <c r="J379" s="154"/>
      <c r="K379" s="154"/>
      <c r="L379" s="154"/>
      <c r="M379" s="154"/>
      <c r="N379" s="154"/>
      <c r="O379" s="154"/>
      <c r="P379" s="154"/>
      <c r="Q379" s="154"/>
      <c r="R379" s="154"/>
      <c r="S379" s="154"/>
      <c r="T379" s="154"/>
      <c r="U379" s="154"/>
      <c r="V379" s="154"/>
      <c r="W379" s="154"/>
      <c r="X379" s="154"/>
      <c r="Y379" s="154"/>
      <c r="Z379" s="154"/>
    </row>
    <row r="380">
      <c r="A380" s="154"/>
      <c r="B380" s="154"/>
      <c r="C380" s="154"/>
      <c r="D380" s="102"/>
      <c r="E380" s="102"/>
      <c r="F380" s="102"/>
      <c r="G380" s="154"/>
      <c r="H380" s="102"/>
      <c r="I380" s="154"/>
      <c r="J380" s="154"/>
      <c r="K380" s="154"/>
      <c r="L380" s="154"/>
      <c r="M380" s="154"/>
      <c r="N380" s="154"/>
      <c r="O380" s="154"/>
      <c r="P380" s="154"/>
      <c r="Q380" s="154"/>
      <c r="R380" s="154"/>
      <c r="S380" s="154"/>
      <c r="T380" s="154"/>
      <c r="U380" s="154"/>
      <c r="V380" s="154"/>
      <c r="W380" s="154"/>
      <c r="X380" s="154"/>
      <c r="Y380" s="154"/>
      <c r="Z380" s="154"/>
    </row>
    <row r="381">
      <c r="A381" s="154"/>
      <c r="B381" s="154"/>
      <c r="C381" s="154"/>
      <c r="D381" s="102"/>
      <c r="E381" s="102"/>
      <c r="F381" s="102"/>
      <c r="G381" s="154"/>
      <c r="H381" s="102"/>
      <c r="I381" s="154"/>
      <c r="J381" s="154"/>
      <c r="K381" s="154"/>
      <c r="L381" s="154"/>
      <c r="M381" s="154"/>
      <c r="N381" s="154"/>
      <c r="O381" s="154"/>
      <c r="P381" s="154"/>
      <c r="Q381" s="154"/>
      <c r="R381" s="154"/>
      <c r="S381" s="154"/>
      <c r="T381" s="154"/>
      <c r="U381" s="154"/>
      <c r="V381" s="154"/>
      <c r="W381" s="154"/>
      <c r="X381" s="154"/>
      <c r="Y381" s="154"/>
      <c r="Z381" s="154"/>
    </row>
    <row r="382">
      <c r="A382" s="154"/>
      <c r="B382" s="154"/>
      <c r="C382" s="154"/>
      <c r="D382" s="102"/>
      <c r="E382" s="102"/>
      <c r="F382" s="102"/>
      <c r="G382" s="154"/>
      <c r="H382" s="102"/>
      <c r="I382" s="154"/>
      <c r="J382" s="154"/>
      <c r="K382" s="154"/>
      <c r="L382" s="154"/>
      <c r="M382" s="154"/>
      <c r="N382" s="154"/>
      <c r="O382" s="154"/>
      <c r="P382" s="154"/>
      <c r="Q382" s="154"/>
      <c r="R382" s="154"/>
      <c r="S382" s="154"/>
      <c r="T382" s="154"/>
      <c r="U382" s="154"/>
      <c r="V382" s="154"/>
      <c r="W382" s="154"/>
      <c r="X382" s="154"/>
      <c r="Y382" s="154"/>
      <c r="Z382" s="154"/>
    </row>
    <row r="383">
      <c r="A383" s="154"/>
      <c r="B383" s="154"/>
      <c r="C383" s="154"/>
      <c r="D383" s="102"/>
      <c r="E383" s="102"/>
      <c r="F383" s="102"/>
      <c r="G383" s="154"/>
      <c r="H383" s="102"/>
      <c r="I383" s="154"/>
      <c r="J383" s="154"/>
      <c r="K383" s="154"/>
      <c r="L383" s="154"/>
      <c r="M383" s="154"/>
      <c r="N383" s="154"/>
      <c r="O383" s="154"/>
      <c r="P383" s="154"/>
      <c r="Q383" s="154"/>
      <c r="R383" s="154"/>
      <c r="S383" s="154"/>
      <c r="T383" s="154"/>
      <c r="U383" s="154"/>
      <c r="V383" s="154"/>
      <c r="W383" s="154"/>
      <c r="X383" s="154"/>
      <c r="Y383" s="154"/>
      <c r="Z383" s="154"/>
    </row>
    <row r="384">
      <c r="A384" s="154"/>
      <c r="B384" s="154"/>
      <c r="C384" s="154"/>
      <c r="D384" s="102"/>
      <c r="E384" s="102"/>
      <c r="F384" s="102"/>
      <c r="G384" s="154"/>
      <c r="H384" s="102"/>
      <c r="I384" s="154"/>
      <c r="J384" s="154"/>
      <c r="K384" s="154"/>
      <c r="L384" s="154"/>
      <c r="M384" s="154"/>
      <c r="N384" s="154"/>
      <c r="O384" s="154"/>
      <c r="P384" s="154"/>
      <c r="Q384" s="154"/>
      <c r="R384" s="154"/>
      <c r="S384" s="154"/>
      <c r="T384" s="154"/>
      <c r="U384" s="154"/>
      <c r="V384" s="154"/>
      <c r="W384" s="154"/>
      <c r="X384" s="154"/>
      <c r="Y384" s="154"/>
      <c r="Z384" s="154"/>
    </row>
    <row r="385">
      <c r="A385" s="154"/>
      <c r="B385" s="154"/>
      <c r="C385" s="154"/>
      <c r="D385" s="102"/>
      <c r="E385" s="102"/>
      <c r="F385" s="102"/>
      <c r="G385" s="154"/>
      <c r="H385" s="102"/>
      <c r="I385" s="154"/>
      <c r="J385" s="154"/>
      <c r="K385" s="154"/>
      <c r="L385" s="154"/>
      <c r="M385" s="154"/>
      <c r="N385" s="154"/>
      <c r="O385" s="154"/>
      <c r="P385" s="154"/>
      <c r="Q385" s="154"/>
      <c r="R385" s="154"/>
      <c r="S385" s="154"/>
      <c r="T385" s="154"/>
      <c r="U385" s="154"/>
      <c r="V385" s="154"/>
      <c r="W385" s="154"/>
      <c r="X385" s="154"/>
      <c r="Y385" s="154"/>
      <c r="Z385" s="154"/>
    </row>
    <row r="386">
      <c r="A386" s="154"/>
      <c r="B386" s="154"/>
      <c r="C386" s="154"/>
      <c r="D386" s="102"/>
      <c r="E386" s="102"/>
      <c r="F386" s="102"/>
      <c r="G386" s="154"/>
      <c r="H386" s="102"/>
      <c r="I386" s="154"/>
      <c r="J386" s="154"/>
      <c r="K386" s="154"/>
      <c r="L386" s="154"/>
      <c r="M386" s="154"/>
      <c r="N386" s="154"/>
      <c r="O386" s="154"/>
      <c r="P386" s="154"/>
      <c r="Q386" s="154"/>
      <c r="R386" s="154"/>
      <c r="S386" s="154"/>
      <c r="T386" s="154"/>
      <c r="U386" s="154"/>
      <c r="V386" s="154"/>
      <c r="W386" s="154"/>
      <c r="X386" s="154"/>
      <c r="Y386" s="154"/>
      <c r="Z386" s="154"/>
    </row>
    <row r="387">
      <c r="A387" s="154"/>
      <c r="B387" s="154"/>
      <c r="C387" s="154"/>
      <c r="D387" s="102"/>
      <c r="E387" s="102"/>
      <c r="F387" s="102"/>
      <c r="G387" s="154"/>
      <c r="H387" s="102"/>
      <c r="I387" s="154"/>
      <c r="J387" s="154"/>
      <c r="K387" s="154"/>
      <c r="L387" s="154"/>
      <c r="M387" s="154"/>
      <c r="N387" s="154"/>
      <c r="O387" s="154"/>
      <c r="P387" s="154"/>
      <c r="Q387" s="154"/>
      <c r="R387" s="154"/>
      <c r="S387" s="154"/>
      <c r="T387" s="154"/>
      <c r="U387" s="154"/>
      <c r="V387" s="154"/>
      <c r="W387" s="154"/>
      <c r="X387" s="154"/>
      <c r="Y387" s="154"/>
      <c r="Z387" s="154"/>
    </row>
    <row r="388">
      <c r="A388" s="154"/>
      <c r="B388" s="154"/>
      <c r="C388" s="154"/>
      <c r="D388" s="102"/>
      <c r="E388" s="102"/>
      <c r="F388" s="102"/>
      <c r="G388" s="154"/>
      <c r="H388" s="102"/>
      <c r="I388" s="154"/>
      <c r="J388" s="154"/>
      <c r="K388" s="154"/>
      <c r="L388" s="154"/>
      <c r="M388" s="154"/>
      <c r="N388" s="154"/>
      <c r="O388" s="154"/>
      <c r="P388" s="154"/>
      <c r="Q388" s="154"/>
      <c r="R388" s="154"/>
      <c r="S388" s="154"/>
      <c r="T388" s="154"/>
      <c r="U388" s="154"/>
      <c r="V388" s="154"/>
      <c r="W388" s="154"/>
      <c r="X388" s="154"/>
      <c r="Y388" s="154"/>
      <c r="Z388" s="154"/>
    </row>
    <row r="389">
      <c r="A389" s="154"/>
      <c r="B389" s="154"/>
      <c r="C389" s="154"/>
      <c r="D389" s="102"/>
      <c r="E389" s="102"/>
      <c r="F389" s="102"/>
      <c r="G389" s="154"/>
      <c r="H389" s="102"/>
      <c r="I389" s="154"/>
      <c r="J389" s="154"/>
      <c r="K389" s="154"/>
      <c r="L389" s="154"/>
      <c r="M389" s="154"/>
      <c r="N389" s="154"/>
      <c r="O389" s="154"/>
      <c r="P389" s="154"/>
      <c r="Q389" s="154"/>
      <c r="R389" s="154"/>
      <c r="S389" s="154"/>
      <c r="T389" s="154"/>
      <c r="U389" s="154"/>
      <c r="V389" s="154"/>
      <c r="W389" s="154"/>
      <c r="X389" s="154"/>
      <c r="Y389" s="154"/>
      <c r="Z389" s="154"/>
    </row>
    <row r="390">
      <c r="A390" s="154"/>
      <c r="B390" s="154"/>
      <c r="C390" s="154"/>
      <c r="D390" s="102"/>
      <c r="E390" s="102"/>
      <c r="F390" s="102"/>
      <c r="G390" s="154"/>
      <c r="H390" s="102"/>
      <c r="I390" s="154"/>
      <c r="J390" s="154"/>
      <c r="K390" s="154"/>
      <c r="L390" s="154"/>
      <c r="M390" s="154"/>
      <c r="N390" s="154"/>
      <c r="O390" s="154"/>
      <c r="P390" s="154"/>
      <c r="Q390" s="154"/>
      <c r="R390" s="154"/>
      <c r="S390" s="154"/>
      <c r="T390" s="154"/>
      <c r="U390" s="154"/>
      <c r="V390" s="154"/>
      <c r="W390" s="154"/>
      <c r="X390" s="154"/>
      <c r="Y390" s="154"/>
      <c r="Z390" s="154"/>
    </row>
    <row r="391">
      <c r="A391" s="154"/>
      <c r="B391" s="154"/>
      <c r="C391" s="154"/>
      <c r="D391" s="102"/>
      <c r="E391" s="102"/>
      <c r="F391" s="102"/>
      <c r="G391" s="154"/>
      <c r="H391" s="102"/>
      <c r="I391" s="154"/>
      <c r="J391" s="154"/>
      <c r="K391" s="154"/>
      <c r="L391" s="154"/>
      <c r="M391" s="154"/>
      <c r="N391" s="154"/>
      <c r="O391" s="154"/>
      <c r="P391" s="154"/>
      <c r="Q391" s="154"/>
      <c r="R391" s="154"/>
      <c r="S391" s="154"/>
      <c r="T391" s="154"/>
      <c r="U391" s="154"/>
      <c r="V391" s="154"/>
      <c r="W391" s="154"/>
      <c r="X391" s="154"/>
      <c r="Y391" s="154"/>
      <c r="Z391" s="154"/>
    </row>
    <row r="392">
      <c r="A392" s="154"/>
      <c r="B392" s="154"/>
      <c r="C392" s="154"/>
      <c r="D392" s="102"/>
      <c r="E392" s="102"/>
      <c r="F392" s="102"/>
      <c r="G392" s="154"/>
      <c r="H392" s="102"/>
      <c r="I392" s="154"/>
      <c r="J392" s="154"/>
      <c r="K392" s="154"/>
      <c r="L392" s="154"/>
      <c r="M392" s="154"/>
      <c r="N392" s="154"/>
      <c r="O392" s="154"/>
      <c r="P392" s="154"/>
      <c r="Q392" s="154"/>
      <c r="R392" s="154"/>
      <c r="S392" s="154"/>
      <c r="T392" s="154"/>
      <c r="U392" s="154"/>
      <c r="V392" s="154"/>
      <c r="W392" s="154"/>
      <c r="X392" s="154"/>
      <c r="Y392" s="154"/>
      <c r="Z392" s="154"/>
    </row>
    <row r="393">
      <c r="A393" s="154"/>
      <c r="B393" s="154"/>
      <c r="C393" s="154"/>
      <c r="D393" s="102"/>
      <c r="E393" s="102"/>
      <c r="F393" s="102"/>
      <c r="G393" s="154"/>
      <c r="H393" s="102"/>
      <c r="I393" s="154"/>
      <c r="J393" s="154"/>
      <c r="K393" s="154"/>
      <c r="L393" s="154"/>
      <c r="M393" s="154"/>
      <c r="N393" s="154"/>
      <c r="O393" s="154"/>
      <c r="P393" s="154"/>
      <c r="Q393" s="154"/>
      <c r="R393" s="154"/>
      <c r="S393" s="154"/>
      <c r="T393" s="154"/>
      <c r="U393" s="154"/>
      <c r="V393" s="154"/>
      <c r="W393" s="154"/>
      <c r="X393" s="154"/>
      <c r="Y393" s="154"/>
      <c r="Z393" s="154"/>
    </row>
    <row r="394">
      <c r="A394" s="154"/>
      <c r="B394" s="154"/>
      <c r="C394" s="154"/>
      <c r="D394" s="102"/>
      <c r="E394" s="102"/>
      <c r="F394" s="102"/>
      <c r="G394" s="154"/>
      <c r="H394" s="102"/>
      <c r="I394" s="154"/>
      <c r="J394" s="154"/>
      <c r="K394" s="154"/>
      <c r="L394" s="154"/>
      <c r="M394" s="154"/>
      <c r="N394" s="154"/>
      <c r="O394" s="154"/>
      <c r="P394" s="154"/>
      <c r="Q394" s="154"/>
      <c r="R394" s="154"/>
      <c r="S394" s="154"/>
      <c r="T394" s="154"/>
      <c r="U394" s="154"/>
      <c r="V394" s="154"/>
      <c r="W394" s="154"/>
      <c r="X394" s="154"/>
      <c r="Y394" s="154"/>
      <c r="Z394" s="154"/>
    </row>
    <row r="395">
      <c r="A395" s="154"/>
      <c r="B395" s="154"/>
      <c r="C395" s="154"/>
      <c r="D395" s="102"/>
      <c r="E395" s="102"/>
      <c r="F395" s="102"/>
      <c r="G395" s="154"/>
      <c r="H395" s="102"/>
      <c r="I395" s="154"/>
      <c r="J395" s="154"/>
      <c r="K395" s="154"/>
      <c r="L395" s="154"/>
      <c r="M395" s="154"/>
      <c r="N395" s="154"/>
      <c r="O395" s="154"/>
      <c r="P395" s="154"/>
      <c r="Q395" s="154"/>
      <c r="R395" s="154"/>
      <c r="S395" s="154"/>
      <c r="T395" s="154"/>
      <c r="U395" s="154"/>
      <c r="V395" s="154"/>
      <c r="W395" s="154"/>
      <c r="X395" s="154"/>
      <c r="Y395" s="154"/>
      <c r="Z395" s="154"/>
    </row>
    <row r="396">
      <c r="A396" s="154"/>
      <c r="B396" s="154"/>
      <c r="C396" s="154"/>
      <c r="D396" s="102"/>
      <c r="E396" s="102"/>
      <c r="F396" s="102"/>
      <c r="G396" s="154"/>
      <c r="H396" s="102"/>
      <c r="I396" s="154"/>
      <c r="J396" s="154"/>
      <c r="K396" s="154"/>
      <c r="L396" s="154"/>
      <c r="M396" s="154"/>
      <c r="N396" s="154"/>
      <c r="O396" s="154"/>
      <c r="P396" s="154"/>
      <c r="Q396" s="154"/>
      <c r="R396" s="154"/>
      <c r="S396" s="154"/>
      <c r="T396" s="154"/>
      <c r="U396" s="154"/>
      <c r="V396" s="154"/>
      <c r="W396" s="154"/>
      <c r="X396" s="154"/>
      <c r="Y396" s="154"/>
      <c r="Z396" s="154"/>
    </row>
    <row r="397">
      <c r="A397" s="154"/>
      <c r="B397" s="154"/>
      <c r="C397" s="154"/>
      <c r="D397" s="102"/>
      <c r="E397" s="102"/>
      <c r="F397" s="102"/>
      <c r="G397" s="154"/>
      <c r="H397" s="102"/>
      <c r="I397" s="154"/>
      <c r="J397" s="154"/>
      <c r="K397" s="154"/>
      <c r="L397" s="154"/>
      <c r="M397" s="154"/>
      <c r="N397" s="154"/>
      <c r="O397" s="154"/>
      <c r="P397" s="154"/>
      <c r="Q397" s="154"/>
      <c r="R397" s="154"/>
      <c r="S397" s="154"/>
      <c r="T397" s="154"/>
      <c r="U397" s="154"/>
      <c r="V397" s="154"/>
      <c r="W397" s="154"/>
      <c r="X397" s="154"/>
      <c r="Y397" s="154"/>
      <c r="Z397" s="154"/>
    </row>
    <row r="398">
      <c r="A398" s="154"/>
      <c r="B398" s="154"/>
      <c r="C398" s="154"/>
      <c r="D398" s="102"/>
      <c r="E398" s="102"/>
      <c r="F398" s="102"/>
      <c r="G398" s="154"/>
      <c r="H398" s="102"/>
      <c r="I398" s="154"/>
      <c r="J398" s="154"/>
      <c r="K398" s="154"/>
      <c r="L398" s="154"/>
      <c r="M398" s="154"/>
      <c r="N398" s="154"/>
      <c r="O398" s="154"/>
      <c r="P398" s="154"/>
      <c r="Q398" s="154"/>
      <c r="R398" s="154"/>
      <c r="S398" s="154"/>
      <c r="T398" s="154"/>
      <c r="U398" s="154"/>
      <c r="V398" s="154"/>
      <c r="W398" s="154"/>
      <c r="X398" s="154"/>
      <c r="Y398" s="154"/>
      <c r="Z398" s="154"/>
    </row>
    <row r="399">
      <c r="A399" s="154"/>
      <c r="B399" s="154"/>
      <c r="C399" s="154"/>
      <c r="D399" s="102"/>
      <c r="E399" s="102"/>
      <c r="F399" s="102"/>
      <c r="G399" s="154"/>
      <c r="H399" s="102"/>
      <c r="I399" s="154"/>
      <c r="J399" s="154"/>
      <c r="K399" s="154"/>
      <c r="L399" s="154"/>
      <c r="M399" s="154"/>
      <c r="N399" s="154"/>
      <c r="O399" s="154"/>
      <c r="P399" s="154"/>
      <c r="Q399" s="154"/>
      <c r="R399" s="154"/>
      <c r="S399" s="154"/>
      <c r="T399" s="154"/>
      <c r="U399" s="154"/>
      <c r="V399" s="154"/>
      <c r="W399" s="154"/>
      <c r="X399" s="154"/>
      <c r="Y399" s="154"/>
      <c r="Z399" s="154"/>
    </row>
    <row r="400">
      <c r="A400" s="154"/>
      <c r="B400" s="154"/>
      <c r="C400" s="154"/>
      <c r="D400" s="102"/>
      <c r="E400" s="102"/>
      <c r="F400" s="102"/>
      <c r="G400" s="154"/>
      <c r="H400" s="102"/>
      <c r="I400" s="154"/>
      <c r="J400" s="154"/>
      <c r="K400" s="154"/>
      <c r="L400" s="154"/>
      <c r="M400" s="154"/>
      <c r="N400" s="154"/>
      <c r="O400" s="154"/>
      <c r="P400" s="154"/>
      <c r="Q400" s="154"/>
      <c r="R400" s="154"/>
      <c r="S400" s="154"/>
      <c r="T400" s="154"/>
      <c r="U400" s="154"/>
      <c r="V400" s="154"/>
      <c r="W400" s="154"/>
      <c r="X400" s="154"/>
      <c r="Y400" s="154"/>
      <c r="Z400" s="154"/>
    </row>
    <row r="401">
      <c r="A401" s="154"/>
      <c r="B401" s="154"/>
      <c r="C401" s="154"/>
      <c r="D401" s="102"/>
      <c r="E401" s="102"/>
      <c r="F401" s="102"/>
      <c r="G401" s="154"/>
      <c r="H401" s="102"/>
      <c r="I401" s="154"/>
      <c r="J401" s="154"/>
      <c r="K401" s="154"/>
      <c r="L401" s="154"/>
      <c r="M401" s="154"/>
      <c r="N401" s="154"/>
      <c r="O401" s="154"/>
      <c r="P401" s="154"/>
      <c r="Q401" s="154"/>
      <c r="R401" s="154"/>
      <c r="S401" s="154"/>
      <c r="T401" s="154"/>
      <c r="U401" s="154"/>
      <c r="V401" s="154"/>
      <c r="W401" s="154"/>
      <c r="X401" s="154"/>
      <c r="Y401" s="154"/>
      <c r="Z401" s="154"/>
    </row>
    <row r="402">
      <c r="A402" s="154"/>
      <c r="B402" s="154"/>
      <c r="C402" s="154"/>
      <c r="D402" s="102"/>
      <c r="E402" s="102"/>
      <c r="F402" s="102"/>
      <c r="G402" s="154"/>
      <c r="H402" s="102"/>
      <c r="I402" s="154"/>
      <c r="J402" s="154"/>
      <c r="K402" s="154"/>
      <c r="L402" s="154"/>
      <c r="M402" s="154"/>
      <c r="N402" s="154"/>
      <c r="O402" s="154"/>
      <c r="P402" s="154"/>
      <c r="Q402" s="154"/>
      <c r="R402" s="154"/>
      <c r="S402" s="154"/>
      <c r="T402" s="154"/>
      <c r="U402" s="154"/>
      <c r="V402" s="154"/>
      <c r="W402" s="154"/>
      <c r="X402" s="154"/>
      <c r="Y402" s="154"/>
      <c r="Z402" s="154"/>
    </row>
    <row r="403">
      <c r="A403" s="154"/>
      <c r="B403" s="154"/>
      <c r="C403" s="154"/>
      <c r="D403" s="102"/>
      <c r="E403" s="102"/>
      <c r="F403" s="102"/>
      <c r="G403" s="154"/>
      <c r="H403" s="102"/>
      <c r="I403" s="154"/>
      <c r="J403" s="154"/>
      <c r="K403" s="154"/>
      <c r="L403" s="154"/>
      <c r="M403" s="154"/>
      <c r="N403" s="154"/>
      <c r="O403" s="154"/>
      <c r="P403" s="154"/>
      <c r="Q403" s="154"/>
      <c r="R403" s="154"/>
      <c r="S403" s="154"/>
      <c r="T403" s="154"/>
      <c r="U403" s="154"/>
      <c r="V403" s="154"/>
      <c r="W403" s="154"/>
      <c r="X403" s="154"/>
      <c r="Y403" s="154"/>
      <c r="Z403" s="154"/>
    </row>
    <row r="404">
      <c r="A404" s="154"/>
      <c r="B404" s="154"/>
      <c r="C404" s="154"/>
      <c r="D404" s="102"/>
      <c r="E404" s="102"/>
      <c r="F404" s="102"/>
      <c r="G404" s="154"/>
      <c r="H404" s="102"/>
      <c r="I404" s="154"/>
      <c r="J404" s="154"/>
      <c r="K404" s="154"/>
      <c r="L404" s="154"/>
      <c r="M404" s="154"/>
      <c r="N404" s="154"/>
      <c r="O404" s="154"/>
      <c r="P404" s="154"/>
      <c r="Q404" s="154"/>
      <c r="R404" s="154"/>
      <c r="S404" s="154"/>
      <c r="T404" s="154"/>
      <c r="U404" s="154"/>
      <c r="V404" s="154"/>
      <c r="W404" s="154"/>
      <c r="X404" s="154"/>
      <c r="Y404" s="154"/>
      <c r="Z404" s="154"/>
    </row>
    <row r="405">
      <c r="A405" s="154"/>
      <c r="B405" s="154"/>
      <c r="C405" s="154"/>
      <c r="D405" s="102"/>
      <c r="E405" s="102"/>
      <c r="F405" s="102"/>
      <c r="G405" s="154"/>
      <c r="H405" s="102"/>
      <c r="I405" s="154"/>
      <c r="J405" s="154"/>
      <c r="K405" s="154"/>
      <c r="L405" s="154"/>
      <c r="M405" s="154"/>
      <c r="N405" s="154"/>
      <c r="O405" s="154"/>
      <c r="P405" s="154"/>
      <c r="Q405" s="154"/>
      <c r="R405" s="154"/>
      <c r="S405" s="154"/>
      <c r="T405" s="154"/>
      <c r="U405" s="154"/>
      <c r="V405" s="154"/>
      <c r="W405" s="154"/>
      <c r="X405" s="154"/>
      <c r="Y405" s="154"/>
      <c r="Z405" s="154"/>
    </row>
    <row r="406">
      <c r="A406" s="154"/>
      <c r="B406" s="154"/>
      <c r="C406" s="154"/>
      <c r="D406" s="102"/>
      <c r="E406" s="102"/>
      <c r="F406" s="102"/>
      <c r="G406" s="154"/>
      <c r="H406" s="102"/>
      <c r="I406" s="154"/>
      <c r="J406" s="154"/>
      <c r="K406" s="154"/>
      <c r="L406" s="154"/>
      <c r="M406" s="154"/>
      <c r="N406" s="154"/>
      <c r="O406" s="154"/>
      <c r="P406" s="154"/>
      <c r="Q406" s="154"/>
      <c r="R406" s="154"/>
      <c r="S406" s="154"/>
      <c r="T406" s="154"/>
      <c r="U406" s="154"/>
      <c r="V406" s="154"/>
      <c r="W406" s="154"/>
      <c r="X406" s="154"/>
      <c r="Y406" s="154"/>
      <c r="Z406" s="154"/>
    </row>
    <row r="407">
      <c r="A407" s="154"/>
      <c r="B407" s="154"/>
      <c r="C407" s="154"/>
      <c r="D407" s="102"/>
      <c r="E407" s="102"/>
      <c r="F407" s="102"/>
      <c r="G407" s="154"/>
      <c r="H407" s="102"/>
      <c r="I407" s="154"/>
      <c r="J407" s="154"/>
      <c r="K407" s="154"/>
      <c r="L407" s="154"/>
      <c r="M407" s="154"/>
      <c r="N407" s="154"/>
      <c r="O407" s="154"/>
      <c r="P407" s="154"/>
      <c r="Q407" s="154"/>
      <c r="R407" s="154"/>
      <c r="S407" s="154"/>
      <c r="T407" s="154"/>
      <c r="U407" s="154"/>
      <c r="V407" s="154"/>
      <c r="W407" s="154"/>
      <c r="X407" s="154"/>
      <c r="Y407" s="154"/>
      <c r="Z407" s="154"/>
    </row>
    <row r="408">
      <c r="A408" s="154"/>
      <c r="B408" s="154"/>
      <c r="C408" s="154"/>
      <c r="D408" s="102"/>
      <c r="E408" s="102"/>
      <c r="F408" s="102"/>
      <c r="G408" s="154"/>
      <c r="H408" s="102"/>
      <c r="I408" s="154"/>
      <c r="J408" s="154"/>
      <c r="K408" s="154"/>
      <c r="L408" s="154"/>
      <c r="M408" s="154"/>
      <c r="N408" s="154"/>
      <c r="O408" s="154"/>
      <c r="P408" s="154"/>
      <c r="Q408" s="154"/>
      <c r="R408" s="154"/>
      <c r="S408" s="154"/>
      <c r="T408" s="154"/>
      <c r="U408" s="154"/>
      <c r="V408" s="154"/>
      <c r="W408" s="154"/>
      <c r="X408" s="154"/>
      <c r="Y408" s="154"/>
      <c r="Z408" s="154"/>
    </row>
    <row r="409">
      <c r="A409" s="154"/>
      <c r="B409" s="154"/>
      <c r="C409" s="154"/>
      <c r="D409" s="102"/>
      <c r="E409" s="102"/>
      <c r="F409" s="102"/>
      <c r="G409" s="154"/>
      <c r="H409" s="102"/>
      <c r="I409" s="154"/>
      <c r="J409" s="154"/>
      <c r="K409" s="154"/>
      <c r="L409" s="154"/>
      <c r="M409" s="154"/>
      <c r="N409" s="154"/>
      <c r="O409" s="154"/>
      <c r="P409" s="154"/>
      <c r="Q409" s="154"/>
      <c r="R409" s="154"/>
      <c r="S409" s="154"/>
      <c r="T409" s="154"/>
      <c r="U409" s="154"/>
      <c r="V409" s="154"/>
      <c r="W409" s="154"/>
      <c r="X409" s="154"/>
      <c r="Y409" s="154"/>
      <c r="Z409" s="154"/>
    </row>
    <row r="410">
      <c r="A410" s="154"/>
      <c r="B410" s="154"/>
      <c r="C410" s="154"/>
      <c r="D410" s="102"/>
      <c r="E410" s="102"/>
      <c r="F410" s="102"/>
      <c r="G410" s="154"/>
      <c r="H410" s="102"/>
      <c r="I410" s="154"/>
      <c r="J410" s="154"/>
      <c r="K410" s="154"/>
      <c r="L410" s="154"/>
      <c r="M410" s="154"/>
      <c r="N410" s="154"/>
      <c r="O410" s="154"/>
      <c r="P410" s="154"/>
      <c r="Q410" s="154"/>
      <c r="R410" s="154"/>
      <c r="S410" s="154"/>
      <c r="T410" s="154"/>
      <c r="U410" s="154"/>
      <c r="V410" s="154"/>
      <c r="W410" s="154"/>
      <c r="X410" s="154"/>
      <c r="Y410" s="154"/>
      <c r="Z410" s="154"/>
    </row>
    <row r="411">
      <c r="A411" s="154"/>
      <c r="B411" s="154"/>
      <c r="C411" s="154"/>
      <c r="D411" s="102"/>
      <c r="E411" s="102"/>
      <c r="F411" s="102"/>
      <c r="G411" s="154"/>
      <c r="H411" s="102"/>
      <c r="I411" s="154"/>
      <c r="J411" s="154"/>
      <c r="K411" s="154"/>
      <c r="L411" s="154"/>
      <c r="M411" s="154"/>
      <c r="N411" s="154"/>
      <c r="O411" s="154"/>
      <c r="P411" s="154"/>
      <c r="Q411" s="154"/>
      <c r="R411" s="154"/>
      <c r="S411" s="154"/>
      <c r="T411" s="154"/>
      <c r="U411" s="154"/>
      <c r="V411" s="154"/>
      <c r="W411" s="154"/>
      <c r="X411" s="154"/>
      <c r="Y411" s="154"/>
      <c r="Z411" s="154"/>
    </row>
    <row r="412">
      <c r="A412" s="154"/>
      <c r="B412" s="154"/>
      <c r="C412" s="154"/>
      <c r="D412" s="102"/>
      <c r="E412" s="102"/>
      <c r="F412" s="102"/>
      <c r="G412" s="154"/>
      <c r="H412" s="102"/>
      <c r="I412" s="154"/>
      <c r="J412" s="154"/>
      <c r="K412" s="154"/>
      <c r="L412" s="154"/>
      <c r="M412" s="154"/>
      <c r="N412" s="154"/>
      <c r="O412" s="154"/>
      <c r="P412" s="154"/>
      <c r="Q412" s="154"/>
      <c r="R412" s="154"/>
      <c r="S412" s="154"/>
      <c r="T412" s="154"/>
      <c r="U412" s="154"/>
      <c r="V412" s="154"/>
      <c r="W412" s="154"/>
      <c r="X412" s="154"/>
      <c r="Y412" s="154"/>
      <c r="Z412" s="154"/>
    </row>
    <row r="413">
      <c r="A413" s="154"/>
      <c r="B413" s="154"/>
      <c r="C413" s="154"/>
      <c r="D413" s="102"/>
      <c r="E413" s="102"/>
      <c r="F413" s="102"/>
      <c r="G413" s="154"/>
      <c r="H413" s="102"/>
      <c r="I413" s="154"/>
      <c r="J413" s="154"/>
      <c r="K413" s="154"/>
      <c r="L413" s="154"/>
      <c r="M413" s="154"/>
      <c r="N413" s="154"/>
      <c r="O413" s="154"/>
      <c r="P413" s="154"/>
      <c r="Q413" s="154"/>
      <c r="R413" s="154"/>
      <c r="S413" s="154"/>
      <c r="T413" s="154"/>
      <c r="U413" s="154"/>
      <c r="V413" s="154"/>
      <c r="W413" s="154"/>
      <c r="X413" s="154"/>
      <c r="Y413" s="154"/>
      <c r="Z413" s="154"/>
    </row>
    <row r="414">
      <c r="A414" s="154"/>
      <c r="B414" s="154"/>
      <c r="C414" s="154"/>
      <c r="D414" s="102"/>
      <c r="E414" s="102"/>
      <c r="F414" s="102"/>
      <c r="G414" s="154"/>
      <c r="H414" s="102"/>
      <c r="I414" s="154"/>
      <c r="J414" s="154"/>
      <c r="K414" s="154"/>
      <c r="L414" s="154"/>
      <c r="M414" s="154"/>
      <c r="N414" s="154"/>
      <c r="O414" s="154"/>
      <c r="P414" s="154"/>
      <c r="Q414" s="154"/>
      <c r="R414" s="154"/>
      <c r="S414" s="154"/>
      <c r="T414" s="154"/>
      <c r="U414" s="154"/>
      <c r="V414" s="154"/>
      <c r="W414" s="154"/>
      <c r="X414" s="154"/>
      <c r="Y414" s="154"/>
      <c r="Z414" s="154"/>
    </row>
    <row r="415">
      <c r="A415" s="154"/>
      <c r="B415" s="154"/>
      <c r="C415" s="154"/>
      <c r="D415" s="102"/>
      <c r="E415" s="102"/>
      <c r="F415" s="102"/>
      <c r="G415" s="154"/>
      <c r="H415" s="102"/>
      <c r="I415" s="154"/>
      <c r="J415" s="154"/>
      <c r="K415" s="154"/>
      <c r="L415" s="154"/>
      <c r="M415" s="154"/>
      <c r="N415" s="154"/>
      <c r="O415" s="154"/>
      <c r="P415" s="154"/>
      <c r="Q415" s="154"/>
      <c r="R415" s="154"/>
      <c r="S415" s="154"/>
      <c r="T415" s="154"/>
      <c r="U415" s="154"/>
      <c r="V415" s="154"/>
      <c r="W415" s="154"/>
      <c r="X415" s="154"/>
      <c r="Y415" s="154"/>
      <c r="Z415" s="154"/>
    </row>
    <row r="416">
      <c r="A416" s="154"/>
      <c r="B416" s="154"/>
      <c r="C416" s="154"/>
      <c r="D416" s="102"/>
      <c r="E416" s="102"/>
      <c r="F416" s="102"/>
      <c r="G416" s="154"/>
      <c r="H416" s="102"/>
      <c r="I416" s="154"/>
      <c r="J416" s="154"/>
      <c r="K416" s="154"/>
      <c r="L416" s="154"/>
      <c r="M416" s="154"/>
      <c r="N416" s="154"/>
      <c r="O416" s="154"/>
      <c r="P416" s="154"/>
      <c r="Q416" s="154"/>
      <c r="R416" s="154"/>
      <c r="S416" s="154"/>
      <c r="T416" s="154"/>
      <c r="U416" s="154"/>
      <c r="V416" s="154"/>
      <c r="W416" s="154"/>
      <c r="X416" s="154"/>
      <c r="Y416" s="154"/>
      <c r="Z416" s="154"/>
    </row>
    <row r="417">
      <c r="A417" s="154"/>
      <c r="B417" s="154"/>
      <c r="C417" s="154"/>
      <c r="D417" s="102"/>
      <c r="E417" s="102"/>
      <c r="F417" s="102"/>
      <c r="G417" s="154"/>
      <c r="H417" s="102"/>
      <c r="I417" s="154"/>
      <c r="J417" s="154"/>
      <c r="K417" s="154"/>
      <c r="L417" s="154"/>
      <c r="M417" s="154"/>
      <c r="N417" s="154"/>
      <c r="O417" s="154"/>
      <c r="P417" s="154"/>
      <c r="Q417" s="154"/>
      <c r="R417" s="154"/>
      <c r="S417" s="154"/>
      <c r="T417" s="154"/>
      <c r="U417" s="154"/>
      <c r="V417" s="154"/>
      <c r="W417" s="154"/>
      <c r="X417" s="154"/>
      <c r="Y417" s="154"/>
      <c r="Z417" s="154"/>
    </row>
    <row r="418">
      <c r="A418" s="154"/>
      <c r="B418" s="154"/>
      <c r="C418" s="154"/>
      <c r="D418" s="102"/>
      <c r="E418" s="102"/>
      <c r="F418" s="102"/>
      <c r="G418" s="154"/>
      <c r="H418" s="102"/>
      <c r="I418" s="154"/>
      <c r="J418" s="154"/>
      <c r="K418" s="154"/>
      <c r="L418" s="154"/>
      <c r="M418" s="154"/>
      <c r="N418" s="154"/>
      <c r="O418" s="154"/>
      <c r="P418" s="154"/>
      <c r="Q418" s="154"/>
      <c r="R418" s="154"/>
      <c r="S418" s="154"/>
      <c r="T418" s="154"/>
      <c r="U418" s="154"/>
      <c r="V418" s="154"/>
      <c r="W418" s="154"/>
      <c r="X418" s="154"/>
      <c r="Y418" s="154"/>
      <c r="Z418" s="154"/>
    </row>
    <row r="419">
      <c r="A419" s="154"/>
      <c r="B419" s="154"/>
      <c r="C419" s="154"/>
      <c r="D419" s="102"/>
      <c r="E419" s="102"/>
      <c r="F419" s="102"/>
      <c r="G419" s="154"/>
      <c r="H419" s="102"/>
      <c r="I419" s="154"/>
      <c r="J419" s="154"/>
      <c r="K419" s="154"/>
      <c r="L419" s="154"/>
      <c r="M419" s="154"/>
      <c r="N419" s="154"/>
      <c r="O419" s="154"/>
      <c r="P419" s="154"/>
      <c r="Q419" s="154"/>
      <c r="R419" s="154"/>
      <c r="S419" s="154"/>
      <c r="T419" s="154"/>
      <c r="U419" s="154"/>
      <c r="V419" s="154"/>
      <c r="W419" s="154"/>
      <c r="X419" s="154"/>
      <c r="Y419" s="154"/>
      <c r="Z419" s="154"/>
    </row>
    <row r="420">
      <c r="A420" s="154"/>
      <c r="B420" s="154"/>
      <c r="C420" s="154"/>
      <c r="D420" s="102"/>
      <c r="E420" s="102"/>
      <c r="F420" s="102"/>
      <c r="G420" s="154"/>
      <c r="H420" s="102"/>
      <c r="I420" s="154"/>
      <c r="J420" s="154"/>
      <c r="K420" s="154"/>
      <c r="L420" s="154"/>
      <c r="M420" s="154"/>
      <c r="N420" s="154"/>
      <c r="O420" s="154"/>
      <c r="P420" s="154"/>
      <c r="Q420" s="154"/>
      <c r="R420" s="154"/>
      <c r="S420" s="154"/>
      <c r="T420" s="154"/>
      <c r="U420" s="154"/>
      <c r="V420" s="154"/>
      <c r="W420" s="154"/>
      <c r="X420" s="154"/>
      <c r="Y420" s="154"/>
      <c r="Z420" s="154"/>
    </row>
    <row r="421">
      <c r="A421" s="154"/>
      <c r="B421" s="154"/>
      <c r="C421" s="154"/>
      <c r="D421" s="102"/>
      <c r="E421" s="102"/>
      <c r="F421" s="102"/>
      <c r="G421" s="154"/>
      <c r="H421" s="102"/>
      <c r="I421" s="154"/>
      <c r="J421" s="154"/>
      <c r="K421" s="154"/>
      <c r="L421" s="154"/>
      <c r="M421" s="154"/>
      <c r="N421" s="154"/>
      <c r="O421" s="154"/>
      <c r="P421" s="154"/>
      <c r="Q421" s="154"/>
      <c r="R421" s="154"/>
      <c r="S421" s="154"/>
      <c r="T421" s="154"/>
      <c r="U421" s="154"/>
      <c r="V421" s="154"/>
      <c r="W421" s="154"/>
      <c r="X421" s="154"/>
      <c r="Y421" s="154"/>
      <c r="Z421" s="154"/>
    </row>
    <row r="422">
      <c r="A422" s="154"/>
      <c r="B422" s="154"/>
      <c r="C422" s="154"/>
      <c r="D422" s="102"/>
      <c r="E422" s="102"/>
      <c r="F422" s="102"/>
      <c r="G422" s="154"/>
      <c r="H422" s="102"/>
      <c r="I422" s="154"/>
      <c r="J422" s="154"/>
      <c r="K422" s="154"/>
      <c r="L422" s="154"/>
      <c r="M422" s="154"/>
      <c r="N422" s="154"/>
      <c r="O422" s="154"/>
      <c r="P422" s="154"/>
      <c r="Q422" s="154"/>
      <c r="R422" s="154"/>
      <c r="S422" s="154"/>
      <c r="T422" s="154"/>
      <c r="U422" s="154"/>
      <c r="V422" s="154"/>
      <c r="W422" s="154"/>
      <c r="X422" s="154"/>
      <c r="Y422" s="154"/>
      <c r="Z422" s="154"/>
    </row>
    <row r="423">
      <c r="A423" s="154"/>
      <c r="B423" s="154"/>
      <c r="C423" s="154"/>
      <c r="D423" s="102"/>
      <c r="E423" s="102"/>
      <c r="F423" s="102"/>
      <c r="G423" s="154"/>
      <c r="H423" s="102"/>
      <c r="I423" s="154"/>
      <c r="J423" s="154"/>
      <c r="K423" s="154"/>
      <c r="L423" s="154"/>
      <c r="M423" s="154"/>
      <c r="N423" s="154"/>
      <c r="O423" s="154"/>
      <c r="P423" s="154"/>
      <c r="Q423" s="154"/>
      <c r="R423" s="154"/>
      <c r="S423" s="154"/>
      <c r="T423" s="154"/>
      <c r="U423" s="154"/>
      <c r="V423" s="154"/>
      <c r="W423" s="154"/>
      <c r="X423" s="154"/>
      <c r="Y423" s="154"/>
      <c r="Z423" s="154"/>
    </row>
    <row r="424">
      <c r="A424" s="154"/>
      <c r="B424" s="154"/>
      <c r="C424" s="154"/>
      <c r="D424" s="102"/>
      <c r="E424" s="102"/>
      <c r="F424" s="102"/>
      <c r="G424" s="154"/>
      <c r="H424" s="102"/>
      <c r="I424" s="154"/>
      <c r="J424" s="154"/>
      <c r="K424" s="154"/>
      <c r="L424" s="154"/>
      <c r="M424" s="154"/>
      <c r="N424" s="154"/>
      <c r="O424" s="154"/>
      <c r="P424" s="154"/>
      <c r="Q424" s="154"/>
      <c r="R424" s="154"/>
      <c r="S424" s="154"/>
      <c r="T424" s="154"/>
      <c r="U424" s="154"/>
      <c r="V424" s="154"/>
      <c r="W424" s="154"/>
      <c r="X424" s="154"/>
      <c r="Y424" s="154"/>
      <c r="Z424" s="154"/>
    </row>
    <row r="425">
      <c r="A425" s="154"/>
      <c r="B425" s="154"/>
      <c r="C425" s="154"/>
      <c r="D425" s="102"/>
      <c r="E425" s="102"/>
      <c r="F425" s="102"/>
      <c r="G425" s="154"/>
      <c r="H425" s="102"/>
      <c r="I425" s="154"/>
      <c r="J425" s="154"/>
      <c r="K425" s="154"/>
      <c r="L425" s="154"/>
      <c r="M425" s="154"/>
      <c r="N425" s="154"/>
      <c r="O425" s="154"/>
      <c r="P425" s="154"/>
      <c r="Q425" s="154"/>
      <c r="R425" s="154"/>
      <c r="S425" s="154"/>
      <c r="T425" s="154"/>
      <c r="U425" s="154"/>
      <c r="V425" s="154"/>
      <c r="W425" s="154"/>
      <c r="X425" s="154"/>
      <c r="Y425" s="154"/>
      <c r="Z425" s="154"/>
    </row>
    <row r="426">
      <c r="A426" s="154"/>
      <c r="B426" s="154"/>
      <c r="C426" s="154"/>
      <c r="D426" s="102"/>
      <c r="E426" s="102"/>
      <c r="F426" s="102"/>
      <c r="G426" s="154"/>
      <c r="H426" s="102"/>
      <c r="I426" s="154"/>
      <c r="J426" s="154"/>
      <c r="K426" s="154"/>
      <c r="L426" s="154"/>
      <c r="M426" s="154"/>
      <c r="N426" s="154"/>
      <c r="O426" s="154"/>
      <c r="P426" s="154"/>
      <c r="Q426" s="154"/>
      <c r="R426" s="154"/>
      <c r="S426" s="154"/>
      <c r="T426" s="154"/>
      <c r="U426" s="154"/>
      <c r="V426" s="154"/>
      <c r="W426" s="154"/>
      <c r="X426" s="154"/>
      <c r="Y426" s="154"/>
      <c r="Z426" s="154"/>
    </row>
    <row r="427">
      <c r="A427" s="154"/>
      <c r="B427" s="154"/>
      <c r="C427" s="154"/>
      <c r="D427" s="102"/>
      <c r="E427" s="102"/>
      <c r="F427" s="102"/>
      <c r="G427" s="154"/>
      <c r="H427" s="102"/>
      <c r="I427" s="154"/>
      <c r="J427" s="154"/>
      <c r="K427" s="154"/>
      <c r="L427" s="154"/>
      <c r="M427" s="154"/>
      <c r="N427" s="154"/>
      <c r="O427" s="154"/>
      <c r="P427" s="154"/>
      <c r="Q427" s="154"/>
      <c r="R427" s="154"/>
      <c r="S427" s="154"/>
      <c r="T427" s="154"/>
      <c r="U427" s="154"/>
      <c r="V427" s="154"/>
      <c r="W427" s="154"/>
      <c r="X427" s="154"/>
      <c r="Y427" s="154"/>
      <c r="Z427" s="154"/>
    </row>
    <row r="428">
      <c r="A428" s="154"/>
      <c r="B428" s="154"/>
      <c r="C428" s="154"/>
      <c r="D428" s="102"/>
      <c r="E428" s="102"/>
      <c r="F428" s="102"/>
      <c r="G428" s="154"/>
      <c r="H428" s="102"/>
      <c r="I428" s="154"/>
      <c r="J428" s="154"/>
      <c r="K428" s="154"/>
      <c r="L428" s="154"/>
      <c r="M428" s="154"/>
      <c r="N428" s="154"/>
      <c r="O428" s="154"/>
      <c r="P428" s="154"/>
      <c r="Q428" s="154"/>
      <c r="R428" s="154"/>
      <c r="S428" s="154"/>
      <c r="T428" s="154"/>
      <c r="U428" s="154"/>
      <c r="V428" s="154"/>
      <c r="W428" s="154"/>
      <c r="X428" s="154"/>
      <c r="Y428" s="154"/>
      <c r="Z428" s="154"/>
    </row>
    <row r="429">
      <c r="A429" s="154"/>
      <c r="B429" s="154"/>
      <c r="C429" s="154"/>
      <c r="D429" s="102"/>
      <c r="E429" s="102"/>
      <c r="F429" s="102"/>
      <c r="G429" s="154"/>
      <c r="H429" s="102"/>
      <c r="I429" s="154"/>
      <c r="J429" s="154"/>
      <c r="K429" s="154"/>
      <c r="L429" s="154"/>
      <c r="M429" s="154"/>
      <c r="N429" s="154"/>
      <c r="O429" s="154"/>
      <c r="P429" s="154"/>
      <c r="Q429" s="154"/>
      <c r="R429" s="154"/>
      <c r="S429" s="154"/>
      <c r="T429" s="154"/>
      <c r="U429" s="154"/>
      <c r="V429" s="154"/>
      <c r="W429" s="154"/>
      <c r="X429" s="154"/>
      <c r="Y429" s="154"/>
      <c r="Z429" s="154"/>
    </row>
    <row r="430">
      <c r="A430" s="154"/>
      <c r="B430" s="154"/>
      <c r="C430" s="154"/>
      <c r="D430" s="102"/>
      <c r="E430" s="102"/>
      <c r="F430" s="102"/>
      <c r="G430" s="154"/>
      <c r="H430" s="102"/>
      <c r="I430" s="154"/>
      <c r="J430" s="154"/>
      <c r="K430" s="154"/>
      <c r="L430" s="154"/>
      <c r="M430" s="154"/>
      <c r="N430" s="154"/>
      <c r="O430" s="154"/>
      <c r="P430" s="154"/>
      <c r="Q430" s="154"/>
      <c r="R430" s="154"/>
      <c r="S430" s="154"/>
      <c r="T430" s="154"/>
      <c r="U430" s="154"/>
      <c r="V430" s="154"/>
      <c r="W430" s="154"/>
      <c r="X430" s="154"/>
      <c r="Y430" s="154"/>
      <c r="Z430" s="154"/>
    </row>
    <row r="431">
      <c r="A431" s="154"/>
      <c r="B431" s="154"/>
      <c r="C431" s="154"/>
      <c r="D431" s="102"/>
      <c r="E431" s="102"/>
      <c r="F431" s="102"/>
      <c r="G431" s="154"/>
      <c r="H431" s="102"/>
      <c r="I431" s="154"/>
      <c r="J431" s="154"/>
      <c r="K431" s="154"/>
      <c r="L431" s="154"/>
      <c r="M431" s="154"/>
      <c r="N431" s="154"/>
      <c r="O431" s="154"/>
      <c r="P431" s="154"/>
      <c r="Q431" s="154"/>
      <c r="R431" s="154"/>
      <c r="S431" s="154"/>
      <c r="T431" s="154"/>
      <c r="U431" s="154"/>
      <c r="V431" s="154"/>
      <c r="W431" s="154"/>
      <c r="X431" s="154"/>
      <c r="Y431" s="154"/>
      <c r="Z431" s="154"/>
    </row>
    <row r="432">
      <c r="A432" s="154"/>
      <c r="B432" s="154"/>
      <c r="C432" s="154"/>
      <c r="D432" s="102"/>
      <c r="E432" s="102"/>
      <c r="F432" s="102"/>
      <c r="G432" s="154"/>
      <c r="H432" s="102"/>
      <c r="I432" s="154"/>
      <c r="J432" s="154"/>
      <c r="K432" s="154"/>
      <c r="L432" s="154"/>
      <c r="M432" s="154"/>
      <c r="N432" s="154"/>
      <c r="O432" s="154"/>
      <c r="P432" s="154"/>
      <c r="Q432" s="154"/>
      <c r="R432" s="154"/>
      <c r="S432" s="154"/>
      <c r="T432" s="154"/>
      <c r="U432" s="154"/>
      <c r="V432" s="154"/>
      <c r="W432" s="154"/>
      <c r="X432" s="154"/>
      <c r="Y432" s="154"/>
      <c r="Z432" s="154"/>
    </row>
    <row r="433">
      <c r="A433" s="154"/>
      <c r="B433" s="154"/>
      <c r="C433" s="154"/>
      <c r="D433" s="102"/>
      <c r="E433" s="102"/>
      <c r="F433" s="102"/>
      <c r="G433" s="154"/>
      <c r="H433" s="102"/>
      <c r="I433" s="154"/>
      <c r="J433" s="154"/>
      <c r="K433" s="154"/>
      <c r="L433" s="154"/>
      <c r="M433" s="154"/>
      <c r="N433" s="154"/>
      <c r="O433" s="154"/>
      <c r="P433" s="154"/>
      <c r="Q433" s="154"/>
      <c r="R433" s="154"/>
      <c r="S433" s="154"/>
      <c r="T433" s="154"/>
      <c r="U433" s="154"/>
      <c r="V433" s="154"/>
      <c r="W433" s="154"/>
      <c r="X433" s="154"/>
      <c r="Y433" s="154"/>
      <c r="Z433" s="154"/>
    </row>
    <row r="434">
      <c r="A434" s="154"/>
      <c r="B434" s="154"/>
      <c r="C434" s="154"/>
      <c r="D434" s="102"/>
      <c r="E434" s="102"/>
      <c r="F434" s="102"/>
      <c r="G434" s="154"/>
      <c r="H434" s="102"/>
      <c r="I434" s="154"/>
      <c r="J434" s="154"/>
      <c r="K434" s="154"/>
      <c r="L434" s="154"/>
      <c r="M434" s="154"/>
      <c r="N434" s="154"/>
      <c r="O434" s="154"/>
      <c r="P434" s="154"/>
      <c r="Q434" s="154"/>
      <c r="R434" s="154"/>
      <c r="S434" s="154"/>
      <c r="T434" s="154"/>
      <c r="U434" s="154"/>
      <c r="V434" s="154"/>
      <c r="W434" s="154"/>
      <c r="X434" s="154"/>
      <c r="Y434" s="154"/>
      <c r="Z434" s="154"/>
    </row>
    <row r="435">
      <c r="A435" s="154"/>
      <c r="B435" s="154"/>
      <c r="C435" s="154"/>
      <c r="D435" s="102"/>
      <c r="E435" s="102"/>
      <c r="F435" s="102"/>
      <c r="G435" s="154"/>
      <c r="H435" s="102"/>
      <c r="I435" s="154"/>
      <c r="J435" s="154"/>
      <c r="K435" s="154"/>
      <c r="L435" s="154"/>
      <c r="M435" s="154"/>
      <c r="N435" s="154"/>
      <c r="O435" s="154"/>
      <c r="P435" s="154"/>
      <c r="Q435" s="154"/>
      <c r="R435" s="154"/>
      <c r="S435" s="154"/>
      <c r="T435" s="154"/>
      <c r="U435" s="154"/>
      <c r="V435" s="154"/>
      <c r="W435" s="154"/>
      <c r="X435" s="154"/>
      <c r="Y435" s="154"/>
      <c r="Z435" s="154"/>
    </row>
    <row r="436">
      <c r="A436" s="154"/>
      <c r="B436" s="154"/>
      <c r="C436" s="154"/>
      <c r="D436" s="102"/>
      <c r="E436" s="102"/>
      <c r="F436" s="102"/>
      <c r="G436" s="154"/>
      <c r="H436" s="102"/>
      <c r="I436" s="154"/>
      <c r="J436" s="154"/>
      <c r="K436" s="154"/>
      <c r="L436" s="154"/>
      <c r="M436" s="154"/>
      <c r="N436" s="154"/>
      <c r="O436" s="154"/>
      <c r="P436" s="154"/>
      <c r="Q436" s="154"/>
      <c r="R436" s="154"/>
      <c r="S436" s="154"/>
      <c r="T436" s="154"/>
      <c r="U436" s="154"/>
      <c r="V436" s="154"/>
      <c r="W436" s="154"/>
      <c r="X436" s="154"/>
      <c r="Y436" s="154"/>
      <c r="Z436" s="154"/>
    </row>
    <row r="437">
      <c r="A437" s="154"/>
      <c r="B437" s="154"/>
      <c r="C437" s="154"/>
      <c r="D437" s="102"/>
      <c r="E437" s="102"/>
      <c r="F437" s="102"/>
      <c r="G437" s="154"/>
      <c r="H437" s="102"/>
      <c r="I437" s="154"/>
      <c r="J437" s="154"/>
      <c r="K437" s="154"/>
      <c r="L437" s="154"/>
      <c r="M437" s="154"/>
      <c r="N437" s="154"/>
      <c r="O437" s="154"/>
      <c r="P437" s="154"/>
      <c r="Q437" s="154"/>
      <c r="R437" s="154"/>
      <c r="S437" s="154"/>
      <c r="T437" s="154"/>
      <c r="U437" s="154"/>
      <c r="V437" s="154"/>
      <c r="W437" s="154"/>
      <c r="X437" s="154"/>
      <c r="Y437" s="154"/>
      <c r="Z437" s="154"/>
    </row>
    <row r="438">
      <c r="A438" s="154"/>
      <c r="B438" s="154"/>
      <c r="C438" s="154"/>
      <c r="D438" s="102"/>
      <c r="E438" s="102"/>
      <c r="F438" s="102"/>
      <c r="G438" s="154"/>
      <c r="H438" s="102"/>
      <c r="I438" s="154"/>
      <c r="J438" s="154"/>
      <c r="K438" s="154"/>
      <c r="L438" s="154"/>
      <c r="M438" s="154"/>
      <c r="N438" s="154"/>
      <c r="O438" s="154"/>
      <c r="P438" s="154"/>
      <c r="Q438" s="154"/>
      <c r="R438" s="154"/>
      <c r="S438" s="154"/>
      <c r="T438" s="154"/>
      <c r="U438" s="154"/>
      <c r="V438" s="154"/>
      <c r="W438" s="154"/>
      <c r="X438" s="154"/>
      <c r="Y438" s="154"/>
      <c r="Z438" s="154"/>
    </row>
    <row r="439">
      <c r="A439" s="154"/>
      <c r="B439" s="154"/>
      <c r="C439" s="154"/>
      <c r="D439" s="102"/>
      <c r="E439" s="102"/>
      <c r="F439" s="102"/>
      <c r="G439" s="154"/>
      <c r="H439" s="102"/>
      <c r="I439" s="154"/>
      <c r="J439" s="154"/>
      <c r="K439" s="154"/>
      <c r="L439" s="154"/>
      <c r="M439" s="154"/>
      <c r="N439" s="154"/>
      <c r="O439" s="154"/>
      <c r="P439" s="154"/>
      <c r="Q439" s="154"/>
      <c r="R439" s="154"/>
      <c r="S439" s="154"/>
      <c r="T439" s="154"/>
      <c r="U439" s="154"/>
      <c r="V439" s="154"/>
      <c r="W439" s="154"/>
      <c r="X439" s="154"/>
      <c r="Y439" s="154"/>
      <c r="Z439" s="154"/>
    </row>
    <row r="440">
      <c r="A440" s="154"/>
      <c r="B440" s="154"/>
      <c r="C440" s="154"/>
      <c r="D440" s="102"/>
      <c r="E440" s="102"/>
      <c r="F440" s="102"/>
      <c r="G440" s="154"/>
      <c r="H440" s="102"/>
      <c r="I440" s="154"/>
      <c r="J440" s="154"/>
      <c r="K440" s="154"/>
      <c r="L440" s="154"/>
      <c r="M440" s="154"/>
      <c r="N440" s="154"/>
      <c r="O440" s="154"/>
      <c r="P440" s="154"/>
      <c r="Q440" s="154"/>
      <c r="R440" s="154"/>
      <c r="S440" s="154"/>
      <c r="T440" s="154"/>
      <c r="U440" s="154"/>
      <c r="V440" s="154"/>
      <c r="W440" s="154"/>
      <c r="X440" s="154"/>
      <c r="Y440" s="154"/>
      <c r="Z440" s="154"/>
    </row>
    <row r="441">
      <c r="A441" s="154"/>
      <c r="B441" s="154"/>
      <c r="C441" s="154"/>
      <c r="D441" s="102"/>
      <c r="E441" s="102"/>
      <c r="F441" s="102"/>
      <c r="G441" s="154"/>
      <c r="H441" s="102"/>
      <c r="I441" s="154"/>
      <c r="J441" s="154"/>
      <c r="K441" s="154"/>
      <c r="L441" s="154"/>
      <c r="M441" s="154"/>
      <c r="N441" s="154"/>
      <c r="O441" s="154"/>
      <c r="P441" s="154"/>
      <c r="Q441" s="154"/>
      <c r="R441" s="154"/>
      <c r="S441" s="154"/>
      <c r="T441" s="154"/>
      <c r="U441" s="154"/>
      <c r="V441" s="154"/>
      <c r="W441" s="154"/>
      <c r="X441" s="154"/>
      <c r="Y441" s="154"/>
      <c r="Z441" s="154"/>
    </row>
    <row r="442">
      <c r="A442" s="154"/>
      <c r="B442" s="154"/>
      <c r="C442" s="154"/>
      <c r="D442" s="102"/>
      <c r="E442" s="102"/>
      <c r="F442" s="102"/>
      <c r="G442" s="154"/>
      <c r="H442" s="102"/>
      <c r="I442" s="154"/>
      <c r="J442" s="154"/>
      <c r="K442" s="154"/>
      <c r="L442" s="154"/>
      <c r="M442" s="154"/>
      <c r="N442" s="154"/>
      <c r="O442" s="154"/>
      <c r="P442" s="154"/>
      <c r="Q442" s="154"/>
      <c r="R442" s="154"/>
      <c r="S442" s="154"/>
      <c r="T442" s="154"/>
      <c r="U442" s="154"/>
      <c r="V442" s="154"/>
      <c r="W442" s="154"/>
      <c r="X442" s="154"/>
      <c r="Y442" s="154"/>
      <c r="Z442" s="154"/>
    </row>
    <row r="443">
      <c r="A443" s="154"/>
      <c r="B443" s="154"/>
      <c r="C443" s="154"/>
      <c r="D443" s="102"/>
      <c r="E443" s="102"/>
      <c r="F443" s="102"/>
      <c r="G443" s="154"/>
      <c r="H443" s="102"/>
      <c r="I443" s="154"/>
      <c r="J443" s="154"/>
      <c r="K443" s="154"/>
      <c r="L443" s="154"/>
      <c r="M443" s="154"/>
      <c r="N443" s="154"/>
      <c r="O443" s="154"/>
      <c r="P443" s="154"/>
      <c r="Q443" s="154"/>
      <c r="R443" s="154"/>
      <c r="S443" s="154"/>
      <c r="T443" s="154"/>
      <c r="U443" s="154"/>
      <c r="V443" s="154"/>
      <c r="W443" s="154"/>
      <c r="X443" s="154"/>
      <c r="Y443" s="154"/>
      <c r="Z443" s="154"/>
    </row>
    <row r="444">
      <c r="A444" s="154"/>
      <c r="B444" s="154"/>
      <c r="C444" s="154"/>
      <c r="D444" s="102"/>
      <c r="E444" s="102"/>
      <c r="F444" s="102"/>
      <c r="G444" s="154"/>
      <c r="H444" s="102"/>
      <c r="I444" s="154"/>
      <c r="J444" s="154"/>
      <c r="K444" s="154"/>
      <c r="L444" s="154"/>
      <c r="M444" s="154"/>
      <c r="N444" s="154"/>
      <c r="O444" s="154"/>
      <c r="P444" s="154"/>
      <c r="Q444" s="154"/>
      <c r="R444" s="154"/>
      <c r="S444" s="154"/>
      <c r="T444" s="154"/>
      <c r="U444" s="154"/>
      <c r="V444" s="154"/>
      <c r="W444" s="154"/>
      <c r="X444" s="154"/>
      <c r="Y444" s="154"/>
      <c r="Z444" s="154"/>
    </row>
    <row r="445">
      <c r="A445" s="154"/>
      <c r="B445" s="154"/>
      <c r="C445" s="154"/>
      <c r="D445" s="102"/>
      <c r="E445" s="102"/>
      <c r="F445" s="102"/>
      <c r="G445" s="154"/>
      <c r="H445" s="102"/>
      <c r="I445" s="154"/>
      <c r="J445" s="154"/>
      <c r="K445" s="154"/>
      <c r="L445" s="154"/>
      <c r="M445" s="154"/>
      <c r="N445" s="154"/>
      <c r="O445" s="154"/>
      <c r="P445" s="154"/>
      <c r="Q445" s="154"/>
      <c r="R445" s="154"/>
      <c r="S445" s="154"/>
      <c r="T445" s="154"/>
      <c r="U445" s="154"/>
      <c r="V445" s="154"/>
      <c r="W445" s="154"/>
      <c r="X445" s="154"/>
      <c r="Y445" s="154"/>
      <c r="Z445" s="154"/>
    </row>
    <row r="446">
      <c r="A446" s="154"/>
      <c r="B446" s="154"/>
      <c r="C446" s="154"/>
      <c r="D446" s="102"/>
      <c r="E446" s="102"/>
      <c r="F446" s="102"/>
      <c r="G446" s="154"/>
      <c r="H446" s="102"/>
      <c r="I446" s="154"/>
      <c r="J446" s="154"/>
      <c r="K446" s="154"/>
      <c r="L446" s="154"/>
      <c r="M446" s="154"/>
      <c r="N446" s="154"/>
      <c r="O446" s="154"/>
      <c r="P446" s="154"/>
      <c r="Q446" s="154"/>
      <c r="R446" s="154"/>
      <c r="S446" s="154"/>
      <c r="T446" s="154"/>
      <c r="U446" s="154"/>
      <c r="V446" s="154"/>
      <c r="W446" s="154"/>
      <c r="X446" s="154"/>
      <c r="Y446" s="154"/>
      <c r="Z446" s="154"/>
    </row>
    <row r="447">
      <c r="A447" s="154"/>
      <c r="B447" s="154"/>
      <c r="C447" s="154"/>
      <c r="D447" s="102"/>
      <c r="E447" s="102"/>
      <c r="F447" s="102"/>
      <c r="G447" s="154"/>
      <c r="H447" s="102"/>
      <c r="I447" s="154"/>
      <c r="J447" s="154"/>
      <c r="K447" s="154"/>
      <c r="L447" s="154"/>
      <c r="M447" s="154"/>
      <c r="N447" s="154"/>
      <c r="O447" s="154"/>
      <c r="P447" s="154"/>
      <c r="Q447" s="154"/>
      <c r="R447" s="154"/>
      <c r="S447" s="154"/>
      <c r="T447" s="154"/>
      <c r="U447" s="154"/>
      <c r="V447" s="154"/>
      <c r="W447" s="154"/>
      <c r="X447" s="154"/>
      <c r="Y447" s="154"/>
      <c r="Z447" s="154"/>
    </row>
    <row r="448">
      <c r="A448" s="154"/>
      <c r="B448" s="154"/>
      <c r="C448" s="154"/>
      <c r="D448" s="102"/>
      <c r="E448" s="102"/>
      <c r="F448" s="102"/>
      <c r="G448" s="154"/>
      <c r="H448" s="102"/>
      <c r="I448" s="154"/>
      <c r="J448" s="154"/>
      <c r="K448" s="154"/>
      <c r="L448" s="154"/>
      <c r="M448" s="154"/>
      <c r="N448" s="154"/>
      <c r="O448" s="154"/>
      <c r="P448" s="154"/>
      <c r="Q448" s="154"/>
      <c r="R448" s="154"/>
      <c r="S448" s="154"/>
      <c r="T448" s="154"/>
      <c r="U448" s="154"/>
      <c r="V448" s="154"/>
      <c r="W448" s="154"/>
      <c r="X448" s="154"/>
      <c r="Y448" s="154"/>
      <c r="Z448" s="154"/>
    </row>
    <row r="449">
      <c r="A449" s="154"/>
      <c r="B449" s="154"/>
      <c r="C449" s="154"/>
      <c r="D449" s="102"/>
      <c r="E449" s="102"/>
      <c r="F449" s="102"/>
      <c r="G449" s="154"/>
      <c r="H449" s="102"/>
      <c r="I449" s="154"/>
      <c r="J449" s="154"/>
      <c r="K449" s="154"/>
      <c r="L449" s="154"/>
      <c r="M449" s="154"/>
      <c r="N449" s="154"/>
      <c r="O449" s="154"/>
      <c r="P449" s="154"/>
      <c r="Q449" s="154"/>
      <c r="R449" s="154"/>
      <c r="S449" s="154"/>
      <c r="T449" s="154"/>
      <c r="U449" s="154"/>
      <c r="V449" s="154"/>
      <c r="W449" s="154"/>
      <c r="X449" s="154"/>
      <c r="Y449" s="154"/>
      <c r="Z449" s="154"/>
    </row>
    <row r="450">
      <c r="A450" s="154"/>
      <c r="B450" s="154"/>
      <c r="C450" s="154"/>
      <c r="D450" s="102"/>
      <c r="E450" s="102"/>
      <c r="F450" s="102"/>
      <c r="G450" s="154"/>
      <c r="H450" s="102"/>
      <c r="I450" s="154"/>
      <c r="J450" s="154"/>
      <c r="K450" s="154"/>
      <c r="L450" s="154"/>
      <c r="M450" s="154"/>
      <c r="N450" s="154"/>
      <c r="O450" s="154"/>
      <c r="P450" s="154"/>
      <c r="Q450" s="154"/>
      <c r="R450" s="154"/>
      <c r="S450" s="154"/>
      <c r="T450" s="154"/>
      <c r="U450" s="154"/>
      <c r="V450" s="154"/>
      <c r="W450" s="154"/>
      <c r="X450" s="154"/>
      <c r="Y450" s="154"/>
      <c r="Z450" s="154"/>
    </row>
    <row r="451">
      <c r="A451" s="154"/>
      <c r="B451" s="154"/>
      <c r="C451" s="154"/>
      <c r="D451" s="102"/>
      <c r="E451" s="102"/>
      <c r="F451" s="102"/>
      <c r="G451" s="154"/>
      <c r="H451" s="102"/>
      <c r="I451" s="154"/>
      <c r="J451" s="154"/>
      <c r="K451" s="154"/>
      <c r="L451" s="154"/>
      <c r="M451" s="154"/>
      <c r="N451" s="154"/>
      <c r="O451" s="154"/>
      <c r="P451" s="154"/>
      <c r="Q451" s="154"/>
      <c r="R451" s="154"/>
      <c r="S451" s="154"/>
      <c r="T451" s="154"/>
      <c r="U451" s="154"/>
      <c r="V451" s="154"/>
      <c r="W451" s="154"/>
      <c r="X451" s="154"/>
      <c r="Y451" s="154"/>
      <c r="Z451" s="154"/>
    </row>
    <row r="452">
      <c r="A452" s="154"/>
      <c r="B452" s="154"/>
      <c r="C452" s="154"/>
      <c r="D452" s="102"/>
      <c r="E452" s="102"/>
      <c r="F452" s="102"/>
      <c r="G452" s="154"/>
      <c r="H452" s="102"/>
      <c r="I452" s="154"/>
      <c r="J452" s="154"/>
      <c r="K452" s="154"/>
      <c r="L452" s="154"/>
      <c r="M452" s="154"/>
      <c r="N452" s="154"/>
      <c r="O452" s="154"/>
      <c r="P452" s="154"/>
      <c r="Q452" s="154"/>
      <c r="R452" s="154"/>
      <c r="S452" s="154"/>
      <c r="T452" s="154"/>
      <c r="U452" s="154"/>
      <c r="V452" s="154"/>
      <c r="W452" s="154"/>
      <c r="X452" s="154"/>
      <c r="Y452" s="154"/>
      <c r="Z452" s="154"/>
    </row>
    <row r="453">
      <c r="A453" s="154"/>
      <c r="B453" s="154"/>
      <c r="C453" s="154"/>
      <c r="D453" s="102"/>
      <c r="E453" s="102"/>
      <c r="F453" s="102"/>
      <c r="G453" s="154"/>
      <c r="H453" s="102"/>
      <c r="I453" s="154"/>
      <c r="J453" s="154"/>
      <c r="K453" s="154"/>
      <c r="L453" s="154"/>
      <c r="M453" s="154"/>
      <c r="N453" s="154"/>
      <c r="O453" s="154"/>
      <c r="P453" s="154"/>
      <c r="Q453" s="154"/>
      <c r="R453" s="154"/>
      <c r="S453" s="154"/>
      <c r="T453" s="154"/>
      <c r="U453" s="154"/>
      <c r="V453" s="154"/>
      <c r="W453" s="154"/>
      <c r="X453" s="154"/>
      <c r="Y453" s="154"/>
      <c r="Z453" s="154"/>
    </row>
    <row r="454">
      <c r="A454" s="154"/>
      <c r="B454" s="154"/>
      <c r="C454" s="154"/>
      <c r="D454" s="102"/>
      <c r="E454" s="102"/>
      <c r="F454" s="102"/>
      <c r="G454" s="154"/>
      <c r="H454" s="102"/>
      <c r="I454" s="154"/>
      <c r="J454" s="154"/>
      <c r="K454" s="154"/>
      <c r="L454" s="154"/>
      <c r="M454" s="154"/>
      <c r="N454" s="154"/>
      <c r="O454" s="154"/>
      <c r="P454" s="154"/>
      <c r="Q454" s="154"/>
      <c r="R454" s="154"/>
      <c r="S454" s="154"/>
      <c r="T454" s="154"/>
      <c r="U454" s="154"/>
      <c r="V454" s="154"/>
      <c r="W454" s="154"/>
      <c r="X454" s="154"/>
      <c r="Y454" s="154"/>
      <c r="Z454" s="154"/>
    </row>
    <row r="455">
      <c r="A455" s="154"/>
      <c r="B455" s="154"/>
      <c r="C455" s="154"/>
      <c r="D455" s="102"/>
      <c r="E455" s="102"/>
      <c r="F455" s="102"/>
      <c r="G455" s="154"/>
      <c r="H455" s="102"/>
      <c r="I455" s="154"/>
      <c r="J455" s="154"/>
      <c r="K455" s="154"/>
      <c r="L455" s="154"/>
      <c r="M455" s="154"/>
      <c r="N455" s="154"/>
      <c r="O455" s="154"/>
      <c r="P455" s="154"/>
      <c r="Q455" s="154"/>
      <c r="R455" s="154"/>
      <c r="S455" s="154"/>
      <c r="T455" s="154"/>
      <c r="U455" s="154"/>
      <c r="V455" s="154"/>
      <c r="W455" s="154"/>
      <c r="X455" s="154"/>
      <c r="Y455" s="154"/>
      <c r="Z455" s="154"/>
    </row>
    <row r="456">
      <c r="A456" s="154"/>
      <c r="B456" s="154"/>
      <c r="C456" s="154"/>
      <c r="D456" s="102"/>
      <c r="E456" s="102"/>
      <c r="F456" s="102"/>
      <c r="G456" s="154"/>
      <c r="H456" s="102"/>
      <c r="I456" s="154"/>
      <c r="J456" s="154"/>
      <c r="K456" s="154"/>
      <c r="L456" s="154"/>
      <c r="M456" s="154"/>
      <c r="N456" s="154"/>
      <c r="O456" s="154"/>
      <c r="P456" s="154"/>
      <c r="Q456" s="154"/>
      <c r="R456" s="154"/>
      <c r="S456" s="154"/>
      <c r="T456" s="154"/>
      <c r="U456" s="154"/>
      <c r="V456" s="154"/>
      <c r="W456" s="154"/>
      <c r="X456" s="154"/>
      <c r="Y456" s="154"/>
      <c r="Z456" s="154"/>
    </row>
    <row r="457">
      <c r="A457" s="154"/>
      <c r="B457" s="154"/>
      <c r="C457" s="154"/>
      <c r="D457" s="102"/>
      <c r="E457" s="102"/>
      <c r="F457" s="102"/>
      <c r="G457" s="154"/>
      <c r="H457" s="102"/>
      <c r="I457" s="154"/>
      <c r="J457" s="154"/>
      <c r="K457" s="154"/>
      <c r="L457" s="154"/>
      <c r="M457" s="154"/>
      <c r="N457" s="154"/>
      <c r="O457" s="154"/>
      <c r="P457" s="154"/>
      <c r="Q457" s="154"/>
      <c r="R457" s="154"/>
      <c r="S457" s="154"/>
      <c r="T457" s="154"/>
      <c r="U457" s="154"/>
      <c r="V457" s="154"/>
      <c r="W457" s="154"/>
      <c r="X457" s="154"/>
      <c r="Y457" s="154"/>
      <c r="Z457" s="154"/>
    </row>
    <row r="458">
      <c r="A458" s="154"/>
      <c r="B458" s="154"/>
      <c r="C458" s="154"/>
      <c r="D458" s="102"/>
      <c r="E458" s="102"/>
      <c r="F458" s="102"/>
      <c r="G458" s="154"/>
      <c r="H458" s="102"/>
      <c r="I458" s="154"/>
      <c r="J458" s="154"/>
      <c r="K458" s="154"/>
      <c r="L458" s="154"/>
      <c r="M458" s="154"/>
      <c r="N458" s="154"/>
      <c r="O458" s="154"/>
      <c r="P458" s="154"/>
      <c r="Q458" s="154"/>
      <c r="R458" s="154"/>
      <c r="S458" s="154"/>
      <c r="T458" s="154"/>
      <c r="U458" s="154"/>
      <c r="V458" s="154"/>
      <c r="W458" s="154"/>
      <c r="X458" s="154"/>
      <c r="Y458" s="154"/>
      <c r="Z458" s="154"/>
    </row>
    <row r="459">
      <c r="A459" s="154"/>
      <c r="B459" s="154"/>
      <c r="C459" s="154"/>
      <c r="D459" s="102"/>
      <c r="E459" s="102"/>
      <c r="F459" s="102"/>
      <c r="G459" s="154"/>
      <c r="H459" s="102"/>
      <c r="I459" s="154"/>
      <c r="J459" s="154"/>
      <c r="K459" s="154"/>
      <c r="L459" s="154"/>
      <c r="M459" s="154"/>
      <c r="N459" s="154"/>
      <c r="O459" s="154"/>
      <c r="P459" s="154"/>
      <c r="Q459" s="154"/>
      <c r="R459" s="154"/>
      <c r="S459" s="154"/>
      <c r="T459" s="154"/>
      <c r="U459" s="154"/>
      <c r="V459" s="154"/>
      <c r="W459" s="154"/>
      <c r="X459" s="154"/>
      <c r="Y459" s="154"/>
      <c r="Z459" s="154"/>
    </row>
    <row r="460">
      <c r="A460" s="154"/>
      <c r="B460" s="154"/>
      <c r="C460" s="154"/>
      <c r="D460" s="102"/>
      <c r="E460" s="102"/>
      <c r="F460" s="102"/>
      <c r="G460" s="154"/>
      <c r="H460" s="102"/>
      <c r="I460" s="154"/>
      <c r="J460" s="154"/>
      <c r="K460" s="154"/>
      <c r="L460" s="154"/>
      <c r="M460" s="154"/>
      <c r="N460" s="154"/>
      <c r="O460" s="154"/>
      <c r="P460" s="154"/>
      <c r="Q460" s="154"/>
      <c r="R460" s="154"/>
      <c r="S460" s="154"/>
      <c r="T460" s="154"/>
      <c r="U460" s="154"/>
      <c r="V460" s="154"/>
      <c r="W460" s="154"/>
      <c r="X460" s="154"/>
      <c r="Y460" s="154"/>
      <c r="Z460" s="154"/>
    </row>
    <row r="461">
      <c r="A461" s="154"/>
      <c r="B461" s="154"/>
      <c r="C461" s="154"/>
      <c r="D461" s="102"/>
      <c r="E461" s="102"/>
      <c r="F461" s="102"/>
      <c r="G461" s="154"/>
      <c r="H461" s="102"/>
      <c r="I461" s="154"/>
      <c r="J461" s="154"/>
      <c r="K461" s="154"/>
      <c r="L461" s="154"/>
      <c r="M461" s="154"/>
      <c r="N461" s="154"/>
      <c r="O461" s="154"/>
      <c r="P461" s="154"/>
      <c r="Q461" s="154"/>
      <c r="R461" s="154"/>
      <c r="S461" s="154"/>
      <c r="T461" s="154"/>
      <c r="U461" s="154"/>
      <c r="V461" s="154"/>
      <c r="W461" s="154"/>
      <c r="X461" s="154"/>
      <c r="Y461" s="154"/>
      <c r="Z461" s="154"/>
    </row>
    <row r="462">
      <c r="A462" s="154"/>
      <c r="B462" s="154"/>
      <c r="C462" s="154"/>
      <c r="D462" s="102"/>
      <c r="E462" s="102"/>
      <c r="F462" s="102"/>
      <c r="G462" s="154"/>
      <c r="H462" s="102"/>
      <c r="I462" s="154"/>
      <c r="J462" s="154"/>
      <c r="K462" s="154"/>
      <c r="L462" s="154"/>
      <c r="M462" s="154"/>
      <c r="N462" s="154"/>
      <c r="O462" s="154"/>
      <c r="P462" s="154"/>
      <c r="Q462" s="154"/>
      <c r="R462" s="154"/>
      <c r="S462" s="154"/>
      <c r="T462" s="154"/>
      <c r="U462" s="154"/>
      <c r="V462" s="154"/>
      <c r="W462" s="154"/>
      <c r="X462" s="154"/>
      <c r="Y462" s="154"/>
      <c r="Z462" s="154"/>
    </row>
    <row r="463">
      <c r="A463" s="154"/>
      <c r="B463" s="154"/>
      <c r="C463" s="154"/>
      <c r="D463" s="102"/>
      <c r="E463" s="102"/>
      <c r="F463" s="102"/>
      <c r="G463" s="154"/>
      <c r="H463" s="102"/>
      <c r="I463" s="154"/>
      <c r="J463" s="154"/>
      <c r="K463" s="154"/>
      <c r="L463" s="154"/>
      <c r="M463" s="154"/>
      <c r="N463" s="154"/>
      <c r="O463" s="154"/>
      <c r="P463" s="154"/>
      <c r="Q463" s="154"/>
      <c r="R463" s="154"/>
      <c r="S463" s="154"/>
      <c r="T463" s="154"/>
      <c r="U463" s="154"/>
      <c r="V463" s="154"/>
      <c r="W463" s="154"/>
      <c r="X463" s="154"/>
      <c r="Y463" s="154"/>
      <c r="Z463" s="154"/>
    </row>
    <row r="464">
      <c r="A464" s="154"/>
      <c r="B464" s="154"/>
      <c r="C464" s="154"/>
      <c r="D464" s="102"/>
      <c r="E464" s="102"/>
      <c r="F464" s="102"/>
      <c r="G464" s="154"/>
      <c r="H464" s="102"/>
      <c r="I464" s="154"/>
      <c r="J464" s="154"/>
      <c r="K464" s="154"/>
      <c r="L464" s="154"/>
      <c r="M464" s="154"/>
      <c r="N464" s="154"/>
      <c r="O464" s="154"/>
      <c r="P464" s="154"/>
      <c r="Q464" s="154"/>
      <c r="R464" s="154"/>
      <c r="S464" s="154"/>
      <c r="T464" s="154"/>
      <c r="U464" s="154"/>
      <c r="V464" s="154"/>
      <c r="W464" s="154"/>
      <c r="X464" s="154"/>
      <c r="Y464" s="154"/>
      <c r="Z464" s="154"/>
    </row>
    <row r="465">
      <c r="A465" s="154"/>
      <c r="B465" s="154"/>
      <c r="C465" s="154"/>
      <c r="D465" s="102"/>
      <c r="E465" s="102"/>
      <c r="F465" s="102"/>
      <c r="G465" s="154"/>
      <c r="H465" s="102"/>
      <c r="I465" s="154"/>
      <c r="J465" s="154"/>
      <c r="K465" s="154"/>
      <c r="L465" s="154"/>
      <c r="M465" s="154"/>
      <c r="N465" s="154"/>
      <c r="O465" s="154"/>
      <c r="P465" s="154"/>
      <c r="Q465" s="154"/>
      <c r="R465" s="154"/>
      <c r="S465" s="154"/>
      <c r="T465" s="154"/>
      <c r="U465" s="154"/>
      <c r="V465" s="154"/>
      <c r="W465" s="154"/>
      <c r="X465" s="154"/>
      <c r="Y465" s="154"/>
      <c r="Z465" s="154"/>
    </row>
    <row r="466">
      <c r="A466" s="154"/>
      <c r="B466" s="154"/>
      <c r="C466" s="154"/>
      <c r="D466" s="102"/>
      <c r="E466" s="102"/>
      <c r="F466" s="102"/>
      <c r="G466" s="154"/>
      <c r="H466" s="102"/>
      <c r="I466" s="154"/>
      <c r="J466" s="154"/>
      <c r="K466" s="154"/>
      <c r="L466" s="154"/>
      <c r="M466" s="154"/>
      <c r="N466" s="154"/>
      <c r="O466" s="154"/>
      <c r="P466" s="154"/>
      <c r="Q466" s="154"/>
      <c r="R466" s="154"/>
      <c r="S466" s="154"/>
      <c r="T466" s="154"/>
      <c r="U466" s="154"/>
      <c r="V466" s="154"/>
      <c r="W466" s="154"/>
      <c r="X466" s="154"/>
      <c r="Y466" s="154"/>
      <c r="Z466" s="154"/>
    </row>
    <row r="467">
      <c r="A467" s="154"/>
      <c r="B467" s="154"/>
      <c r="C467" s="154"/>
      <c r="D467" s="102"/>
      <c r="E467" s="102"/>
      <c r="F467" s="102"/>
      <c r="G467" s="154"/>
      <c r="H467" s="102"/>
      <c r="I467" s="154"/>
      <c r="J467" s="154"/>
      <c r="K467" s="154"/>
      <c r="L467" s="154"/>
      <c r="M467" s="154"/>
      <c r="N467" s="154"/>
      <c r="O467" s="154"/>
      <c r="P467" s="154"/>
      <c r="Q467" s="154"/>
      <c r="R467" s="154"/>
      <c r="S467" s="154"/>
      <c r="T467" s="154"/>
      <c r="U467" s="154"/>
      <c r="V467" s="154"/>
      <c r="W467" s="154"/>
      <c r="X467" s="154"/>
      <c r="Y467" s="154"/>
      <c r="Z467" s="154"/>
    </row>
    <row r="468">
      <c r="A468" s="154"/>
      <c r="B468" s="154"/>
      <c r="C468" s="154"/>
      <c r="D468" s="102"/>
      <c r="E468" s="102"/>
      <c r="F468" s="102"/>
      <c r="G468" s="154"/>
      <c r="H468" s="102"/>
      <c r="I468" s="154"/>
      <c r="J468" s="154"/>
      <c r="K468" s="154"/>
      <c r="L468" s="154"/>
      <c r="M468" s="154"/>
      <c r="N468" s="154"/>
      <c r="O468" s="154"/>
      <c r="P468" s="154"/>
      <c r="Q468" s="154"/>
      <c r="R468" s="154"/>
      <c r="S468" s="154"/>
      <c r="T468" s="154"/>
      <c r="U468" s="154"/>
      <c r="V468" s="154"/>
      <c r="W468" s="154"/>
      <c r="X468" s="154"/>
      <c r="Y468" s="154"/>
      <c r="Z468" s="154"/>
    </row>
    <row r="469">
      <c r="A469" s="154"/>
      <c r="B469" s="154"/>
      <c r="C469" s="154"/>
      <c r="D469" s="102"/>
      <c r="E469" s="102"/>
      <c r="F469" s="102"/>
      <c r="G469" s="154"/>
      <c r="H469" s="102"/>
      <c r="I469" s="154"/>
      <c r="J469" s="154"/>
      <c r="K469" s="154"/>
      <c r="L469" s="154"/>
      <c r="M469" s="154"/>
      <c r="N469" s="154"/>
      <c r="O469" s="154"/>
      <c r="P469" s="154"/>
      <c r="Q469" s="154"/>
      <c r="R469" s="154"/>
      <c r="S469" s="154"/>
      <c r="T469" s="154"/>
      <c r="U469" s="154"/>
      <c r="V469" s="154"/>
      <c r="W469" s="154"/>
      <c r="X469" s="154"/>
      <c r="Y469" s="154"/>
      <c r="Z469" s="154"/>
    </row>
    <row r="470">
      <c r="A470" s="154"/>
      <c r="B470" s="154"/>
      <c r="C470" s="154"/>
      <c r="D470" s="102"/>
      <c r="E470" s="102"/>
      <c r="F470" s="102"/>
      <c r="G470" s="154"/>
      <c r="H470" s="102"/>
      <c r="I470" s="154"/>
      <c r="J470" s="154"/>
      <c r="K470" s="154"/>
      <c r="L470" s="154"/>
      <c r="M470" s="154"/>
      <c r="N470" s="154"/>
      <c r="O470" s="154"/>
      <c r="P470" s="154"/>
      <c r="Q470" s="154"/>
      <c r="R470" s="154"/>
      <c r="S470" s="154"/>
      <c r="T470" s="154"/>
      <c r="U470" s="154"/>
      <c r="V470" s="154"/>
      <c r="W470" s="154"/>
      <c r="X470" s="154"/>
      <c r="Y470" s="154"/>
      <c r="Z470" s="154"/>
    </row>
    <row r="471">
      <c r="A471" s="154"/>
      <c r="B471" s="154"/>
      <c r="C471" s="154"/>
      <c r="D471" s="102"/>
      <c r="E471" s="102"/>
      <c r="F471" s="102"/>
      <c r="G471" s="154"/>
      <c r="H471" s="102"/>
      <c r="I471" s="154"/>
      <c r="J471" s="154"/>
      <c r="K471" s="154"/>
      <c r="L471" s="154"/>
      <c r="M471" s="154"/>
      <c r="N471" s="154"/>
      <c r="O471" s="154"/>
      <c r="P471" s="154"/>
      <c r="Q471" s="154"/>
      <c r="R471" s="154"/>
      <c r="S471" s="154"/>
      <c r="T471" s="154"/>
      <c r="U471" s="154"/>
      <c r="V471" s="154"/>
      <c r="W471" s="154"/>
      <c r="X471" s="154"/>
      <c r="Y471" s="154"/>
      <c r="Z471" s="154"/>
    </row>
    <row r="472">
      <c r="A472" s="154"/>
      <c r="B472" s="154"/>
      <c r="C472" s="154"/>
      <c r="D472" s="102"/>
      <c r="E472" s="102"/>
      <c r="F472" s="102"/>
      <c r="G472" s="154"/>
      <c r="H472" s="102"/>
      <c r="I472" s="154"/>
      <c r="J472" s="154"/>
      <c r="K472" s="154"/>
      <c r="L472" s="154"/>
      <c r="M472" s="154"/>
      <c r="N472" s="154"/>
      <c r="O472" s="154"/>
      <c r="P472" s="154"/>
      <c r="Q472" s="154"/>
      <c r="R472" s="154"/>
      <c r="S472" s="154"/>
      <c r="T472" s="154"/>
      <c r="U472" s="154"/>
      <c r="V472" s="154"/>
      <c r="W472" s="154"/>
      <c r="X472" s="154"/>
      <c r="Y472" s="154"/>
      <c r="Z472" s="154"/>
    </row>
    <row r="473">
      <c r="A473" s="154"/>
      <c r="B473" s="154"/>
      <c r="C473" s="154"/>
      <c r="D473" s="102"/>
      <c r="E473" s="102"/>
      <c r="F473" s="102"/>
      <c r="G473" s="154"/>
      <c r="H473" s="102"/>
      <c r="I473" s="154"/>
      <c r="J473" s="154"/>
      <c r="K473" s="154"/>
      <c r="L473" s="154"/>
      <c r="M473" s="154"/>
      <c r="N473" s="154"/>
      <c r="O473" s="154"/>
      <c r="P473" s="154"/>
      <c r="Q473" s="154"/>
      <c r="R473" s="154"/>
      <c r="S473" s="154"/>
      <c r="T473" s="154"/>
      <c r="U473" s="154"/>
      <c r="V473" s="154"/>
      <c r="W473" s="154"/>
      <c r="X473" s="154"/>
      <c r="Y473" s="154"/>
      <c r="Z473" s="154"/>
    </row>
    <row r="474">
      <c r="A474" s="154"/>
      <c r="B474" s="154"/>
      <c r="C474" s="154"/>
      <c r="D474" s="102"/>
      <c r="E474" s="102"/>
      <c r="F474" s="102"/>
      <c r="G474" s="154"/>
      <c r="H474" s="102"/>
      <c r="I474" s="154"/>
      <c r="J474" s="154"/>
      <c r="K474" s="154"/>
      <c r="L474" s="154"/>
      <c r="M474" s="154"/>
      <c r="N474" s="154"/>
      <c r="O474" s="154"/>
      <c r="P474" s="154"/>
      <c r="Q474" s="154"/>
      <c r="R474" s="154"/>
      <c r="S474" s="154"/>
      <c r="T474" s="154"/>
      <c r="U474" s="154"/>
      <c r="V474" s="154"/>
      <c r="W474" s="154"/>
      <c r="X474" s="154"/>
      <c r="Y474" s="154"/>
      <c r="Z474" s="154"/>
    </row>
    <row r="475">
      <c r="A475" s="154"/>
      <c r="B475" s="154"/>
      <c r="C475" s="154"/>
      <c r="D475" s="102"/>
      <c r="E475" s="102"/>
      <c r="F475" s="102"/>
      <c r="G475" s="154"/>
      <c r="H475" s="102"/>
      <c r="I475" s="154"/>
      <c r="J475" s="154"/>
      <c r="K475" s="154"/>
      <c r="L475" s="154"/>
      <c r="M475" s="154"/>
      <c r="N475" s="154"/>
      <c r="O475" s="154"/>
      <c r="P475" s="154"/>
      <c r="Q475" s="154"/>
      <c r="R475" s="154"/>
      <c r="S475" s="154"/>
      <c r="T475" s="154"/>
      <c r="U475" s="154"/>
      <c r="V475" s="154"/>
      <c r="W475" s="154"/>
      <c r="X475" s="154"/>
      <c r="Y475" s="154"/>
      <c r="Z475" s="154"/>
    </row>
    <row r="476">
      <c r="A476" s="154"/>
      <c r="B476" s="154"/>
      <c r="C476" s="154"/>
      <c r="D476" s="102"/>
      <c r="E476" s="102"/>
      <c r="F476" s="102"/>
      <c r="G476" s="154"/>
      <c r="H476" s="102"/>
      <c r="I476" s="154"/>
      <c r="J476" s="154"/>
      <c r="K476" s="154"/>
      <c r="L476" s="154"/>
      <c r="M476" s="154"/>
      <c r="N476" s="154"/>
      <c r="O476" s="154"/>
      <c r="P476" s="154"/>
      <c r="Q476" s="154"/>
      <c r="R476" s="154"/>
      <c r="S476" s="154"/>
      <c r="T476" s="154"/>
      <c r="U476" s="154"/>
      <c r="V476" s="154"/>
      <c r="W476" s="154"/>
      <c r="X476" s="154"/>
      <c r="Y476" s="154"/>
      <c r="Z476" s="154"/>
    </row>
    <row r="477">
      <c r="A477" s="154"/>
      <c r="B477" s="154"/>
      <c r="C477" s="154"/>
      <c r="D477" s="102"/>
      <c r="E477" s="102"/>
      <c r="F477" s="102"/>
      <c r="G477" s="154"/>
      <c r="H477" s="102"/>
      <c r="I477" s="154"/>
      <c r="J477" s="154"/>
      <c r="K477" s="154"/>
      <c r="L477" s="154"/>
      <c r="M477" s="154"/>
      <c r="N477" s="154"/>
      <c r="O477" s="154"/>
      <c r="P477" s="154"/>
      <c r="Q477" s="154"/>
      <c r="R477" s="154"/>
      <c r="S477" s="154"/>
      <c r="T477" s="154"/>
      <c r="U477" s="154"/>
      <c r="V477" s="154"/>
      <c r="W477" s="154"/>
      <c r="X477" s="154"/>
      <c r="Y477" s="154"/>
      <c r="Z477" s="154"/>
    </row>
    <row r="478">
      <c r="A478" s="154"/>
      <c r="B478" s="154"/>
      <c r="C478" s="154"/>
      <c r="D478" s="102"/>
      <c r="E478" s="102"/>
      <c r="F478" s="102"/>
      <c r="G478" s="154"/>
      <c r="H478" s="102"/>
      <c r="I478" s="154"/>
      <c r="J478" s="154"/>
      <c r="K478" s="154"/>
      <c r="L478" s="154"/>
      <c r="M478" s="154"/>
      <c r="N478" s="154"/>
      <c r="O478" s="154"/>
      <c r="P478" s="154"/>
      <c r="Q478" s="154"/>
      <c r="R478" s="154"/>
      <c r="S478" s="154"/>
      <c r="T478" s="154"/>
      <c r="U478" s="154"/>
      <c r="V478" s="154"/>
      <c r="W478" s="154"/>
      <c r="X478" s="154"/>
      <c r="Y478" s="154"/>
      <c r="Z478" s="154"/>
    </row>
    <row r="479">
      <c r="A479" s="154"/>
      <c r="B479" s="154"/>
      <c r="C479" s="154"/>
      <c r="D479" s="102"/>
      <c r="E479" s="102"/>
      <c r="F479" s="102"/>
      <c r="G479" s="154"/>
      <c r="H479" s="102"/>
      <c r="I479" s="154"/>
      <c r="J479" s="154"/>
      <c r="K479" s="154"/>
      <c r="L479" s="154"/>
      <c r="M479" s="154"/>
      <c r="N479" s="154"/>
      <c r="O479" s="154"/>
      <c r="P479" s="154"/>
      <c r="Q479" s="154"/>
      <c r="R479" s="154"/>
      <c r="S479" s="154"/>
      <c r="T479" s="154"/>
      <c r="U479" s="154"/>
      <c r="V479" s="154"/>
      <c r="W479" s="154"/>
      <c r="X479" s="154"/>
      <c r="Y479" s="154"/>
      <c r="Z479" s="154"/>
    </row>
    <row r="480">
      <c r="A480" s="154"/>
      <c r="B480" s="154"/>
      <c r="C480" s="154"/>
      <c r="D480" s="102"/>
      <c r="E480" s="102"/>
      <c r="F480" s="102"/>
      <c r="G480" s="154"/>
      <c r="H480" s="102"/>
      <c r="I480" s="154"/>
      <c r="J480" s="154"/>
      <c r="K480" s="154"/>
      <c r="L480" s="154"/>
      <c r="M480" s="154"/>
      <c r="N480" s="154"/>
      <c r="O480" s="154"/>
      <c r="P480" s="154"/>
      <c r="Q480" s="154"/>
      <c r="R480" s="154"/>
      <c r="S480" s="154"/>
      <c r="T480" s="154"/>
      <c r="U480" s="154"/>
      <c r="V480" s="154"/>
      <c r="W480" s="154"/>
      <c r="X480" s="154"/>
      <c r="Y480" s="154"/>
      <c r="Z480" s="154"/>
    </row>
    <row r="481">
      <c r="A481" s="154"/>
      <c r="B481" s="154"/>
      <c r="C481" s="154"/>
      <c r="D481" s="102"/>
      <c r="E481" s="102"/>
      <c r="F481" s="102"/>
      <c r="G481" s="154"/>
      <c r="H481" s="102"/>
      <c r="I481" s="154"/>
      <c r="J481" s="154"/>
      <c r="K481" s="154"/>
      <c r="L481" s="154"/>
      <c r="M481" s="154"/>
      <c r="N481" s="154"/>
      <c r="O481" s="154"/>
      <c r="P481" s="154"/>
      <c r="Q481" s="154"/>
      <c r="R481" s="154"/>
      <c r="S481" s="154"/>
      <c r="T481" s="154"/>
      <c r="U481" s="154"/>
      <c r="V481" s="154"/>
      <c r="W481" s="154"/>
      <c r="X481" s="154"/>
      <c r="Y481" s="154"/>
      <c r="Z481" s="154"/>
    </row>
    <row r="482">
      <c r="A482" s="154"/>
      <c r="B482" s="154"/>
      <c r="C482" s="154"/>
      <c r="D482" s="102"/>
      <c r="E482" s="102"/>
      <c r="F482" s="102"/>
      <c r="G482" s="154"/>
      <c r="H482" s="102"/>
      <c r="I482" s="154"/>
      <c r="J482" s="154"/>
      <c r="K482" s="154"/>
      <c r="L482" s="154"/>
      <c r="M482" s="154"/>
      <c r="N482" s="154"/>
      <c r="O482" s="154"/>
      <c r="P482" s="154"/>
      <c r="Q482" s="154"/>
      <c r="R482" s="154"/>
      <c r="S482" s="154"/>
      <c r="T482" s="154"/>
      <c r="U482" s="154"/>
      <c r="V482" s="154"/>
      <c r="W482" s="154"/>
      <c r="X482" s="154"/>
      <c r="Y482" s="154"/>
      <c r="Z482" s="154"/>
    </row>
    <row r="483">
      <c r="A483" s="154"/>
      <c r="B483" s="154"/>
      <c r="C483" s="154"/>
      <c r="D483" s="102"/>
      <c r="E483" s="102"/>
      <c r="F483" s="102"/>
      <c r="G483" s="154"/>
      <c r="H483" s="102"/>
      <c r="I483" s="154"/>
      <c r="J483" s="154"/>
      <c r="K483" s="154"/>
      <c r="L483" s="154"/>
      <c r="M483" s="154"/>
      <c r="N483" s="154"/>
      <c r="O483" s="154"/>
      <c r="P483" s="154"/>
      <c r="Q483" s="154"/>
      <c r="R483" s="154"/>
      <c r="S483" s="154"/>
      <c r="T483" s="154"/>
      <c r="U483" s="154"/>
      <c r="V483" s="154"/>
      <c r="W483" s="154"/>
      <c r="X483" s="154"/>
      <c r="Y483" s="154"/>
      <c r="Z483" s="154"/>
    </row>
    <row r="484">
      <c r="A484" s="154"/>
      <c r="B484" s="154"/>
      <c r="C484" s="154"/>
      <c r="D484" s="102"/>
      <c r="E484" s="102"/>
      <c r="F484" s="102"/>
      <c r="G484" s="154"/>
      <c r="H484" s="102"/>
      <c r="I484" s="154"/>
      <c r="J484" s="154"/>
      <c r="K484" s="154"/>
      <c r="L484" s="154"/>
      <c r="M484" s="154"/>
      <c r="N484" s="154"/>
      <c r="O484" s="154"/>
      <c r="P484" s="154"/>
      <c r="Q484" s="154"/>
      <c r="R484" s="154"/>
      <c r="S484" s="154"/>
      <c r="T484" s="154"/>
      <c r="U484" s="154"/>
      <c r="V484" s="154"/>
      <c r="W484" s="154"/>
      <c r="X484" s="154"/>
      <c r="Y484" s="154"/>
      <c r="Z484" s="154"/>
    </row>
    <row r="485">
      <c r="A485" s="154"/>
      <c r="B485" s="154"/>
      <c r="C485" s="154"/>
      <c r="D485" s="102"/>
      <c r="E485" s="102"/>
      <c r="F485" s="102"/>
      <c r="G485" s="154"/>
      <c r="H485" s="102"/>
      <c r="I485" s="154"/>
      <c r="J485" s="154"/>
      <c r="K485" s="154"/>
      <c r="L485" s="154"/>
      <c r="M485" s="154"/>
      <c r="N485" s="154"/>
      <c r="O485" s="154"/>
      <c r="P485" s="154"/>
      <c r="Q485" s="154"/>
      <c r="R485" s="154"/>
      <c r="S485" s="154"/>
      <c r="T485" s="154"/>
      <c r="U485" s="154"/>
      <c r="V485" s="154"/>
      <c r="W485" s="154"/>
      <c r="X485" s="154"/>
      <c r="Y485" s="154"/>
      <c r="Z485" s="154"/>
    </row>
    <row r="486">
      <c r="A486" s="154"/>
      <c r="B486" s="154"/>
      <c r="C486" s="154"/>
      <c r="D486" s="102"/>
      <c r="E486" s="102"/>
      <c r="F486" s="102"/>
      <c r="G486" s="154"/>
      <c r="H486" s="102"/>
      <c r="I486" s="154"/>
      <c r="J486" s="154"/>
      <c r="K486" s="154"/>
      <c r="L486" s="154"/>
      <c r="M486" s="154"/>
      <c r="N486" s="154"/>
      <c r="O486" s="154"/>
      <c r="P486" s="154"/>
      <c r="Q486" s="154"/>
      <c r="R486" s="154"/>
      <c r="S486" s="154"/>
      <c r="T486" s="154"/>
      <c r="U486" s="154"/>
      <c r="V486" s="154"/>
      <c r="W486" s="154"/>
      <c r="X486" s="154"/>
      <c r="Y486" s="154"/>
      <c r="Z486" s="154"/>
    </row>
    <row r="487">
      <c r="A487" s="154"/>
      <c r="B487" s="154"/>
      <c r="C487" s="154"/>
      <c r="D487" s="102"/>
      <c r="E487" s="102"/>
      <c r="F487" s="102"/>
      <c r="G487" s="154"/>
      <c r="H487" s="102"/>
      <c r="I487" s="154"/>
      <c r="J487" s="154"/>
      <c r="K487" s="154"/>
      <c r="L487" s="154"/>
      <c r="M487" s="154"/>
      <c r="N487" s="154"/>
      <c r="O487" s="154"/>
      <c r="P487" s="154"/>
      <c r="Q487" s="154"/>
      <c r="R487" s="154"/>
      <c r="S487" s="154"/>
      <c r="T487" s="154"/>
      <c r="U487" s="154"/>
      <c r="V487" s="154"/>
      <c r="W487" s="154"/>
      <c r="X487" s="154"/>
      <c r="Y487" s="154"/>
      <c r="Z487" s="154"/>
    </row>
    <row r="488">
      <c r="A488" s="154"/>
      <c r="B488" s="154"/>
      <c r="C488" s="154"/>
      <c r="D488" s="102"/>
      <c r="E488" s="102"/>
      <c r="F488" s="102"/>
      <c r="G488" s="154"/>
      <c r="H488" s="102"/>
      <c r="I488" s="154"/>
      <c r="J488" s="154"/>
      <c r="K488" s="154"/>
      <c r="L488" s="154"/>
      <c r="M488" s="154"/>
      <c r="N488" s="154"/>
      <c r="O488" s="154"/>
      <c r="P488" s="154"/>
      <c r="Q488" s="154"/>
      <c r="R488" s="154"/>
      <c r="S488" s="154"/>
      <c r="T488" s="154"/>
      <c r="U488" s="154"/>
      <c r="V488" s="154"/>
      <c r="W488" s="154"/>
      <c r="X488" s="154"/>
      <c r="Y488" s="154"/>
      <c r="Z488" s="154"/>
    </row>
    <row r="489">
      <c r="A489" s="154"/>
      <c r="B489" s="154"/>
      <c r="C489" s="154"/>
      <c r="D489" s="102"/>
      <c r="E489" s="102"/>
      <c r="F489" s="102"/>
      <c r="G489" s="154"/>
      <c r="H489" s="102"/>
      <c r="I489" s="154"/>
      <c r="J489" s="154"/>
      <c r="K489" s="154"/>
      <c r="L489" s="154"/>
      <c r="M489" s="154"/>
      <c r="N489" s="154"/>
      <c r="O489" s="154"/>
      <c r="P489" s="154"/>
      <c r="Q489" s="154"/>
      <c r="R489" s="154"/>
      <c r="S489" s="154"/>
      <c r="T489" s="154"/>
      <c r="U489" s="154"/>
      <c r="V489" s="154"/>
      <c r="W489" s="154"/>
      <c r="X489" s="154"/>
      <c r="Y489" s="154"/>
      <c r="Z489" s="154"/>
    </row>
    <row r="490">
      <c r="A490" s="154"/>
      <c r="B490" s="154"/>
      <c r="C490" s="154"/>
      <c r="D490" s="102"/>
      <c r="E490" s="102"/>
      <c r="F490" s="102"/>
      <c r="G490" s="154"/>
      <c r="H490" s="102"/>
      <c r="I490" s="154"/>
      <c r="J490" s="154"/>
      <c r="K490" s="154"/>
      <c r="L490" s="154"/>
      <c r="M490" s="154"/>
      <c r="N490" s="154"/>
      <c r="O490" s="154"/>
      <c r="P490" s="154"/>
      <c r="Q490" s="154"/>
      <c r="R490" s="154"/>
      <c r="S490" s="154"/>
      <c r="T490" s="154"/>
      <c r="U490" s="154"/>
      <c r="V490" s="154"/>
      <c r="W490" s="154"/>
      <c r="X490" s="154"/>
      <c r="Y490" s="154"/>
      <c r="Z490" s="154"/>
    </row>
    <row r="491">
      <c r="A491" s="154"/>
      <c r="B491" s="154"/>
      <c r="C491" s="154"/>
      <c r="D491" s="102"/>
      <c r="E491" s="102"/>
      <c r="F491" s="102"/>
      <c r="G491" s="154"/>
      <c r="H491" s="102"/>
      <c r="I491" s="154"/>
      <c r="J491" s="154"/>
      <c r="K491" s="154"/>
      <c r="L491" s="154"/>
      <c r="M491" s="154"/>
      <c r="N491" s="154"/>
      <c r="O491" s="154"/>
      <c r="P491" s="154"/>
      <c r="Q491" s="154"/>
      <c r="R491" s="154"/>
      <c r="S491" s="154"/>
      <c r="T491" s="154"/>
      <c r="U491" s="154"/>
      <c r="V491" s="154"/>
      <c r="W491" s="154"/>
      <c r="X491" s="154"/>
      <c r="Y491" s="154"/>
      <c r="Z491" s="154"/>
    </row>
    <row r="492">
      <c r="A492" s="154"/>
      <c r="B492" s="154"/>
      <c r="C492" s="154"/>
      <c r="D492" s="102"/>
      <c r="E492" s="102"/>
      <c r="F492" s="102"/>
      <c r="G492" s="154"/>
      <c r="H492" s="102"/>
      <c r="I492" s="154"/>
      <c r="J492" s="154"/>
      <c r="K492" s="154"/>
      <c r="L492" s="154"/>
      <c r="M492" s="154"/>
      <c r="N492" s="154"/>
      <c r="O492" s="154"/>
      <c r="P492" s="154"/>
      <c r="Q492" s="154"/>
      <c r="R492" s="154"/>
      <c r="S492" s="154"/>
      <c r="T492" s="154"/>
      <c r="U492" s="154"/>
      <c r="V492" s="154"/>
      <c r="W492" s="154"/>
      <c r="X492" s="154"/>
      <c r="Y492" s="154"/>
      <c r="Z492" s="154"/>
    </row>
    <row r="493">
      <c r="A493" s="154"/>
      <c r="B493" s="154"/>
      <c r="C493" s="154"/>
      <c r="D493" s="102"/>
      <c r="E493" s="102"/>
      <c r="F493" s="102"/>
      <c r="G493" s="154"/>
      <c r="H493" s="102"/>
      <c r="I493" s="154"/>
      <c r="J493" s="154"/>
      <c r="K493" s="154"/>
      <c r="L493" s="154"/>
      <c r="M493" s="154"/>
      <c r="N493" s="154"/>
      <c r="O493" s="154"/>
      <c r="P493" s="154"/>
      <c r="Q493" s="154"/>
      <c r="R493" s="154"/>
      <c r="S493" s="154"/>
      <c r="T493" s="154"/>
      <c r="U493" s="154"/>
      <c r="V493" s="154"/>
      <c r="W493" s="154"/>
      <c r="X493" s="154"/>
      <c r="Y493" s="154"/>
      <c r="Z493" s="154"/>
    </row>
    <row r="494">
      <c r="A494" s="154"/>
      <c r="B494" s="154"/>
      <c r="C494" s="154"/>
      <c r="D494" s="102"/>
      <c r="E494" s="102"/>
      <c r="F494" s="102"/>
      <c r="G494" s="154"/>
      <c r="H494" s="102"/>
      <c r="I494" s="154"/>
      <c r="J494" s="154"/>
      <c r="K494" s="154"/>
      <c r="L494" s="154"/>
      <c r="M494" s="154"/>
      <c r="N494" s="154"/>
      <c r="O494" s="154"/>
      <c r="P494" s="154"/>
      <c r="Q494" s="154"/>
      <c r="R494" s="154"/>
      <c r="S494" s="154"/>
      <c r="T494" s="154"/>
      <c r="U494" s="154"/>
      <c r="V494" s="154"/>
      <c r="W494" s="154"/>
      <c r="X494" s="154"/>
      <c r="Y494" s="154"/>
      <c r="Z494" s="154"/>
    </row>
    <row r="495">
      <c r="A495" s="154"/>
      <c r="B495" s="154"/>
      <c r="C495" s="154"/>
      <c r="D495" s="102"/>
      <c r="E495" s="102"/>
      <c r="F495" s="102"/>
      <c r="G495" s="154"/>
      <c r="H495" s="102"/>
      <c r="I495" s="154"/>
      <c r="J495" s="154"/>
      <c r="K495" s="154"/>
      <c r="L495" s="154"/>
      <c r="M495" s="154"/>
      <c r="N495" s="154"/>
      <c r="O495" s="154"/>
      <c r="P495" s="154"/>
      <c r="Q495" s="154"/>
      <c r="R495" s="154"/>
      <c r="S495" s="154"/>
      <c r="T495" s="154"/>
      <c r="U495" s="154"/>
      <c r="V495" s="154"/>
      <c r="W495" s="154"/>
      <c r="X495" s="154"/>
      <c r="Y495" s="154"/>
      <c r="Z495" s="154"/>
    </row>
    <row r="496">
      <c r="A496" s="154"/>
      <c r="B496" s="154"/>
      <c r="C496" s="154"/>
      <c r="D496" s="102"/>
      <c r="E496" s="102"/>
      <c r="F496" s="102"/>
      <c r="G496" s="154"/>
      <c r="H496" s="102"/>
      <c r="I496" s="154"/>
      <c r="J496" s="154"/>
      <c r="K496" s="154"/>
      <c r="L496" s="154"/>
      <c r="M496" s="154"/>
      <c r="N496" s="154"/>
      <c r="O496" s="154"/>
      <c r="P496" s="154"/>
      <c r="Q496" s="154"/>
      <c r="R496" s="154"/>
      <c r="S496" s="154"/>
      <c r="T496" s="154"/>
      <c r="U496" s="154"/>
      <c r="V496" s="154"/>
      <c r="W496" s="154"/>
      <c r="X496" s="154"/>
      <c r="Y496" s="154"/>
      <c r="Z496" s="154"/>
    </row>
    <row r="497">
      <c r="A497" s="154"/>
      <c r="B497" s="154"/>
      <c r="C497" s="154"/>
      <c r="D497" s="102"/>
      <c r="E497" s="102"/>
      <c r="F497" s="102"/>
      <c r="G497" s="154"/>
      <c r="H497" s="102"/>
      <c r="I497" s="154"/>
      <c r="J497" s="154"/>
      <c r="K497" s="154"/>
      <c r="L497" s="154"/>
      <c r="M497" s="154"/>
      <c r="N497" s="154"/>
      <c r="O497" s="154"/>
      <c r="P497" s="154"/>
      <c r="Q497" s="154"/>
      <c r="R497" s="154"/>
      <c r="S497" s="154"/>
      <c r="T497" s="154"/>
      <c r="U497" s="154"/>
      <c r="V497" s="154"/>
      <c r="W497" s="154"/>
      <c r="X497" s="154"/>
      <c r="Y497" s="154"/>
      <c r="Z497" s="154"/>
    </row>
    <row r="498">
      <c r="A498" s="154"/>
      <c r="B498" s="154"/>
      <c r="C498" s="154"/>
      <c r="D498" s="102"/>
      <c r="E498" s="102"/>
      <c r="F498" s="102"/>
      <c r="G498" s="154"/>
      <c r="H498" s="102"/>
      <c r="I498" s="154"/>
      <c r="J498" s="154"/>
      <c r="K498" s="154"/>
      <c r="L498" s="154"/>
      <c r="M498" s="154"/>
      <c r="N498" s="154"/>
      <c r="O498" s="154"/>
      <c r="P498" s="154"/>
      <c r="Q498" s="154"/>
      <c r="R498" s="154"/>
      <c r="S498" s="154"/>
      <c r="T498" s="154"/>
      <c r="U498" s="154"/>
      <c r="V498" s="154"/>
      <c r="W498" s="154"/>
      <c r="X498" s="154"/>
      <c r="Y498" s="154"/>
      <c r="Z498" s="154"/>
    </row>
    <row r="499">
      <c r="A499" s="154"/>
      <c r="B499" s="154"/>
      <c r="C499" s="154"/>
      <c r="D499" s="102"/>
      <c r="E499" s="102"/>
      <c r="F499" s="102"/>
      <c r="G499" s="154"/>
      <c r="H499" s="102"/>
      <c r="I499" s="154"/>
      <c r="J499" s="154"/>
      <c r="K499" s="154"/>
      <c r="L499" s="154"/>
      <c r="M499" s="154"/>
      <c r="N499" s="154"/>
      <c r="O499" s="154"/>
      <c r="P499" s="154"/>
      <c r="Q499" s="154"/>
      <c r="R499" s="154"/>
      <c r="S499" s="154"/>
      <c r="T499" s="154"/>
      <c r="U499" s="154"/>
      <c r="V499" s="154"/>
      <c r="W499" s="154"/>
      <c r="X499" s="154"/>
      <c r="Y499" s="154"/>
      <c r="Z499" s="154"/>
    </row>
    <row r="500">
      <c r="A500" s="154"/>
      <c r="B500" s="154"/>
      <c r="C500" s="154"/>
      <c r="D500" s="102"/>
      <c r="E500" s="102"/>
      <c r="F500" s="102"/>
      <c r="G500" s="154"/>
      <c r="H500" s="102"/>
      <c r="I500" s="154"/>
      <c r="J500" s="154"/>
      <c r="K500" s="154"/>
      <c r="L500" s="154"/>
      <c r="M500" s="154"/>
      <c r="N500" s="154"/>
      <c r="O500" s="154"/>
      <c r="P500" s="154"/>
      <c r="Q500" s="154"/>
      <c r="R500" s="154"/>
      <c r="S500" s="154"/>
      <c r="T500" s="154"/>
      <c r="U500" s="154"/>
      <c r="V500" s="154"/>
      <c r="W500" s="154"/>
      <c r="X500" s="154"/>
      <c r="Y500" s="154"/>
      <c r="Z500" s="154"/>
    </row>
    <row r="501">
      <c r="A501" s="154"/>
      <c r="B501" s="154"/>
      <c r="C501" s="154"/>
      <c r="D501" s="102"/>
      <c r="E501" s="102"/>
      <c r="F501" s="102"/>
      <c r="G501" s="154"/>
      <c r="H501" s="102"/>
      <c r="I501" s="154"/>
      <c r="J501" s="154"/>
      <c r="K501" s="154"/>
      <c r="L501" s="154"/>
      <c r="M501" s="154"/>
      <c r="N501" s="154"/>
      <c r="O501" s="154"/>
      <c r="P501" s="154"/>
      <c r="Q501" s="154"/>
      <c r="R501" s="154"/>
      <c r="S501" s="154"/>
      <c r="T501" s="154"/>
      <c r="U501" s="154"/>
      <c r="V501" s="154"/>
      <c r="W501" s="154"/>
      <c r="X501" s="154"/>
      <c r="Y501" s="154"/>
      <c r="Z501" s="154"/>
    </row>
    <row r="502">
      <c r="A502" s="154"/>
      <c r="B502" s="154"/>
      <c r="C502" s="154"/>
      <c r="D502" s="102"/>
      <c r="E502" s="102"/>
      <c r="F502" s="102"/>
      <c r="G502" s="154"/>
      <c r="H502" s="102"/>
      <c r="I502" s="154"/>
      <c r="J502" s="154"/>
      <c r="K502" s="154"/>
      <c r="L502" s="154"/>
      <c r="M502" s="154"/>
      <c r="N502" s="154"/>
      <c r="O502" s="154"/>
      <c r="P502" s="154"/>
      <c r="Q502" s="154"/>
      <c r="R502" s="154"/>
      <c r="S502" s="154"/>
      <c r="T502" s="154"/>
      <c r="U502" s="154"/>
      <c r="V502" s="154"/>
      <c r="W502" s="154"/>
      <c r="X502" s="154"/>
      <c r="Y502" s="154"/>
      <c r="Z502" s="154"/>
    </row>
    <row r="503">
      <c r="A503" s="154"/>
      <c r="B503" s="154"/>
      <c r="C503" s="154"/>
      <c r="D503" s="102"/>
      <c r="E503" s="102"/>
      <c r="F503" s="102"/>
      <c r="G503" s="154"/>
      <c r="H503" s="102"/>
      <c r="I503" s="154"/>
      <c r="J503" s="154"/>
      <c r="K503" s="154"/>
      <c r="L503" s="154"/>
      <c r="M503" s="154"/>
      <c r="N503" s="154"/>
      <c r="O503" s="154"/>
      <c r="P503" s="154"/>
      <c r="Q503" s="154"/>
      <c r="R503" s="154"/>
      <c r="S503" s="154"/>
      <c r="T503" s="154"/>
      <c r="U503" s="154"/>
      <c r="V503" s="154"/>
      <c r="W503" s="154"/>
      <c r="X503" s="154"/>
      <c r="Y503" s="154"/>
      <c r="Z503" s="154"/>
    </row>
    <row r="504">
      <c r="A504" s="154"/>
      <c r="B504" s="154"/>
      <c r="C504" s="154"/>
      <c r="D504" s="102"/>
      <c r="E504" s="102"/>
      <c r="F504" s="102"/>
      <c r="G504" s="154"/>
      <c r="H504" s="102"/>
      <c r="I504" s="154"/>
      <c r="J504" s="154"/>
      <c r="K504" s="154"/>
      <c r="L504" s="154"/>
      <c r="M504" s="154"/>
      <c r="N504" s="154"/>
      <c r="O504" s="154"/>
      <c r="P504" s="154"/>
      <c r="Q504" s="154"/>
      <c r="R504" s="154"/>
      <c r="S504" s="154"/>
      <c r="T504" s="154"/>
      <c r="U504" s="154"/>
      <c r="V504" s="154"/>
      <c r="W504" s="154"/>
      <c r="X504" s="154"/>
      <c r="Y504" s="154"/>
      <c r="Z504" s="154"/>
    </row>
    <row r="505">
      <c r="A505" s="154"/>
      <c r="B505" s="154"/>
      <c r="C505" s="154"/>
      <c r="D505" s="102"/>
      <c r="E505" s="102"/>
      <c r="F505" s="102"/>
      <c r="G505" s="154"/>
      <c r="H505" s="102"/>
      <c r="I505" s="154"/>
      <c r="J505" s="154"/>
      <c r="K505" s="154"/>
      <c r="L505" s="154"/>
      <c r="M505" s="154"/>
      <c r="N505" s="154"/>
      <c r="O505" s="154"/>
      <c r="P505" s="154"/>
      <c r="Q505" s="154"/>
      <c r="R505" s="154"/>
      <c r="S505" s="154"/>
      <c r="T505" s="154"/>
      <c r="U505" s="154"/>
      <c r="V505" s="154"/>
      <c r="W505" s="154"/>
      <c r="X505" s="154"/>
      <c r="Y505" s="154"/>
      <c r="Z505" s="154"/>
    </row>
    <row r="506">
      <c r="A506" s="154"/>
      <c r="B506" s="154"/>
      <c r="C506" s="154"/>
      <c r="D506" s="102"/>
      <c r="E506" s="102"/>
      <c r="F506" s="102"/>
      <c r="G506" s="154"/>
      <c r="H506" s="102"/>
      <c r="I506" s="154"/>
      <c r="J506" s="154"/>
      <c r="K506" s="154"/>
      <c r="L506" s="154"/>
      <c r="M506" s="154"/>
      <c r="N506" s="154"/>
      <c r="O506" s="154"/>
      <c r="P506" s="154"/>
      <c r="Q506" s="154"/>
      <c r="R506" s="154"/>
      <c r="S506" s="154"/>
      <c r="T506" s="154"/>
      <c r="U506" s="154"/>
      <c r="V506" s="154"/>
      <c r="W506" s="154"/>
      <c r="X506" s="154"/>
      <c r="Y506" s="154"/>
      <c r="Z506" s="154"/>
    </row>
    <row r="507">
      <c r="A507" s="154"/>
      <c r="B507" s="154"/>
      <c r="C507" s="154"/>
      <c r="D507" s="102"/>
      <c r="E507" s="102"/>
      <c r="F507" s="102"/>
      <c r="G507" s="154"/>
      <c r="H507" s="102"/>
      <c r="I507" s="154"/>
      <c r="J507" s="154"/>
      <c r="K507" s="154"/>
      <c r="L507" s="154"/>
      <c r="M507" s="154"/>
      <c r="N507" s="154"/>
      <c r="O507" s="154"/>
      <c r="P507" s="154"/>
      <c r="Q507" s="154"/>
      <c r="R507" s="154"/>
      <c r="S507" s="154"/>
      <c r="T507" s="154"/>
      <c r="U507" s="154"/>
      <c r="V507" s="154"/>
      <c r="W507" s="154"/>
      <c r="X507" s="154"/>
      <c r="Y507" s="154"/>
      <c r="Z507" s="154"/>
    </row>
    <row r="508">
      <c r="A508" s="154"/>
      <c r="B508" s="154"/>
      <c r="C508" s="154"/>
      <c r="D508" s="102"/>
      <c r="E508" s="102"/>
      <c r="F508" s="102"/>
      <c r="G508" s="154"/>
      <c r="H508" s="102"/>
      <c r="I508" s="154"/>
      <c r="J508" s="154"/>
      <c r="K508" s="154"/>
      <c r="L508" s="154"/>
      <c r="M508" s="154"/>
      <c r="N508" s="154"/>
      <c r="O508" s="154"/>
      <c r="P508" s="154"/>
      <c r="Q508" s="154"/>
      <c r="R508" s="154"/>
      <c r="S508" s="154"/>
      <c r="T508" s="154"/>
      <c r="U508" s="154"/>
      <c r="V508" s="154"/>
      <c r="W508" s="154"/>
      <c r="X508" s="154"/>
      <c r="Y508" s="154"/>
      <c r="Z508" s="154"/>
    </row>
    <row r="509">
      <c r="A509" s="154"/>
      <c r="B509" s="154"/>
      <c r="C509" s="154"/>
      <c r="D509" s="102"/>
      <c r="E509" s="102"/>
      <c r="F509" s="102"/>
      <c r="G509" s="154"/>
      <c r="H509" s="102"/>
      <c r="I509" s="154"/>
      <c r="J509" s="154"/>
      <c r="K509" s="154"/>
      <c r="L509" s="154"/>
      <c r="M509" s="154"/>
      <c r="N509" s="154"/>
      <c r="O509" s="154"/>
      <c r="P509" s="154"/>
      <c r="Q509" s="154"/>
      <c r="R509" s="154"/>
      <c r="S509" s="154"/>
      <c r="T509" s="154"/>
      <c r="U509" s="154"/>
      <c r="V509" s="154"/>
      <c r="W509" s="154"/>
      <c r="X509" s="154"/>
      <c r="Y509" s="154"/>
      <c r="Z509" s="154"/>
    </row>
    <row r="510">
      <c r="A510" s="154"/>
      <c r="B510" s="154"/>
      <c r="C510" s="154"/>
      <c r="D510" s="102"/>
      <c r="E510" s="102"/>
      <c r="F510" s="102"/>
      <c r="G510" s="154"/>
      <c r="H510" s="102"/>
      <c r="I510" s="154"/>
      <c r="J510" s="154"/>
      <c r="K510" s="154"/>
      <c r="L510" s="154"/>
      <c r="M510" s="154"/>
      <c r="N510" s="154"/>
      <c r="O510" s="154"/>
      <c r="P510" s="154"/>
      <c r="Q510" s="154"/>
      <c r="R510" s="154"/>
      <c r="S510" s="154"/>
      <c r="T510" s="154"/>
      <c r="U510" s="154"/>
      <c r="V510" s="154"/>
      <c r="W510" s="154"/>
      <c r="X510" s="154"/>
      <c r="Y510" s="154"/>
      <c r="Z510" s="154"/>
    </row>
    <row r="511">
      <c r="A511" s="154"/>
      <c r="B511" s="154"/>
      <c r="C511" s="154"/>
      <c r="D511" s="102"/>
      <c r="E511" s="102"/>
      <c r="F511" s="102"/>
      <c r="G511" s="154"/>
      <c r="H511" s="102"/>
      <c r="I511" s="154"/>
      <c r="J511" s="154"/>
      <c r="K511" s="154"/>
      <c r="L511" s="154"/>
      <c r="M511" s="154"/>
      <c r="N511" s="154"/>
      <c r="O511" s="154"/>
      <c r="P511" s="154"/>
      <c r="Q511" s="154"/>
      <c r="R511" s="154"/>
      <c r="S511" s="154"/>
      <c r="T511" s="154"/>
      <c r="U511" s="154"/>
      <c r="V511" s="154"/>
      <c r="W511" s="154"/>
      <c r="X511" s="154"/>
      <c r="Y511" s="154"/>
      <c r="Z511" s="154"/>
    </row>
    <row r="512">
      <c r="A512" s="154"/>
      <c r="B512" s="154"/>
      <c r="C512" s="154"/>
      <c r="D512" s="102"/>
      <c r="E512" s="102"/>
      <c r="F512" s="102"/>
      <c r="G512" s="154"/>
      <c r="H512" s="102"/>
      <c r="I512" s="154"/>
      <c r="J512" s="154"/>
      <c r="K512" s="154"/>
      <c r="L512" s="154"/>
      <c r="M512" s="154"/>
      <c r="N512" s="154"/>
      <c r="O512" s="154"/>
      <c r="P512" s="154"/>
      <c r="Q512" s="154"/>
      <c r="R512" s="154"/>
      <c r="S512" s="154"/>
      <c r="T512" s="154"/>
      <c r="U512" s="154"/>
      <c r="V512" s="154"/>
      <c r="W512" s="154"/>
      <c r="X512" s="154"/>
      <c r="Y512" s="154"/>
      <c r="Z512" s="154"/>
    </row>
    <row r="513">
      <c r="A513" s="154"/>
      <c r="B513" s="154"/>
      <c r="C513" s="154"/>
      <c r="D513" s="102"/>
      <c r="E513" s="102"/>
      <c r="F513" s="102"/>
      <c r="G513" s="154"/>
      <c r="H513" s="102"/>
      <c r="I513" s="154"/>
      <c r="J513" s="154"/>
      <c r="K513" s="154"/>
      <c r="L513" s="154"/>
      <c r="M513" s="154"/>
      <c r="N513" s="154"/>
      <c r="O513" s="154"/>
      <c r="P513" s="154"/>
      <c r="Q513" s="154"/>
      <c r="R513" s="154"/>
      <c r="S513" s="154"/>
      <c r="T513" s="154"/>
      <c r="U513" s="154"/>
      <c r="V513" s="154"/>
      <c r="W513" s="154"/>
      <c r="X513" s="154"/>
      <c r="Y513" s="154"/>
      <c r="Z513" s="154"/>
    </row>
    <row r="514">
      <c r="A514" s="154"/>
      <c r="B514" s="154"/>
      <c r="C514" s="154"/>
      <c r="D514" s="102"/>
      <c r="E514" s="102"/>
      <c r="F514" s="102"/>
      <c r="G514" s="154"/>
      <c r="H514" s="102"/>
      <c r="I514" s="154"/>
      <c r="J514" s="154"/>
      <c r="K514" s="154"/>
      <c r="L514" s="154"/>
      <c r="M514" s="154"/>
      <c r="N514" s="154"/>
      <c r="O514" s="154"/>
      <c r="P514" s="154"/>
      <c r="Q514" s="154"/>
      <c r="R514" s="154"/>
      <c r="S514" s="154"/>
      <c r="T514" s="154"/>
      <c r="U514" s="154"/>
      <c r="V514" s="154"/>
      <c r="W514" s="154"/>
      <c r="X514" s="154"/>
      <c r="Y514" s="154"/>
      <c r="Z514" s="154"/>
    </row>
    <row r="515">
      <c r="A515" s="154"/>
      <c r="B515" s="154"/>
      <c r="C515" s="154"/>
      <c r="D515" s="102"/>
      <c r="E515" s="102"/>
      <c r="F515" s="102"/>
      <c r="G515" s="154"/>
      <c r="H515" s="102"/>
      <c r="I515" s="154"/>
      <c r="J515" s="154"/>
      <c r="K515" s="154"/>
      <c r="L515" s="154"/>
      <c r="M515" s="154"/>
      <c r="N515" s="154"/>
      <c r="O515" s="154"/>
      <c r="P515" s="154"/>
      <c r="Q515" s="154"/>
      <c r="R515" s="154"/>
      <c r="S515" s="154"/>
      <c r="T515" s="154"/>
      <c r="U515" s="154"/>
      <c r="V515" s="154"/>
      <c r="W515" s="154"/>
      <c r="X515" s="154"/>
      <c r="Y515" s="154"/>
      <c r="Z515" s="154"/>
    </row>
    <row r="516">
      <c r="A516" s="154"/>
      <c r="B516" s="154"/>
      <c r="C516" s="154"/>
      <c r="D516" s="102"/>
      <c r="E516" s="102"/>
      <c r="F516" s="102"/>
      <c r="G516" s="154"/>
      <c r="H516" s="102"/>
      <c r="I516" s="154"/>
      <c r="J516" s="154"/>
      <c r="K516" s="154"/>
      <c r="L516" s="154"/>
      <c r="M516" s="154"/>
      <c r="N516" s="154"/>
      <c r="O516" s="154"/>
      <c r="P516" s="154"/>
      <c r="Q516" s="154"/>
      <c r="R516" s="154"/>
      <c r="S516" s="154"/>
      <c r="T516" s="154"/>
      <c r="U516" s="154"/>
      <c r="V516" s="154"/>
      <c r="W516" s="154"/>
      <c r="X516" s="154"/>
      <c r="Y516" s="154"/>
      <c r="Z516" s="154"/>
    </row>
    <row r="517">
      <c r="A517" s="154"/>
      <c r="B517" s="154"/>
      <c r="C517" s="154"/>
      <c r="D517" s="102"/>
      <c r="E517" s="102"/>
      <c r="F517" s="102"/>
      <c r="G517" s="154"/>
      <c r="H517" s="102"/>
      <c r="I517" s="154"/>
      <c r="J517" s="154"/>
      <c r="K517" s="154"/>
      <c r="L517" s="154"/>
      <c r="M517" s="154"/>
      <c r="N517" s="154"/>
      <c r="O517" s="154"/>
      <c r="P517" s="154"/>
      <c r="Q517" s="154"/>
      <c r="R517" s="154"/>
      <c r="S517" s="154"/>
      <c r="T517" s="154"/>
      <c r="U517" s="154"/>
      <c r="V517" s="154"/>
      <c r="W517" s="154"/>
      <c r="X517" s="154"/>
      <c r="Y517" s="154"/>
      <c r="Z517" s="154"/>
    </row>
    <row r="518">
      <c r="A518" s="154"/>
      <c r="B518" s="154"/>
      <c r="C518" s="154"/>
      <c r="D518" s="102"/>
      <c r="E518" s="102"/>
      <c r="F518" s="102"/>
      <c r="G518" s="154"/>
      <c r="H518" s="102"/>
      <c r="I518" s="154"/>
      <c r="J518" s="154"/>
      <c r="K518" s="154"/>
      <c r="L518" s="154"/>
      <c r="M518" s="154"/>
      <c r="N518" s="154"/>
      <c r="O518" s="154"/>
      <c r="P518" s="154"/>
      <c r="Q518" s="154"/>
      <c r="R518" s="154"/>
      <c r="S518" s="154"/>
      <c r="T518" s="154"/>
      <c r="U518" s="154"/>
      <c r="V518" s="154"/>
      <c r="W518" s="154"/>
      <c r="X518" s="154"/>
      <c r="Y518" s="154"/>
      <c r="Z518" s="154"/>
    </row>
    <row r="519">
      <c r="A519" s="154"/>
      <c r="B519" s="154"/>
      <c r="C519" s="154"/>
      <c r="D519" s="102"/>
      <c r="E519" s="102"/>
      <c r="F519" s="102"/>
      <c r="G519" s="154"/>
      <c r="H519" s="102"/>
      <c r="I519" s="154"/>
      <c r="J519" s="154"/>
      <c r="K519" s="154"/>
      <c r="L519" s="154"/>
      <c r="M519" s="154"/>
      <c r="N519" s="154"/>
      <c r="O519" s="154"/>
      <c r="P519" s="154"/>
      <c r="Q519" s="154"/>
      <c r="R519" s="154"/>
      <c r="S519" s="154"/>
      <c r="T519" s="154"/>
      <c r="U519" s="154"/>
      <c r="V519" s="154"/>
      <c r="W519" s="154"/>
      <c r="X519" s="154"/>
      <c r="Y519" s="154"/>
      <c r="Z519" s="154"/>
    </row>
    <row r="520">
      <c r="A520" s="154"/>
      <c r="B520" s="154"/>
      <c r="C520" s="154"/>
      <c r="D520" s="102"/>
      <c r="E520" s="102"/>
      <c r="F520" s="102"/>
      <c r="G520" s="154"/>
      <c r="H520" s="102"/>
      <c r="I520" s="154"/>
      <c r="J520" s="154"/>
      <c r="K520" s="154"/>
      <c r="L520" s="154"/>
      <c r="M520" s="154"/>
      <c r="N520" s="154"/>
      <c r="O520" s="154"/>
      <c r="P520" s="154"/>
      <c r="Q520" s="154"/>
      <c r="R520" s="154"/>
      <c r="S520" s="154"/>
      <c r="T520" s="154"/>
      <c r="U520" s="154"/>
      <c r="V520" s="154"/>
      <c r="W520" s="154"/>
      <c r="X520" s="154"/>
      <c r="Y520" s="154"/>
      <c r="Z520" s="154"/>
    </row>
    <row r="521">
      <c r="A521" s="154"/>
      <c r="B521" s="154"/>
      <c r="C521" s="154"/>
      <c r="D521" s="102"/>
      <c r="E521" s="102"/>
      <c r="F521" s="102"/>
      <c r="G521" s="154"/>
      <c r="H521" s="102"/>
      <c r="I521" s="154"/>
      <c r="J521" s="154"/>
      <c r="K521" s="154"/>
      <c r="L521" s="154"/>
      <c r="M521" s="154"/>
      <c r="N521" s="154"/>
      <c r="O521" s="154"/>
      <c r="P521" s="154"/>
      <c r="Q521" s="154"/>
      <c r="R521" s="154"/>
      <c r="S521" s="154"/>
      <c r="T521" s="154"/>
      <c r="U521" s="154"/>
      <c r="V521" s="154"/>
      <c r="W521" s="154"/>
      <c r="X521" s="154"/>
      <c r="Y521" s="154"/>
      <c r="Z521" s="154"/>
    </row>
    <row r="522">
      <c r="A522" s="154"/>
      <c r="B522" s="154"/>
      <c r="C522" s="154"/>
      <c r="D522" s="102"/>
      <c r="E522" s="102"/>
      <c r="F522" s="102"/>
      <c r="G522" s="154"/>
      <c r="H522" s="102"/>
      <c r="I522" s="154"/>
      <c r="J522" s="154"/>
      <c r="K522" s="154"/>
      <c r="L522" s="154"/>
      <c r="M522" s="154"/>
      <c r="N522" s="154"/>
      <c r="O522" s="154"/>
      <c r="P522" s="154"/>
      <c r="Q522" s="154"/>
      <c r="R522" s="154"/>
      <c r="S522" s="154"/>
      <c r="T522" s="154"/>
      <c r="U522" s="154"/>
      <c r="V522" s="154"/>
      <c r="W522" s="154"/>
      <c r="X522" s="154"/>
      <c r="Y522" s="154"/>
      <c r="Z522" s="154"/>
    </row>
    <row r="523">
      <c r="A523" s="154"/>
      <c r="B523" s="154"/>
      <c r="C523" s="154"/>
      <c r="D523" s="102"/>
      <c r="E523" s="102"/>
      <c r="F523" s="102"/>
      <c r="G523" s="154"/>
      <c r="H523" s="102"/>
      <c r="I523" s="154"/>
      <c r="J523" s="154"/>
      <c r="K523" s="154"/>
      <c r="L523" s="154"/>
      <c r="M523" s="154"/>
      <c r="N523" s="154"/>
      <c r="O523" s="154"/>
      <c r="P523" s="154"/>
      <c r="Q523" s="154"/>
      <c r="R523" s="154"/>
      <c r="S523" s="154"/>
      <c r="T523" s="154"/>
      <c r="U523" s="154"/>
      <c r="V523" s="154"/>
      <c r="W523" s="154"/>
      <c r="X523" s="154"/>
      <c r="Y523" s="154"/>
      <c r="Z523" s="154"/>
    </row>
    <row r="524">
      <c r="A524" s="154"/>
      <c r="B524" s="154"/>
      <c r="C524" s="154"/>
      <c r="D524" s="102"/>
      <c r="E524" s="102"/>
      <c r="F524" s="102"/>
      <c r="G524" s="154"/>
      <c r="H524" s="102"/>
      <c r="I524" s="154"/>
      <c r="J524" s="154"/>
      <c r="K524" s="154"/>
      <c r="L524" s="154"/>
      <c r="M524" s="154"/>
      <c r="N524" s="154"/>
      <c r="O524" s="154"/>
      <c r="P524" s="154"/>
      <c r="Q524" s="154"/>
      <c r="R524" s="154"/>
      <c r="S524" s="154"/>
      <c r="T524" s="154"/>
      <c r="U524" s="154"/>
      <c r="V524" s="154"/>
      <c r="W524" s="154"/>
      <c r="X524" s="154"/>
      <c r="Y524" s="154"/>
      <c r="Z524" s="154"/>
    </row>
    <row r="525">
      <c r="A525" s="154"/>
      <c r="B525" s="154"/>
      <c r="C525" s="154"/>
      <c r="D525" s="102"/>
      <c r="E525" s="102"/>
      <c r="F525" s="102"/>
      <c r="G525" s="154"/>
      <c r="H525" s="102"/>
      <c r="I525" s="154"/>
      <c r="J525" s="154"/>
      <c r="K525" s="154"/>
      <c r="L525" s="154"/>
      <c r="M525" s="154"/>
      <c r="N525" s="154"/>
      <c r="O525" s="154"/>
      <c r="P525" s="154"/>
      <c r="Q525" s="154"/>
      <c r="R525" s="154"/>
      <c r="S525" s="154"/>
      <c r="T525" s="154"/>
      <c r="U525" s="154"/>
      <c r="V525" s="154"/>
      <c r="W525" s="154"/>
      <c r="X525" s="154"/>
      <c r="Y525" s="154"/>
      <c r="Z525" s="154"/>
    </row>
    <row r="526">
      <c r="A526" s="154"/>
      <c r="B526" s="154"/>
      <c r="C526" s="154"/>
      <c r="D526" s="102"/>
      <c r="E526" s="102"/>
      <c r="F526" s="102"/>
      <c r="G526" s="154"/>
      <c r="H526" s="102"/>
      <c r="I526" s="154"/>
      <c r="J526" s="154"/>
      <c r="K526" s="154"/>
      <c r="L526" s="154"/>
      <c r="M526" s="154"/>
      <c r="N526" s="154"/>
      <c r="O526" s="154"/>
      <c r="P526" s="154"/>
      <c r="Q526" s="154"/>
      <c r="R526" s="154"/>
      <c r="S526" s="154"/>
      <c r="T526" s="154"/>
      <c r="U526" s="154"/>
      <c r="V526" s="154"/>
      <c r="W526" s="154"/>
      <c r="X526" s="154"/>
      <c r="Y526" s="154"/>
      <c r="Z526" s="154"/>
    </row>
    <row r="527">
      <c r="A527" s="154"/>
      <c r="B527" s="154"/>
      <c r="C527" s="154"/>
      <c r="D527" s="102"/>
      <c r="E527" s="102"/>
      <c r="F527" s="102"/>
      <c r="G527" s="154"/>
      <c r="H527" s="102"/>
      <c r="I527" s="154"/>
      <c r="J527" s="154"/>
      <c r="K527" s="154"/>
      <c r="L527" s="154"/>
      <c r="M527" s="154"/>
      <c r="N527" s="154"/>
      <c r="O527" s="154"/>
      <c r="P527" s="154"/>
      <c r="Q527" s="154"/>
      <c r="R527" s="154"/>
      <c r="S527" s="154"/>
      <c r="T527" s="154"/>
      <c r="U527" s="154"/>
      <c r="V527" s="154"/>
      <c r="W527" s="154"/>
      <c r="X527" s="154"/>
      <c r="Y527" s="154"/>
      <c r="Z527" s="154"/>
    </row>
    <row r="528">
      <c r="A528" s="154"/>
      <c r="B528" s="154"/>
      <c r="C528" s="154"/>
      <c r="D528" s="102"/>
      <c r="E528" s="102"/>
      <c r="F528" s="102"/>
      <c r="G528" s="154"/>
      <c r="H528" s="102"/>
      <c r="I528" s="154"/>
      <c r="J528" s="154"/>
      <c r="K528" s="154"/>
      <c r="L528" s="154"/>
      <c r="M528" s="154"/>
      <c r="N528" s="154"/>
      <c r="O528" s="154"/>
      <c r="P528" s="154"/>
      <c r="Q528" s="154"/>
      <c r="R528" s="154"/>
      <c r="S528" s="154"/>
      <c r="T528" s="154"/>
      <c r="U528" s="154"/>
      <c r="V528" s="154"/>
      <c r="W528" s="154"/>
      <c r="X528" s="154"/>
      <c r="Y528" s="154"/>
      <c r="Z528" s="154"/>
    </row>
    <row r="529">
      <c r="A529" s="154"/>
      <c r="B529" s="154"/>
      <c r="C529" s="154"/>
      <c r="D529" s="102"/>
      <c r="E529" s="102"/>
      <c r="F529" s="102"/>
      <c r="G529" s="154"/>
      <c r="H529" s="102"/>
      <c r="I529" s="154"/>
      <c r="J529" s="154"/>
      <c r="K529" s="154"/>
      <c r="L529" s="154"/>
      <c r="M529" s="154"/>
      <c r="N529" s="154"/>
      <c r="O529" s="154"/>
      <c r="P529" s="154"/>
      <c r="Q529" s="154"/>
      <c r="R529" s="154"/>
      <c r="S529" s="154"/>
      <c r="T529" s="154"/>
      <c r="U529" s="154"/>
      <c r="V529" s="154"/>
      <c r="W529" s="154"/>
      <c r="X529" s="154"/>
      <c r="Y529" s="154"/>
      <c r="Z529" s="154"/>
    </row>
    <row r="530">
      <c r="A530" s="154"/>
      <c r="B530" s="154"/>
      <c r="C530" s="154"/>
      <c r="D530" s="102"/>
      <c r="E530" s="102"/>
      <c r="F530" s="102"/>
      <c r="G530" s="154"/>
      <c r="H530" s="102"/>
      <c r="I530" s="154"/>
      <c r="J530" s="154"/>
      <c r="K530" s="154"/>
      <c r="L530" s="154"/>
      <c r="M530" s="154"/>
      <c r="N530" s="154"/>
      <c r="O530" s="154"/>
      <c r="P530" s="154"/>
      <c r="Q530" s="154"/>
      <c r="R530" s="154"/>
      <c r="S530" s="154"/>
      <c r="T530" s="154"/>
      <c r="U530" s="154"/>
      <c r="V530" s="154"/>
      <c r="W530" s="154"/>
      <c r="X530" s="154"/>
      <c r="Y530" s="154"/>
      <c r="Z530" s="154"/>
    </row>
    <row r="531">
      <c r="A531" s="154"/>
      <c r="B531" s="154"/>
      <c r="C531" s="154"/>
      <c r="D531" s="102"/>
      <c r="E531" s="102"/>
      <c r="F531" s="102"/>
      <c r="G531" s="154"/>
      <c r="H531" s="102"/>
      <c r="I531" s="154"/>
      <c r="J531" s="154"/>
      <c r="K531" s="154"/>
      <c r="L531" s="154"/>
      <c r="M531" s="154"/>
      <c r="N531" s="154"/>
      <c r="O531" s="154"/>
      <c r="P531" s="154"/>
      <c r="Q531" s="154"/>
      <c r="R531" s="154"/>
      <c r="S531" s="154"/>
      <c r="T531" s="154"/>
      <c r="U531" s="154"/>
      <c r="V531" s="154"/>
      <c r="W531" s="154"/>
      <c r="X531" s="154"/>
      <c r="Y531" s="154"/>
      <c r="Z531" s="154"/>
    </row>
    <row r="532">
      <c r="A532" s="154"/>
      <c r="B532" s="154"/>
      <c r="C532" s="154"/>
      <c r="D532" s="102"/>
      <c r="E532" s="102"/>
      <c r="F532" s="102"/>
      <c r="G532" s="154"/>
      <c r="H532" s="102"/>
      <c r="I532" s="154"/>
      <c r="J532" s="154"/>
      <c r="K532" s="154"/>
      <c r="L532" s="154"/>
      <c r="M532" s="154"/>
      <c r="N532" s="154"/>
      <c r="O532" s="154"/>
      <c r="P532" s="154"/>
      <c r="Q532" s="154"/>
      <c r="R532" s="154"/>
      <c r="S532" s="154"/>
      <c r="T532" s="154"/>
      <c r="U532" s="154"/>
      <c r="V532" s="154"/>
      <c r="W532" s="154"/>
      <c r="X532" s="154"/>
      <c r="Y532" s="154"/>
      <c r="Z532" s="154"/>
    </row>
    <row r="533">
      <c r="A533" s="154"/>
      <c r="B533" s="154"/>
      <c r="C533" s="154"/>
      <c r="D533" s="102"/>
      <c r="E533" s="102"/>
      <c r="F533" s="102"/>
      <c r="G533" s="154"/>
      <c r="H533" s="102"/>
      <c r="I533" s="154"/>
      <c r="J533" s="154"/>
      <c r="K533" s="154"/>
      <c r="L533" s="154"/>
      <c r="M533" s="154"/>
      <c r="N533" s="154"/>
      <c r="O533" s="154"/>
      <c r="P533" s="154"/>
      <c r="Q533" s="154"/>
      <c r="R533" s="154"/>
      <c r="S533" s="154"/>
      <c r="T533" s="154"/>
      <c r="U533" s="154"/>
      <c r="V533" s="154"/>
      <c r="W533" s="154"/>
      <c r="X533" s="154"/>
      <c r="Y533" s="154"/>
      <c r="Z533" s="154"/>
    </row>
    <row r="534">
      <c r="A534" s="154"/>
      <c r="B534" s="154"/>
      <c r="C534" s="154"/>
      <c r="D534" s="102"/>
      <c r="E534" s="102"/>
      <c r="F534" s="102"/>
      <c r="G534" s="154"/>
      <c r="H534" s="102"/>
      <c r="I534" s="154"/>
      <c r="J534" s="154"/>
      <c r="K534" s="154"/>
      <c r="L534" s="154"/>
      <c r="M534" s="154"/>
      <c r="N534" s="154"/>
      <c r="O534" s="154"/>
      <c r="P534" s="154"/>
      <c r="Q534" s="154"/>
      <c r="R534" s="154"/>
      <c r="S534" s="154"/>
      <c r="T534" s="154"/>
      <c r="U534" s="154"/>
      <c r="V534" s="154"/>
      <c r="W534" s="154"/>
      <c r="X534" s="154"/>
      <c r="Y534" s="154"/>
      <c r="Z534" s="154"/>
    </row>
    <row r="535">
      <c r="A535" s="154"/>
      <c r="B535" s="154"/>
      <c r="C535" s="154"/>
      <c r="D535" s="102"/>
      <c r="E535" s="102"/>
      <c r="F535" s="102"/>
      <c r="G535" s="154"/>
      <c r="H535" s="102"/>
      <c r="I535" s="154"/>
      <c r="J535" s="154"/>
      <c r="K535" s="154"/>
      <c r="L535" s="154"/>
      <c r="M535" s="154"/>
      <c r="N535" s="154"/>
      <c r="O535" s="154"/>
      <c r="P535" s="154"/>
      <c r="Q535" s="154"/>
      <c r="R535" s="154"/>
      <c r="S535" s="154"/>
      <c r="T535" s="154"/>
      <c r="U535" s="154"/>
      <c r="V535" s="154"/>
      <c r="W535" s="154"/>
      <c r="X535" s="154"/>
      <c r="Y535" s="154"/>
      <c r="Z535" s="154"/>
    </row>
    <row r="536">
      <c r="A536" s="154"/>
      <c r="B536" s="154"/>
      <c r="C536" s="154"/>
      <c r="D536" s="102"/>
      <c r="E536" s="102"/>
      <c r="F536" s="102"/>
      <c r="G536" s="154"/>
      <c r="H536" s="102"/>
      <c r="I536" s="154"/>
      <c r="J536" s="154"/>
      <c r="K536" s="154"/>
      <c r="L536" s="154"/>
      <c r="M536" s="154"/>
      <c r="N536" s="154"/>
      <c r="O536" s="154"/>
      <c r="P536" s="154"/>
      <c r="Q536" s="154"/>
      <c r="R536" s="154"/>
      <c r="S536" s="154"/>
      <c r="T536" s="154"/>
      <c r="U536" s="154"/>
      <c r="V536" s="154"/>
      <c r="W536" s="154"/>
      <c r="X536" s="154"/>
      <c r="Y536" s="154"/>
      <c r="Z536" s="154"/>
    </row>
    <row r="537">
      <c r="A537" s="154"/>
      <c r="B537" s="154"/>
      <c r="C537" s="154"/>
      <c r="D537" s="102"/>
      <c r="E537" s="102"/>
      <c r="F537" s="102"/>
      <c r="G537" s="154"/>
      <c r="H537" s="102"/>
      <c r="I537" s="154"/>
      <c r="J537" s="154"/>
      <c r="K537" s="154"/>
      <c r="L537" s="154"/>
      <c r="M537" s="154"/>
      <c r="N537" s="154"/>
      <c r="O537" s="154"/>
      <c r="P537" s="154"/>
      <c r="Q537" s="154"/>
      <c r="R537" s="154"/>
      <c r="S537" s="154"/>
      <c r="T537" s="154"/>
      <c r="U537" s="154"/>
      <c r="V537" s="154"/>
      <c r="W537" s="154"/>
      <c r="X537" s="154"/>
      <c r="Y537" s="154"/>
      <c r="Z537" s="154"/>
    </row>
    <row r="538">
      <c r="A538" s="154"/>
      <c r="B538" s="154"/>
      <c r="C538" s="154"/>
      <c r="D538" s="102"/>
      <c r="E538" s="102"/>
      <c r="F538" s="102"/>
      <c r="G538" s="154"/>
      <c r="H538" s="102"/>
      <c r="I538" s="154"/>
      <c r="J538" s="154"/>
      <c r="K538" s="154"/>
      <c r="L538" s="154"/>
      <c r="M538" s="154"/>
      <c r="N538" s="154"/>
      <c r="O538" s="154"/>
      <c r="P538" s="154"/>
      <c r="Q538" s="154"/>
      <c r="R538" s="154"/>
      <c r="S538" s="154"/>
      <c r="T538" s="154"/>
      <c r="U538" s="154"/>
      <c r="V538" s="154"/>
      <c r="W538" s="154"/>
      <c r="X538" s="154"/>
      <c r="Y538" s="154"/>
      <c r="Z538" s="154"/>
    </row>
    <row r="539">
      <c r="A539" s="154"/>
      <c r="B539" s="154"/>
      <c r="C539" s="154"/>
      <c r="D539" s="102"/>
      <c r="E539" s="102"/>
      <c r="F539" s="102"/>
      <c r="G539" s="154"/>
      <c r="H539" s="102"/>
      <c r="I539" s="154"/>
      <c r="J539" s="154"/>
      <c r="K539" s="154"/>
      <c r="L539" s="154"/>
      <c r="M539" s="154"/>
      <c r="N539" s="154"/>
      <c r="O539" s="154"/>
      <c r="P539" s="154"/>
      <c r="Q539" s="154"/>
      <c r="R539" s="154"/>
      <c r="S539" s="154"/>
      <c r="T539" s="154"/>
      <c r="U539" s="154"/>
      <c r="V539" s="154"/>
      <c r="W539" s="154"/>
      <c r="X539" s="154"/>
      <c r="Y539" s="154"/>
      <c r="Z539" s="154"/>
    </row>
    <row r="540">
      <c r="A540" s="154"/>
      <c r="B540" s="154"/>
      <c r="C540" s="154"/>
      <c r="D540" s="102"/>
      <c r="E540" s="102"/>
      <c r="F540" s="102"/>
      <c r="G540" s="154"/>
      <c r="H540" s="102"/>
      <c r="I540" s="154"/>
      <c r="J540" s="154"/>
      <c r="K540" s="154"/>
      <c r="L540" s="154"/>
      <c r="M540" s="154"/>
      <c r="N540" s="154"/>
      <c r="O540" s="154"/>
      <c r="P540" s="154"/>
      <c r="Q540" s="154"/>
      <c r="R540" s="154"/>
      <c r="S540" s="154"/>
      <c r="T540" s="154"/>
      <c r="U540" s="154"/>
      <c r="V540" s="154"/>
      <c r="W540" s="154"/>
      <c r="X540" s="154"/>
      <c r="Y540" s="154"/>
      <c r="Z540" s="154"/>
    </row>
    <row r="541">
      <c r="A541" s="154"/>
      <c r="B541" s="154"/>
      <c r="C541" s="154"/>
      <c r="D541" s="102"/>
      <c r="E541" s="102"/>
      <c r="F541" s="102"/>
      <c r="G541" s="154"/>
      <c r="H541" s="102"/>
      <c r="I541" s="154"/>
      <c r="J541" s="154"/>
      <c r="K541" s="154"/>
      <c r="L541" s="154"/>
      <c r="M541" s="154"/>
      <c r="N541" s="154"/>
      <c r="O541" s="154"/>
      <c r="P541" s="154"/>
      <c r="Q541" s="154"/>
      <c r="R541" s="154"/>
      <c r="S541" s="154"/>
      <c r="T541" s="154"/>
      <c r="U541" s="154"/>
      <c r="V541" s="154"/>
      <c r="W541" s="154"/>
      <c r="X541" s="154"/>
      <c r="Y541" s="154"/>
      <c r="Z541" s="154"/>
    </row>
    <row r="542">
      <c r="A542" s="154"/>
      <c r="B542" s="154"/>
      <c r="C542" s="154"/>
      <c r="D542" s="102"/>
      <c r="E542" s="102"/>
      <c r="F542" s="102"/>
      <c r="G542" s="154"/>
      <c r="H542" s="102"/>
      <c r="I542" s="154"/>
      <c r="J542" s="154"/>
      <c r="K542" s="154"/>
      <c r="L542" s="154"/>
      <c r="M542" s="154"/>
      <c r="N542" s="154"/>
      <c r="O542" s="154"/>
      <c r="P542" s="154"/>
      <c r="Q542" s="154"/>
      <c r="R542" s="154"/>
      <c r="S542" s="154"/>
      <c r="T542" s="154"/>
      <c r="U542" s="154"/>
      <c r="V542" s="154"/>
      <c r="W542" s="154"/>
      <c r="X542" s="154"/>
      <c r="Y542" s="154"/>
      <c r="Z542" s="154"/>
    </row>
    <row r="543">
      <c r="A543" s="154"/>
      <c r="B543" s="154"/>
      <c r="C543" s="154"/>
      <c r="D543" s="102"/>
      <c r="E543" s="102"/>
      <c r="F543" s="102"/>
      <c r="G543" s="154"/>
      <c r="H543" s="102"/>
      <c r="I543" s="154"/>
      <c r="J543" s="154"/>
      <c r="K543" s="154"/>
      <c r="L543" s="154"/>
      <c r="M543" s="154"/>
      <c r="N543" s="154"/>
      <c r="O543" s="154"/>
      <c r="P543" s="154"/>
      <c r="Q543" s="154"/>
      <c r="R543" s="154"/>
      <c r="S543" s="154"/>
      <c r="T543" s="154"/>
      <c r="U543" s="154"/>
      <c r="V543" s="154"/>
      <c r="W543" s="154"/>
      <c r="X543" s="154"/>
      <c r="Y543" s="154"/>
      <c r="Z543" s="154"/>
    </row>
    <row r="544">
      <c r="A544" s="154"/>
      <c r="B544" s="154"/>
      <c r="C544" s="154"/>
      <c r="D544" s="102"/>
      <c r="E544" s="102"/>
      <c r="F544" s="102"/>
      <c r="G544" s="154"/>
      <c r="H544" s="102"/>
      <c r="I544" s="154"/>
      <c r="J544" s="154"/>
      <c r="K544" s="154"/>
      <c r="L544" s="154"/>
      <c r="M544" s="154"/>
      <c r="N544" s="154"/>
      <c r="O544" s="154"/>
      <c r="P544" s="154"/>
      <c r="Q544" s="154"/>
      <c r="R544" s="154"/>
      <c r="S544" s="154"/>
      <c r="T544" s="154"/>
      <c r="U544" s="154"/>
      <c r="V544" s="154"/>
      <c r="W544" s="154"/>
      <c r="X544" s="154"/>
      <c r="Y544" s="154"/>
      <c r="Z544" s="154"/>
    </row>
    <row r="545">
      <c r="A545" s="154"/>
      <c r="B545" s="154"/>
      <c r="C545" s="154"/>
      <c r="D545" s="102"/>
      <c r="E545" s="102"/>
      <c r="F545" s="102"/>
      <c r="G545" s="154"/>
      <c r="H545" s="102"/>
      <c r="I545" s="154"/>
      <c r="J545" s="154"/>
      <c r="K545" s="154"/>
      <c r="L545" s="154"/>
      <c r="M545" s="154"/>
      <c r="N545" s="154"/>
      <c r="O545" s="154"/>
      <c r="P545" s="154"/>
      <c r="Q545" s="154"/>
      <c r="R545" s="154"/>
      <c r="S545" s="154"/>
      <c r="T545" s="154"/>
      <c r="U545" s="154"/>
      <c r="V545" s="154"/>
      <c r="W545" s="154"/>
      <c r="X545" s="154"/>
      <c r="Y545" s="154"/>
      <c r="Z545" s="154"/>
    </row>
    <row r="546">
      <c r="A546" s="154"/>
      <c r="B546" s="154"/>
      <c r="C546" s="154"/>
      <c r="D546" s="102"/>
      <c r="E546" s="102"/>
      <c r="F546" s="102"/>
      <c r="G546" s="154"/>
      <c r="H546" s="102"/>
      <c r="I546" s="154"/>
      <c r="J546" s="154"/>
      <c r="K546" s="154"/>
      <c r="L546" s="154"/>
      <c r="M546" s="154"/>
      <c r="N546" s="154"/>
      <c r="O546" s="154"/>
      <c r="P546" s="154"/>
      <c r="Q546" s="154"/>
      <c r="R546" s="154"/>
      <c r="S546" s="154"/>
      <c r="T546" s="154"/>
      <c r="U546" s="154"/>
      <c r="V546" s="154"/>
      <c r="W546" s="154"/>
      <c r="X546" s="154"/>
      <c r="Y546" s="154"/>
      <c r="Z546" s="154"/>
    </row>
    <row r="547">
      <c r="A547" s="154"/>
      <c r="B547" s="154"/>
      <c r="C547" s="154"/>
      <c r="D547" s="102"/>
      <c r="E547" s="102"/>
      <c r="F547" s="102"/>
      <c r="G547" s="154"/>
      <c r="H547" s="102"/>
      <c r="I547" s="154"/>
      <c r="J547" s="154"/>
      <c r="K547" s="154"/>
      <c r="L547" s="154"/>
      <c r="M547" s="154"/>
      <c r="N547" s="154"/>
      <c r="O547" s="154"/>
      <c r="P547" s="154"/>
      <c r="Q547" s="154"/>
      <c r="R547" s="154"/>
      <c r="S547" s="154"/>
      <c r="T547" s="154"/>
      <c r="U547" s="154"/>
      <c r="V547" s="154"/>
      <c r="W547" s="154"/>
      <c r="X547" s="154"/>
      <c r="Y547" s="154"/>
      <c r="Z547" s="154"/>
    </row>
    <row r="548">
      <c r="A548" s="154"/>
      <c r="B548" s="154"/>
      <c r="C548" s="154"/>
      <c r="D548" s="102"/>
      <c r="E548" s="102"/>
      <c r="F548" s="102"/>
      <c r="G548" s="154"/>
      <c r="H548" s="102"/>
      <c r="I548" s="154"/>
      <c r="J548" s="154"/>
      <c r="K548" s="154"/>
      <c r="L548" s="154"/>
      <c r="M548" s="154"/>
      <c r="N548" s="154"/>
      <c r="O548" s="154"/>
      <c r="P548" s="154"/>
      <c r="Q548" s="154"/>
      <c r="R548" s="154"/>
      <c r="S548" s="154"/>
      <c r="T548" s="154"/>
      <c r="U548" s="154"/>
      <c r="V548" s="154"/>
      <c r="W548" s="154"/>
      <c r="X548" s="154"/>
      <c r="Y548" s="154"/>
      <c r="Z548" s="154"/>
    </row>
    <row r="549">
      <c r="A549" s="154"/>
      <c r="B549" s="154"/>
      <c r="C549" s="154"/>
      <c r="D549" s="102"/>
      <c r="E549" s="102"/>
      <c r="F549" s="102"/>
      <c r="G549" s="154"/>
      <c r="H549" s="102"/>
      <c r="I549" s="154"/>
      <c r="J549" s="154"/>
      <c r="K549" s="154"/>
      <c r="L549" s="154"/>
      <c r="M549" s="154"/>
      <c r="N549" s="154"/>
      <c r="O549" s="154"/>
      <c r="P549" s="154"/>
      <c r="Q549" s="154"/>
      <c r="R549" s="154"/>
      <c r="S549" s="154"/>
      <c r="T549" s="154"/>
      <c r="U549" s="154"/>
      <c r="V549" s="154"/>
      <c r="W549" s="154"/>
      <c r="X549" s="154"/>
      <c r="Y549" s="154"/>
      <c r="Z549" s="154"/>
    </row>
    <row r="550">
      <c r="A550" s="154"/>
      <c r="B550" s="154"/>
      <c r="C550" s="154"/>
      <c r="D550" s="102"/>
      <c r="E550" s="102"/>
      <c r="F550" s="102"/>
      <c r="G550" s="154"/>
      <c r="H550" s="102"/>
      <c r="I550" s="154"/>
      <c r="J550" s="154"/>
      <c r="K550" s="154"/>
      <c r="L550" s="154"/>
      <c r="M550" s="154"/>
      <c r="N550" s="154"/>
      <c r="O550" s="154"/>
      <c r="P550" s="154"/>
      <c r="Q550" s="154"/>
      <c r="R550" s="154"/>
      <c r="S550" s="154"/>
      <c r="T550" s="154"/>
      <c r="U550" s="154"/>
      <c r="V550" s="154"/>
      <c r="W550" s="154"/>
      <c r="X550" s="154"/>
      <c r="Y550" s="154"/>
      <c r="Z550" s="154"/>
    </row>
    <row r="551">
      <c r="A551" s="154"/>
      <c r="B551" s="154"/>
      <c r="C551" s="154"/>
      <c r="D551" s="102"/>
      <c r="E551" s="102"/>
      <c r="F551" s="102"/>
      <c r="G551" s="154"/>
      <c r="H551" s="102"/>
      <c r="I551" s="154"/>
      <c r="J551" s="154"/>
      <c r="K551" s="154"/>
      <c r="L551" s="154"/>
      <c r="M551" s="154"/>
      <c r="N551" s="154"/>
      <c r="O551" s="154"/>
      <c r="P551" s="154"/>
      <c r="Q551" s="154"/>
      <c r="R551" s="154"/>
      <c r="S551" s="154"/>
      <c r="T551" s="154"/>
      <c r="U551" s="154"/>
      <c r="V551" s="154"/>
      <c r="W551" s="154"/>
      <c r="X551" s="154"/>
      <c r="Y551" s="154"/>
      <c r="Z551" s="154"/>
    </row>
    <row r="552">
      <c r="A552" s="154"/>
      <c r="B552" s="154"/>
      <c r="C552" s="154"/>
      <c r="D552" s="102"/>
      <c r="E552" s="102"/>
      <c r="F552" s="102"/>
      <c r="G552" s="154"/>
      <c r="H552" s="102"/>
      <c r="I552" s="154"/>
      <c r="J552" s="154"/>
      <c r="K552" s="154"/>
      <c r="L552" s="154"/>
      <c r="M552" s="154"/>
      <c r="N552" s="154"/>
      <c r="O552" s="154"/>
      <c r="P552" s="154"/>
      <c r="Q552" s="154"/>
      <c r="R552" s="154"/>
      <c r="S552" s="154"/>
      <c r="T552" s="154"/>
      <c r="U552" s="154"/>
      <c r="V552" s="154"/>
      <c r="W552" s="154"/>
      <c r="X552" s="154"/>
      <c r="Y552" s="154"/>
      <c r="Z552" s="154"/>
    </row>
    <row r="553">
      <c r="A553" s="154"/>
      <c r="B553" s="154"/>
      <c r="C553" s="154"/>
      <c r="D553" s="102"/>
      <c r="E553" s="102"/>
      <c r="F553" s="102"/>
      <c r="G553" s="154"/>
      <c r="H553" s="102"/>
      <c r="I553" s="154"/>
      <c r="J553" s="154"/>
      <c r="K553" s="154"/>
      <c r="L553" s="154"/>
      <c r="M553" s="154"/>
      <c r="N553" s="154"/>
      <c r="O553" s="154"/>
      <c r="P553" s="154"/>
      <c r="Q553" s="154"/>
      <c r="R553" s="154"/>
      <c r="S553" s="154"/>
      <c r="T553" s="154"/>
      <c r="U553" s="154"/>
      <c r="V553" s="154"/>
      <c r="W553" s="154"/>
      <c r="X553" s="154"/>
      <c r="Y553" s="154"/>
      <c r="Z553" s="154"/>
    </row>
    <row r="554">
      <c r="A554" s="154"/>
      <c r="B554" s="154"/>
      <c r="C554" s="154"/>
      <c r="D554" s="102"/>
      <c r="E554" s="102"/>
      <c r="F554" s="102"/>
      <c r="G554" s="154"/>
      <c r="H554" s="102"/>
      <c r="I554" s="154"/>
      <c r="J554" s="154"/>
      <c r="K554" s="154"/>
      <c r="L554" s="154"/>
      <c r="M554" s="154"/>
      <c r="N554" s="154"/>
      <c r="O554" s="154"/>
      <c r="P554" s="154"/>
      <c r="Q554" s="154"/>
      <c r="R554" s="154"/>
      <c r="S554" s="154"/>
      <c r="T554" s="154"/>
      <c r="U554" s="154"/>
      <c r="V554" s="154"/>
      <c r="W554" s="154"/>
      <c r="X554" s="154"/>
      <c r="Y554" s="154"/>
      <c r="Z554" s="154"/>
    </row>
    <row r="555">
      <c r="A555" s="154"/>
      <c r="B555" s="154"/>
      <c r="C555" s="154"/>
      <c r="D555" s="102"/>
      <c r="E555" s="102"/>
      <c r="F555" s="102"/>
      <c r="G555" s="154"/>
      <c r="H555" s="102"/>
      <c r="I555" s="154"/>
      <c r="J555" s="154"/>
      <c r="K555" s="154"/>
      <c r="L555" s="154"/>
      <c r="M555" s="154"/>
      <c r="N555" s="154"/>
      <c r="O555" s="154"/>
      <c r="P555" s="154"/>
      <c r="Q555" s="154"/>
      <c r="R555" s="154"/>
      <c r="S555" s="154"/>
      <c r="T555" s="154"/>
      <c r="U555" s="154"/>
      <c r="V555" s="154"/>
      <c r="W555" s="154"/>
      <c r="X555" s="154"/>
      <c r="Y555" s="154"/>
      <c r="Z555" s="154"/>
    </row>
    <row r="556">
      <c r="A556" s="154"/>
      <c r="B556" s="154"/>
      <c r="C556" s="154"/>
      <c r="D556" s="102"/>
      <c r="E556" s="102"/>
      <c r="F556" s="102"/>
      <c r="G556" s="154"/>
      <c r="H556" s="102"/>
      <c r="I556" s="154"/>
      <c r="J556" s="154"/>
      <c r="K556" s="154"/>
      <c r="L556" s="154"/>
      <c r="M556" s="154"/>
      <c r="N556" s="154"/>
      <c r="O556" s="154"/>
      <c r="P556" s="154"/>
      <c r="Q556" s="154"/>
      <c r="R556" s="154"/>
      <c r="S556" s="154"/>
      <c r="T556" s="154"/>
      <c r="U556" s="154"/>
      <c r="V556" s="154"/>
      <c r="W556" s="154"/>
      <c r="X556" s="154"/>
      <c r="Y556" s="154"/>
      <c r="Z556" s="154"/>
    </row>
    <row r="557">
      <c r="A557" s="154"/>
      <c r="B557" s="154"/>
      <c r="C557" s="154"/>
      <c r="D557" s="102"/>
      <c r="E557" s="102"/>
      <c r="F557" s="102"/>
      <c r="G557" s="154"/>
      <c r="H557" s="102"/>
      <c r="I557" s="154"/>
      <c r="J557" s="154"/>
      <c r="K557" s="154"/>
      <c r="L557" s="154"/>
      <c r="M557" s="154"/>
      <c r="N557" s="154"/>
      <c r="O557" s="154"/>
      <c r="P557" s="154"/>
      <c r="Q557" s="154"/>
      <c r="R557" s="154"/>
      <c r="S557" s="154"/>
      <c r="T557" s="154"/>
      <c r="U557" s="154"/>
      <c r="V557" s="154"/>
      <c r="W557" s="154"/>
      <c r="X557" s="154"/>
      <c r="Y557" s="154"/>
      <c r="Z557" s="154"/>
    </row>
    <row r="558">
      <c r="A558" s="154"/>
      <c r="B558" s="154"/>
      <c r="C558" s="154"/>
      <c r="D558" s="102"/>
      <c r="E558" s="102"/>
      <c r="F558" s="102"/>
      <c r="G558" s="154"/>
      <c r="H558" s="102"/>
      <c r="I558" s="154"/>
      <c r="J558" s="154"/>
      <c r="K558" s="154"/>
      <c r="L558" s="154"/>
      <c r="M558" s="154"/>
      <c r="N558" s="154"/>
      <c r="O558" s="154"/>
      <c r="P558" s="154"/>
      <c r="Q558" s="154"/>
      <c r="R558" s="154"/>
      <c r="S558" s="154"/>
      <c r="T558" s="154"/>
      <c r="U558" s="154"/>
      <c r="V558" s="154"/>
      <c r="W558" s="154"/>
      <c r="X558" s="154"/>
      <c r="Y558" s="154"/>
      <c r="Z558" s="154"/>
    </row>
    <row r="559">
      <c r="A559" s="154"/>
      <c r="B559" s="154"/>
      <c r="C559" s="154"/>
      <c r="D559" s="102"/>
      <c r="E559" s="102"/>
      <c r="F559" s="102"/>
      <c r="G559" s="154"/>
      <c r="H559" s="102"/>
      <c r="I559" s="154"/>
      <c r="J559" s="154"/>
      <c r="K559" s="154"/>
      <c r="L559" s="154"/>
      <c r="M559" s="154"/>
      <c r="N559" s="154"/>
      <c r="O559" s="154"/>
      <c r="P559" s="154"/>
      <c r="Q559" s="154"/>
      <c r="R559" s="154"/>
      <c r="S559" s="154"/>
      <c r="T559" s="154"/>
      <c r="U559" s="154"/>
      <c r="V559" s="154"/>
      <c r="W559" s="154"/>
      <c r="X559" s="154"/>
      <c r="Y559" s="154"/>
      <c r="Z559" s="154"/>
    </row>
    <row r="560">
      <c r="A560" s="154"/>
      <c r="B560" s="154"/>
      <c r="C560" s="154"/>
      <c r="D560" s="102"/>
      <c r="E560" s="102"/>
      <c r="F560" s="102"/>
      <c r="G560" s="154"/>
      <c r="H560" s="102"/>
      <c r="I560" s="154"/>
      <c r="J560" s="154"/>
      <c r="K560" s="154"/>
      <c r="L560" s="154"/>
      <c r="M560" s="154"/>
      <c r="N560" s="154"/>
      <c r="O560" s="154"/>
      <c r="P560" s="154"/>
      <c r="Q560" s="154"/>
      <c r="R560" s="154"/>
      <c r="S560" s="154"/>
      <c r="T560" s="154"/>
      <c r="U560" s="154"/>
      <c r="V560" s="154"/>
      <c r="W560" s="154"/>
      <c r="X560" s="154"/>
      <c r="Y560" s="154"/>
      <c r="Z560" s="154"/>
    </row>
    <row r="561">
      <c r="A561" s="154"/>
      <c r="B561" s="154"/>
      <c r="C561" s="154"/>
      <c r="D561" s="102"/>
      <c r="E561" s="102"/>
      <c r="F561" s="102"/>
      <c r="G561" s="154"/>
      <c r="H561" s="102"/>
      <c r="I561" s="154"/>
      <c r="J561" s="154"/>
      <c r="K561" s="154"/>
      <c r="L561" s="154"/>
      <c r="M561" s="154"/>
      <c r="N561" s="154"/>
      <c r="O561" s="154"/>
      <c r="P561" s="154"/>
      <c r="Q561" s="154"/>
      <c r="R561" s="154"/>
      <c r="S561" s="154"/>
      <c r="T561" s="154"/>
      <c r="U561" s="154"/>
      <c r="V561" s="154"/>
      <c r="W561" s="154"/>
      <c r="X561" s="154"/>
      <c r="Y561" s="154"/>
      <c r="Z561" s="154"/>
    </row>
    <row r="562">
      <c r="A562" s="154"/>
      <c r="B562" s="154"/>
      <c r="C562" s="154"/>
      <c r="D562" s="102"/>
      <c r="E562" s="102"/>
      <c r="F562" s="102"/>
      <c r="G562" s="154"/>
      <c r="H562" s="102"/>
      <c r="I562" s="154"/>
      <c r="J562" s="154"/>
      <c r="K562" s="154"/>
      <c r="L562" s="154"/>
      <c r="M562" s="154"/>
      <c r="N562" s="154"/>
      <c r="O562" s="154"/>
      <c r="P562" s="154"/>
      <c r="Q562" s="154"/>
      <c r="R562" s="154"/>
      <c r="S562" s="154"/>
      <c r="T562" s="154"/>
      <c r="U562" s="154"/>
      <c r="V562" s="154"/>
      <c r="W562" s="154"/>
      <c r="X562" s="154"/>
      <c r="Y562" s="154"/>
      <c r="Z562" s="154"/>
    </row>
    <row r="563">
      <c r="A563" s="154"/>
      <c r="B563" s="154"/>
      <c r="C563" s="154"/>
      <c r="D563" s="102"/>
      <c r="E563" s="102"/>
      <c r="F563" s="102"/>
      <c r="G563" s="154"/>
      <c r="H563" s="102"/>
      <c r="I563" s="154"/>
      <c r="J563" s="154"/>
      <c r="K563" s="154"/>
      <c r="L563" s="154"/>
      <c r="M563" s="154"/>
      <c r="N563" s="154"/>
      <c r="O563" s="154"/>
      <c r="P563" s="154"/>
      <c r="Q563" s="154"/>
      <c r="R563" s="154"/>
      <c r="S563" s="154"/>
      <c r="T563" s="154"/>
      <c r="U563" s="154"/>
      <c r="V563" s="154"/>
      <c r="W563" s="154"/>
      <c r="X563" s="154"/>
      <c r="Y563" s="154"/>
      <c r="Z563" s="154"/>
    </row>
    <row r="564">
      <c r="A564" s="154"/>
      <c r="B564" s="154"/>
      <c r="C564" s="154"/>
      <c r="D564" s="102"/>
      <c r="E564" s="102"/>
      <c r="F564" s="102"/>
      <c r="G564" s="154"/>
      <c r="H564" s="102"/>
      <c r="I564" s="154"/>
      <c r="J564" s="154"/>
      <c r="K564" s="154"/>
      <c r="L564" s="154"/>
      <c r="M564" s="154"/>
      <c r="N564" s="154"/>
      <c r="O564" s="154"/>
      <c r="P564" s="154"/>
      <c r="Q564" s="154"/>
      <c r="R564" s="154"/>
      <c r="S564" s="154"/>
      <c r="T564" s="154"/>
      <c r="U564" s="154"/>
      <c r="V564" s="154"/>
      <c r="W564" s="154"/>
      <c r="X564" s="154"/>
      <c r="Y564" s="154"/>
      <c r="Z564" s="154"/>
    </row>
    <row r="565">
      <c r="A565" s="154"/>
      <c r="B565" s="154"/>
      <c r="C565" s="154"/>
      <c r="D565" s="102"/>
      <c r="E565" s="102"/>
      <c r="F565" s="102"/>
      <c r="G565" s="154"/>
      <c r="H565" s="102"/>
      <c r="I565" s="154"/>
      <c r="J565" s="154"/>
      <c r="K565" s="154"/>
      <c r="L565" s="154"/>
      <c r="M565" s="154"/>
      <c r="N565" s="154"/>
      <c r="O565" s="154"/>
      <c r="P565" s="154"/>
      <c r="Q565" s="154"/>
      <c r="R565" s="154"/>
      <c r="S565" s="154"/>
      <c r="T565" s="154"/>
      <c r="U565" s="154"/>
      <c r="V565" s="154"/>
      <c r="W565" s="154"/>
      <c r="X565" s="154"/>
      <c r="Y565" s="154"/>
      <c r="Z565" s="154"/>
    </row>
    <row r="566">
      <c r="A566" s="154"/>
      <c r="B566" s="154"/>
      <c r="C566" s="154"/>
      <c r="D566" s="102"/>
      <c r="E566" s="102"/>
      <c r="F566" s="102"/>
      <c r="G566" s="154"/>
      <c r="H566" s="102"/>
      <c r="I566" s="154"/>
      <c r="J566" s="154"/>
      <c r="K566" s="154"/>
      <c r="L566" s="154"/>
      <c r="M566" s="154"/>
      <c r="N566" s="154"/>
      <c r="O566" s="154"/>
      <c r="P566" s="154"/>
      <c r="Q566" s="154"/>
      <c r="R566" s="154"/>
      <c r="S566" s="154"/>
      <c r="T566" s="154"/>
      <c r="U566" s="154"/>
      <c r="V566" s="154"/>
      <c r="W566" s="154"/>
      <c r="X566" s="154"/>
      <c r="Y566" s="154"/>
      <c r="Z566" s="154"/>
    </row>
    <row r="567">
      <c r="A567" s="154"/>
      <c r="B567" s="154"/>
      <c r="C567" s="154"/>
      <c r="D567" s="102"/>
      <c r="E567" s="102"/>
      <c r="F567" s="102"/>
      <c r="G567" s="154"/>
      <c r="H567" s="102"/>
      <c r="I567" s="154"/>
      <c r="J567" s="154"/>
      <c r="K567" s="154"/>
      <c r="L567" s="154"/>
      <c r="M567" s="154"/>
      <c r="N567" s="154"/>
      <c r="O567" s="154"/>
      <c r="P567" s="154"/>
      <c r="Q567" s="154"/>
      <c r="R567" s="154"/>
      <c r="S567" s="154"/>
      <c r="T567" s="154"/>
      <c r="U567" s="154"/>
      <c r="V567" s="154"/>
      <c r="W567" s="154"/>
      <c r="X567" s="154"/>
      <c r="Y567" s="154"/>
      <c r="Z567" s="154"/>
    </row>
    <row r="568">
      <c r="A568" s="154"/>
      <c r="B568" s="154"/>
      <c r="C568" s="154"/>
      <c r="D568" s="102"/>
      <c r="E568" s="102"/>
      <c r="F568" s="102"/>
      <c r="G568" s="154"/>
      <c r="H568" s="102"/>
      <c r="I568" s="154"/>
      <c r="J568" s="154"/>
      <c r="K568" s="154"/>
      <c r="L568" s="154"/>
      <c r="M568" s="154"/>
      <c r="N568" s="154"/>
      <c r="O568" s="154"/>
      <c r="P568" s="154"/>
      <c r="Q568" s="154"/>
      <c r="R568" s="154"/>
      <c r="S568" s="154"/>
      <c r="T568" s="154"/>
      <c r="U568" s="154"/>
      <c r="V568" s="154"/>
      <c r="W568" s="154"/>
      <c r="X568" s="154"/>
      <c r="Y568" s="154"/>
      <c r="Z568" s="154"/>
    </row>
    <row r="569">
      <c r="A569" s="154"/>
      <c r="B569" s="154"/>
      <c r="C569" s="154"/>
      <c r="D569" s="102"/>
      <c r="E569" s="102"/>
      <c r="F569" s="102"/>
      <c r="G569" s="154"/>
      <c r="H569" s="102"/>
      <c r="I569" s="154"/>
      <c r="J569" s="154"/>
      <c r="K569" s="154"/>
      <c r="L569" s="154"/>
      <c r="M569" s="154"/>
      <c r="N569" s="154"/>
      <c r="O569" s="154"/>
      <c r="P569" s="154"/>
      <c r="Q569" s="154"/>
      <c r="R569" s="154"/>
      <c r="S569" s="154"/>
      <c r="T569" s="154"/>
      <c r="U569" s="154"/>
      <c r="V569" s="154"/>
      <c r="W569" s="154"/>
      <c r="X569" s="154"/>
      <c r="Y569" s="154"/>
      <c r="Z569" s="154"/>
    </row>
    <row r="570">
      <c r="A570" s="154"/>
      <c r="B570" s="154"/>
      <c r="C570" s="154"/>
      <c r="D570" s="102"/>
      <c r="E570" s="102"/>
      <c r="F570" s="102"/>
      <c r="G570" s="154"/>
      <c r="H570" s="102"/>
      <c r="I570" s="154"/>
      <c r="J570" s="154"/>
      <c r="K570" s="154"/>
      <c r="L570" s="154"/>
      <c r="M570" s="154"/>
      <c r="N570" s="154"/>
      <c r="O570" s="154"/>
      <c r="P570" s="154"/>
      <c r="Q570" s="154"/>
      <c r="R570" s="154"/>
      <c r="S570" s="154"/>
      <c r="T570" s="154"/>
      <c r="U570" s="154"/>
      <c r="V570" s="154"/>
      <c r="W570" s="154"/>
      <c r="X570" s="154"/>
      <c r="Y570" s="154"/>
      <c r="Z570" s="154"/>
    </row>
    <row r="571">
      <c r="A571" s="154"/>
      <c r="B571" s="154"/>
      <c r="C571" s="154"/>
      <c r="D571" s="102"/>
      <c r="E571" s="102"/>
      <c r="F571" s="102"/>
      <c r="G571" s="154"/>
      <c r="H571" s="102"/>
      <c r="I571" s="154"/>
      <c r="J571" s="154"/>
      <c r="K571" s="154"/>
      <c r="L571" s="154"/>
      <c r="M571" s="154"/>
      <c r="N571" s="154"/>
      <c r="O571" s="154"/>
      <c r="P571" s="154"/>
      <c r="Q571" s="154"/>
      <c r="R571" s="154"/>
      <c r="S571" s="154"/>
      <c r="T571" s="154"/>
      <c r="U571" s="154"/>
      <c r="V571" s="154"/>
      <c r="W571" s="154"/>
      <c r="X571" s="154"/>
      <c r="Y571" s="154"/>
      <c r="Z571" s="154"/>
    </row>
    <row r="572">
      <c r="A572" s="154"/>
      <c r="B572" s="154"/>
      <c r="C572" s="154"/>
      <c r="D572" s="102"/>
      <c r="E572" s="102"/>
      <c r="F572" s="102"/>
      <c r="G572" s="154"/>
      <c r="H572" s="102"/>
      <c r="I572" s="154"/>
      <c r="J572" s="154"/>
      <c r="K572" s="154"/>
      <c r="L572" s="154"/>
      <c r="M572" s="154"/>
      <c r="N572" s="154"/>
      <c r="O572" s="154"/>
      <c r="P572" s="154"/>
      <c r="Q572" s="154"/>
      <c r="R572" s="154"/>
      <c r="S572" s="154"/>
      <c r="T572" s="154"/>
      <c r="U572" s="154"/>
      <c r="V572" s="154"/>
      <c r="W572" s="154"/>
      <c r="X572" s="154"/>
      <c r="Y572" s="154"/>
      <c r="Z572" s="154"/>
    </row>
    <row r="573">
      <c r="A573" s="154"/>
      <c r="B573" s="154"/>
      <c r="C573" s="154"/>
      <c r="D573" s="102"/>
      <c r="E573" s="102"/>
      <c r="F573" s="102"/>
      <c r="G573" s="154"/>
      <c r="H573" s="102"/>
      <c r="I573" s="154"/>
      <c r="J573" s="154"/>
      <c r="K573" s="154"/>
      <c r="L573" s="154"/>
      <c r="M573" s="154"/>
      <c r="N573" s="154"/>
      <c r="O573" s="154"/>
      <c r="P573" s="154"/>
      <c r="Q573" s="154"/>
      <c r="R573" s="154"/>
      <c r="S573" s="154"/>
      <c r="T573" s="154"/>
      <c r="U573" s="154"/>
      <c r="V573" s="154"/>
      <c r="W573" s="154"/>
      <c r="X573" s="154"/>
      <c r="Y573" s="154"/>
      <c r="Z573" s="154"/>
    </row>
    <row r="574">
      <c r="A574" s="154"/>
      <c r="B574" s="154"/>
      <c r="C574" s="154"/>
      <c r="D574" s="102"/>
      <c r="E574" s="102"/>
      <c r="F574" s="102"/>
      <c r="G574" s="154"/>
      <c r="H574" s="102"/>
      <c r="I574" s="154"/>
      <c r="J574" s="154"/>
      <c r="K574" s="154"/>
      <c r="L574" s="154"/>
      <c r="M574" s="154"/>
      <c r="N574" s="154"/>
      <c r="O574" s="154"/>
      <c r="P574" s="154"/>
      <c r="Q574" s="154"/>
      <c r="R574" s="154"/>
      <c r="S574" s="154"/>
      <c r="T574" s="154"/>
      <c r="U574" s="154"/>
      <c r="V574" s="154"/>
      <c r="W574" s="154"/>
      <c r="X574" s="154"/>
      <c r="Y574" s="154"/>
      <c r="Z574" s="154"/>
    </row>
    <row r="575">
      <c r="A575" s="154"/>
      <c r="B575" s="154"/>
      <c r="C575" s="154"/>
      <c r="D575" s="102"/>
      <c r="E575" s="102"/>
      <c r="F575" s="102"/>
      <c r="G575" s="154"/>
      <c r="H575" s="102"/>
      <c r="I575" s="154"/>
      <c r="J575" s="154"/>
      <c r="K575" s="154"/>
      <c r="L575" s="154"/>
      <c r="M575" s="154"/>
      <c r="N575" s="154"/>
      <c r="O575" s="154"/>
      <c r="P575" s="154"/>
      <c r="Q575" s="154"/>
      <c r="R575" s="154"/>
      <c r="S575" s="154"/>
      <c r="T575" s="154"/>
      <c r="U575" s="154"/>
      <c r="V575" s="154"/>
      <c r="W575" s="154"/>
      <c r="X575" s="154"/>
      <c r="Y575" s="154"/>
      <c r="Z575" s="154"/>
    </row>
    <row r="576">
      <c r="A576" s="154"/>
      <c r="B576" s="154"/>
      <c r="C576" s="154"/>
      <c r="D576" s="102"/>
      <c r="E576" s="102"/>
      <c r="F576" s="102"/>
      <c r="G576" s="154"/>
      <c r="H576" s="102"/>
      <c r="I576" s="154"/>
      <c r="J576" s="154"/>
      <c r="K576" s="154"/>
      <c r="L576" s="154"/>
      <c r="M576" s="154"/>
      <c r="N576" s="154"/>
      <c r="O576" s="154"/>
      <c r="P576" s="154"/>
      <c r="Q576" s="154"/>
      <c r="R576" s="154"/>
      <c r="S576" s="154"/>
      <c r="T576" s="154"/>
      <c r="U576" s="154"/>
      <c r="V576" s="154"/>
      <c r="W576" s="154"/>
      <c r="X576" s="154"/>
      <c r="Y576" s="154"/>
      <c r="Z576" s="154"/>
    </row>
    <row r="577">
      <c r="A577" s="154"/>
      <c r="B577" s="154"/>
      <c r="C577" s="154"/>
      <c r="D577" s="102"/>
      <c r="E577" s="102"/>
      <c r="F577" s="102"/>
      <c r="G577" s="154"/>
      <c r="H577" s="102"/>
      <c r="I577" s="154"/>
      <c r="J577" s="154"/>
      <c r="K577" s="154"/>
      <c r="L577" s="154"/>
      <c r="M577" s="154"/>
      <c r="N577" s="154"/>
      <c r="O577" s="154"/>
      <c r="P577" s="154"/>
      <c r="Q577" s="154"/>
      <c r="R577" s="154"/>
      <c r="S577" s="154"/>
      <c r="T577" s="154"/>
      <c r="U577" s="154"/>
      <c r="V577" s="154"/>
      <c r="W577" s="154"/>
      <c r="X577" s="154"/>
      <c r="Y577" s="154"/>
      <c r="Z577" s="154"/>
    </row>
    <row r="578">
      <c r="A578" s="154"/>
      <c r="B578" s="154"/>
      <c r="C578" s="154"/>
      <c r="D578" s="102"/>
      <c r="E578" s="102"/>
      <c r="F578" s="102"/>
      <c r="G578" s="154"/>
      <c r="H578" s="102"/>
      <c r="I578" s="154"/>
      <c r="J578" s="154"/>
      <c r="K578" s="154"/>
      <c r="L578" s="154"/>
      <c r="M578" s="154"/>
      <c r="N578" s="154"/>
      <c r="O578" s="154"/>
      <c r="P578" s="154"/>
      <c r="Q578" s="154"/>
      <c r="R578" s="154"/>
      <c r="S578" s="154"/>
      <c r="T578" s="154"/>
      <c r="U578" s="154"/>
      <c r="V578" s="154"/>
      <c r="W578" s="154"/>
      <c r="X578" s="154"/>
      <c r="Y578" s="154"/>
      <c r="Z578" s="154"/>
    </row>
    <row r="579">
      <c r="A579" s="154"/>
      <c r="B579" s="154"/>
      <c r="C579" s="154"/>
      <c r="D579" s="102"/>
      <c r="E579" s="102"/>
      <c r="F579" s="102"/>
      <c r="G579" s="154"/>
      <c r="H579" s="102"/>
      <c r="I579" s="154"/>
      <c r="J579" s="154"/>
      <c r="K579" s="154"/>
      <c r="L579" s="154"/>
      <c r="M579" s="154"/>
      <c r="N579" s="154"/>
      <c r="O579" s="154"/>
      <c r="P579" s="154"/>
      <c r="Q579" s="154"/>
      <c r="R579" s="154"/>
      <c r="S579" s="154"/>
      <c r="T579" s="154"/>
      <c r="U579" s="154"/>
      <c r="V579" s="154"/>
      <c r="W579" s="154"/>
      <c r="X579" s="154"/>
      <c r="Y579" s="154"/>
      <c r="Z579" s="154"/>
    </row>
    <row r="580">
      <c r="A580" s="154"/>
      <c r="B580" s="154"/>
      <c r="C580" s="154"/>
      <c r="D580" s="102"/>
      <c r="E580" s="102"/>
      <c r="F580" s="102"/>
      <c r="G580" s="154"/>
      <c r="H580" s="102"/>
      <c r="I580" s="154"/>
      <c r="J580" s="154"/>
      <c r="K580" s="154"/>
      <c r="L580" s="154"/>
      <c r="M580" s="154"/>
      <c r="N580" s="154"/>
      <c r="O580" s="154"/>
      <c r="P580" s="154"/>
      <c r="Q580" s="154"/>
      <c r="R580" s="154"/>
      <c r="S580" s="154"/>
      <c r="T580" s="154"/>
      <c r="U580" s="154"/>
      <c r="V580" s="154"/>
      <c r="W580" s="154"/>
      <c r="X580" s="154"/>
      <c r="Y580" s="154"/>
      <c r="Z580" s="154"/>
    </row>
    <row r="581">
      <c r="A581" s="154"/>
      <c r="B581" s="154"/>
      <c r="C581" s="154"/>
      <c r="D581" s="102"/>
      <c r="E581" s="102"/>
      <c r="F581" s="102"/>
      <c r="G581" s="154"/>
      <c r="H581" s="102"/>
      <c r="I581" s="154"/>
      <c r="J581" s="154"/>
      <c r="K581" s="154"/>
      <c r="L581" s="154"/>
      <c r="M581" s="154"/>
      <c r="N581" s="154"/>
      <c r="O581" s="154"/>
      <c r="P581" s="154"/>
      <c r="Q581" s="154"/>
      <c r="R581" s="154"/>
      <c r="S581" s="154"/>
      <c r="T581" s="154"/>
      <c r="U581" s="154"/>
      <c r="V581" s="154"/>
      <c r="W581" s="154"/>
      <c r="X581" s="154"/>
      <c r="Y581" s="154"/>
      <c r="Z581" s="154"/>
    </row>
    <row r="582">
      <c r="A582" s="154"/>
      <c r="B582" s="154"/>
      <c r="C582" s="154"/>
      <c r="D582" s="102"/>
      <c r="E582" s="102"/>
      <c r="F582" s="102"/>
      <c r="G582" s="154"/>
      <c r="H582" s="102"/>
      <c r="I582" s="154"/>
      <c r="J582" s="154"/>
      <c r="K582" s="154"/>
      <c r="L582" s="154"/>
      <c r="M582" s="154"/>
      <c r="N582" s="154"/>
      <c r="O582" s="154"/>
      <c r="P582" s="154"/>
      <c r="Q582" s="154"/>
      <c r="R582" s="154"/>
      <c r="S582" s="154"/>
      <c r="T582" s="154"/>
      <c r="U582" s="154"/>
      <c r="V582" s="154"/>
      <c r="W582" s="154"/>
      <c r="X582" s="154"/>
      <c r="Y582" s="154"/>
      <c r="Z582" s="154"/>
    </row>
    <row r="583">
      <c r="A583" s="154"/>
      <c r="B583" s="154"/>
      <c r="C583" s="154"/>
      <c r="D583" s="102"/>
      <c r="E583" s="102"/>
      <c r="F583" s="102"/>
      <c r="G583" s="154"/>
      <c r="H583" s="102"/>
      <c r="I583" s="154"/>
      <c r="J583" s="154"/>
      <c r="K583" s="154"/>
      <c r="L583" s="154"/>
      <c r="M583" s="154"/>
      <c r="N583" s="154"/>
      <c r="O583" s="154"/>
      <c r="P583" s="154"/>
      <c r="Q583" s="154"/>
      <c r="R583" s="154"/>
      <c r="S583" s="154"/>
      <c r="T583" s="154"/>
      <c r="U583" s="154"/>
      <c r="V583" s="154"/>
      <c r="W583" s="154"/>
      <c r="X583" s="154"/>
      <c r="Y583" s="154"/>
      <c r="Z583" s="154"/>
    </row>
    <row r="584">
      <c r="A584" s="154"/>
      <c r="B584" s="154"/>
      <c r="C584" s="154"/>
      <c r="D584" s="102"/>
      <c r="E584" s="102"/>
      <c r="F584" s="102"/>
      <c r="G584" s="154"/>
      <c r="H584" s="102"/>
      <c r="I584" s="154"/>
      <c r="J584" s="154"/>
      <c r="K584" s="154"/>
      <c r="L584" s="154"/>
      <c r="M584" s="154"/>
      <c r="N584" s="154"/>
      <c r="O584" s="154"/>
      <c r="P584" s="154"/>
      <c r="Q584" s="154"/>
      <c r="R584" s="154"/>
      <c r="S584" s="154"/>
      <c r="T584" s="154"/>
      <c r="U584" s="154"/>
      <c r="V584" s="154"/>
      <c r="W584" s="154"/>
      <c r="X584" s="154"/>
      <c r="Y584" s="154"/>
      <c r="Z584" s="154"/>
    </row>
    <row r="585">
      <c r="A585" s="154"/>
      <c r="B585" s="154"/>
      <c r="C585" s="154"/>
      <c r="D585" s="102"/>
      <c r="E585" s="102"/>
      <c r="F585" s="102"/>
      <c r="G585" s="154"/>
      <c r="H585" s="102"/>
      <c r="I585" s="154"/>
      <c r="J585" s="154"/>
      <c r="K585" s="154"/>
      <c r="L585" s="154"/>
      <c r="M585" s="154"/>
      <c r="N585" s="154"/>
      <c r="O585" s="154"/>
      <c r="P585" s="154"/>
      <c r="Q585" s="154"/>
      <c r="R585" s="154"/>
      <c r="S585" s="154"/>
      <c r="T585" s="154"/>
      <c r="U585" s="154"/>
      <c r="V585" s="154"/>
      <c r="W585" s="154"/>
      <c r="X585" s="154"/>
      <c r="Y585" s="154"/>
      <c r="Z585" s="154"/>
    </row>
    <row r="586">
      <c r="A586" s="154"/>
      <c r="B586" s="154"/>
      <c r="C586" s="154"/>
      <c r="D586" s="102"/>
      <c r="E586" s="102"/>
      <c r="F586" s="102"/>
      <c r="G586" s="154"/>
      <c r="H586" s="102"/>
      <c r="I586" s="154"/>
      <c r="J586" s="154"/>
      <c r="K586" s="154"/>
      <c r="L586" s="154"/>
      <c r="M586" s="154"/>
      <c r="N586" s="154"/>
      <c r="O586" s="154"/>
      <c r="P586" s="154"/>
      <c r="Q586" s="154"/>
      <c r="R586" s="154"/>
      <c r="S586" s="154"/>
      <c r="T586" s="154"/>
      <c r="U586" s="154"/>
      <c r="V586" s="154"/>
      <c r="W586" s="154"/>
      <c r="X586" s="154"/>
      <c r="Y586" s="154"/>
      <c r="Z586" s="154"/>
    </row>
    <row r="587">
      <c r="A587" s="154"/>
      <c r="B587" s="154"/>
      <c r="C587" s="154"/>
      <c r="D587" s="102"/>
      <c r="E587" s="102"/>
      <c r="F587" s="102"/>
      <c r="G587" s="154"/>
      <c r="H587" s="102"/>
      <c r="I587" s="154"/>
      <c r="J587" s="154"/>
      <c r="K587" s="154"/>
      <c r="L587" s="154"/>
      <c r="M587" s="154"/>
      <c r="N587" s="154"/>
      <c r="O587" s="154"/>
      <c r="P587" s="154"/>
      <c r="Q587" s="154"/>
      <c r="R587" s="154"/>
      <c r="S587" s="154"/>
      <c r="T587" s="154"/>
      <c r="U587" s="154"/>
      <c r="V587" s="154"/>
      <c r="W587" s="154"/>
      <c r="X587" s="154"/>
      <c r="Y587" s="154"/>
      <c r="Z587" s="154"/>
    </row>
    <row r="588">
      <c r="A588" s="154"/>
      <c r="B588" s="154"/>
      <c r="C588" s="154"/>
      <c r="D588" s="102"/>
      <c r="E588" s="102"/>
      <c r="F588" s="102"/>
      <c r="G588" s="154"/>
      <c r="H588" s="102"/>
      <c r="I588" s="154"/>
      <c r="J588" s="154"/>
      <c r="K588" s="154"/>
      <c r="L588" s="154"/>
      <c r="M588" s="154"/>
      <c r="N588" s="154"/>
      <c r="O588" s="154"/>
      <c r="P588" s="154"/>
      <c r="Q588" s="154"/>
      <c r="R588" s="154"/>
      <c r="S588" s="154"/>
      <c r="T588" s="154"/>
      <c r="U588" s="154"/>
      <c r="V588" s="154"/>
      <c r="W588" s="154"/>
      <c r="X588" s="154"/>
      <c r="Y588" s="154"/>
      <c r="Z588" s="154"/>
    </row>
    <row r="589">
      <c r="A589" s="154"/>
      <c r="B589" s="154"/>
      <c r="C589" s="154"/>
      <c r="D589" s="102"/>
      <c r="E589" s="102"/>
      <c r="F589" s="102"/>
      <c r="G589" s="154"/>
      <c r="H589" s="102"/>
      <c r="I589" s="154"/>
      <c r="J589" s="154"/>
      <c r="K589" s="154"/>
      <c r="L589" s="154"/>
      <c r="M589" s="154"/>
      <c r="N589" s="154"/>
      <c r="O589" s="154"/>
      <c r="P589" s="154"/>
      <c r="Q589" s="154"/>
      <c r="R589" s="154"/>
      <c r="S589" s="154"/>
      <c r="T589" s="154"/>
      <c r="U589" s="154"/>
      <c r="V589" s="154"/>
      <c r="W589" s="154"/>
      <c r="X589" s="154"/>
      <c r="Y589" s="154"/>
      <c r="Z589" s="154"/>
    </row>
    <row r="590">
      <c r="A590" s="154"/>
      <c r="B590" s="154"/>
      <c r="C590" s="154"/>
      <c r="D590" s="102"/>
      <c r="E590" s="102"/>
      <c r="F590" s="102"/>
      <c r="G590" s="154"/>
      <c r="H590" s="102"/>
      <c r="I590" s="154"/>
      <c r="J590" s="154"/>
      <c r="K590" s="154"/>
      <c r="L590" s="154"/>
      <c r="M590" s="154"/>
      <c r="N590" s="154"/>
      <c r="O590" s="154"/>
      <c r="P590" s="154"/>
      <c r="Q590" s="154"/>
      <c r="R590" s="154"/>
      <c r="S590" s="154"/>
      <c r="T590" s="154"/>
      <c r="U590" s="154"/>
      <c r="V590" s="154"/>
      <c r="W590" s="154"/>
      <c r="X590" s="154"/>
      <c r="Y590" s="154"/>
      <c r="Z590" s="154"/>
    </row>
    <row r="591">
      <c r="A591" s="154"/>
      <c r="B591" s="154"/>
      <c r="C591" s="154"/>
      <c r="D591" s="102"/>
      <c r="E591" s="102"/>
      <c r="F591" s="102"/>
      <c r="G591" s="154"/>
      <c r="H591" s="102"/>
      <c r="I591" s="154"/>
      <c r="J591" s="154"/>
      <c r="K591" s="154"/>
      <c r="L591" s="154"/>
      <c r="M591" s="154"/>
      <c r="N591" s="154"/>
      <c r="O591" s="154"/>
      <c r="P591" s="154"/>
      <c r="Q591" s="154"/>
      <c r="R591" s="154"/>
      <c r="S591" s="154"/>
      <c r="T591" s="154"/>
      <c r="U591" s="154"/>
      <c r="V591" s="154"/>
      <c r="W591" s="154"/>
      <c r="X591" s="154"/>
      <c r="Y591" s="154"/>
      <c r="Z591" s="154"/>
    </row>
    <row r="592">
      <c r="A592" s="154"/>
      <c r="B592" s="154"/>
      <c r="C592" s="154"/>
      <c r="D592" s="102"/>
      <c r="E592" s="102"/>
      <c r="F592" s="102"/>
      <c r="G592" s="154"/>
      <c r="H592" s="102"/>
      <c r="I592" s="154"/>
      <c r="J592" s="154"/>
      <c r="K592" s="154"/>
      <c r="L592" s="154"/>
      <c r="M592" s="154"/>
      <c r="N592" s="154"/>
      <c r="O592" s="154"/>
      <c r="P592" s="154"/>
      <c r="Q592" s="154"/>
      <c r="R592" s="154"/>
      <c r="S592" s="154"/>
      <c r="T592" s="154"/>
      <c r="U592" s="154"/>
      <c r="V592" s="154"/>
      <c r="W592" s="154"/>
      <c r="X592" s="154"/>
      <c r="Y592" s="154"/>
      <c r="Z592" s="154"/>
    </row>
    <row r="593">
      <c r="A593" s="154"/>
      <c r="B593" s="154"/>
      <c r="C593" s="154"/>
      <c r="D593" s="102"/>
      <c r="E593" s="102"/>
      <c r="F593" s="102"/>
      <c r="G593" s="154"/>
      <c r="H593" s="102"/>
      <c r="I593" s="154"/>
      <c r="J593" s="154"/>
      <c r="K593" s="154"/>
      <c r="L593" s="154"/>
      <c r="M593" s="154"/>
      <c r="N593" s="154"/>
      <c r="O593" s="154"/>
      <c r="P593" s="154"/>
      <c r="Q593" s="154"/>
      <c r="R593" s="154"/>
      <c r="S593" s="154"/>
      <c r="T593" s="154"/>
      <c r="U593" s="154"/>
      <c r="V593" s="154"/>
      <c r="W593" s="154"/>
      <c r="X593" s="154"/>
      <c r="Y593" s="154"/>
      <c r="Z593" s="154"/>
    </row>
    <row r="594">
      <c r="A594" s="154"/>
      <c r="B594" s="154"/>
      <c r="C594" s="154"/>
      <c r="D594" s="102"/>
      <c r="E594" s="102"/>
      <c r="F594" s="102"/>
      <c r="G594" s="154"/>
      <c r="H594" s="102"/>
      <c r="I594" s="154"/>
      <c r="J594" s="154"/>
      <c r="K594" s="154"/>
      <c r="L594" s="154"/>
      <c r="M594" s="154"/>
      <c r="N594" s="154"/>
      <c r="O594" s="154"/>
      <c r="P594" s="154"/>
      <c r="Q594" s="154"/>
      <c r="R594" s="154"/>
      <c r="S594" s="154"/>
      <c r="T594" s="154"/>
      <c r="U594" s="154"/>
      <c r="V594" s="154"/>
      <c r="W594" s="154"/>
      <c r="X594" s="154"/>
      <c r="Y594" s="154"/>
      <c r="Z594" s="154"/>
    </row>
    <row r="595">
      <c r="A595" s="154"/>
      <c r="B595" s="154"/>
      <c r="C595" s="154"/>
      <c r="D595" s="102"/>
      <c r="E595" s="102"/>
      <c r="F595" s="102"/>
      <c r="G595" s="154"/>
      <c r="H595" s="102"/>
      <c r="I595" s="154"/>
      <c r="J595" s="154"/>
      <c r="K595" s="154"/>
      <c r="L595" s="154"/>
      <c r="M595" s="154"/>
      <c r="N595" s="154"/>
      <c r="O595" s="154"/>
      <c r="P595" s="154"/>
      <c r="Q595" s="154"/>
      <c r="R595" s="154"/>
      <c r="S595" s="154"/>
      <c r="T595" s="154"/>
      <c r="U595" s="154"/>
      <c r="V595" s="154"/>
      <c r="W595" s="154"/>
      <c r="X595" s="154"/>
      <c r="Y595" s="154"/>
      <c r="Z595" s="154"/>
    </row>
    <row r="596">
      <c r="A596" s="154"/>
      <c r="B596" s="154"/>
      <c r="C596" s="154"/>
      <c r="D596" s="102"/>
      <c r="E596" s="102"/>
      <c r="F596" s="102"/>
      <c r="G596" s="154"/>
      <c r="H596" s="102"/>
      <c r="I596" s="154"/>
      <c r="J596" s="154"/>
      <c r="K596" s="154"/>
      <c r="L596" s="154"/>
      <c r="M596" s="154"/>
      <c r="N596" s="154"/>
      <c r="O596" s="154"/>
      <c r="P596" s="154"/>
      <c r="Q596" s="154"/>
      <c r="R596" s="154"/>
      <c r="S596" s="154"/>
      <c r="T596" s="154"/>
      <c r="U596" s="154"/>
      <c r="V596" s="154"/>
      <c r="W596" s="154"/>
      <c r="X596" s="154"/>
      <c r="Y596" s="154"/>
      <c r="Z596" s="154"/>
    </row>
    <row r="597">
      <c r="A597" s="154"/>
      <c r="B597" s="154"/>
      <c r="C597" s="154"/>
      <c r="D597" s="102"/>
      <c r="E597" s="102"/>
      <c r="F597" s="102"/>
      <c r="G597" s="154"/>
      <c r="H597" s="102"/>
      <c r="I597" s="154"/>
      <c r="J597" s="154"/>
      <c r="K597" s="154"/>
      <c r="L597" s="154"/>
      <c r="M597" s="154"/>
      <c r="N597" s="154"/>
      <c r="O597" s="154"/>
      <c r="P597" s="154"/>
      <c r="Q597" s="154"/>
      <c r="R597" s="154"/>
      <c r="S597" s="154"/>
      <c r="T597" s="154"/>
      <c r="U597" s="154"/>
      <c r="V597" s="154"/>
      <c r="W597" s="154"/>
      <c r="X597" s="154"/>
      <c r="Y597" s="154"/>
      <c r="Z597" s="154"/>
    </row>
    <row r="598">
      <c r="A598" s="154"/>
      <c r="B598" s="154"/>
      <c r="C598" s="154"/>
      <c r="D598" s="102"/>
      <c r="E598" s="102"/>
      <c r="F598" s="102"/>
      <c r="G598" s="154"/>
      <c r="H598" s="102"/>
      <c r="I598" s="154"/>
      <c r="J598" s="154"/>
      <c r="K598" s="154"/>
      <c r="L598" s="154"/>
      <c r="M598" s="154"/>
      <c r="N598" s="154"/>
      <c r="O598" s="154"/>
      <c r="P598" s="154"/>
      <c r="Q598" s="154"/>
      <c r="R598" s="154"/>
      <c r="S598" s="154"/>
      <c r="T598" s="154"/>
      <c r="U598" s="154"/>
      <c r="V598" s="154"/>
      <c r="W598" s="154"/>
      <c r="X598" s="154"/>
      <c r="Y598" s="154"/>
      <c r="Z598" s="154"/>
    </row>
    <row r="599">
      <c r="A599" s="154"/>
      <c r="B599" s="154"/>
      <c r="C599" s="154"/>
      <c r="D599" s="102"/>
      <c r="E599" s="102"/>
      <c r="F599" s="102"/>
      <c r="G599" s="154"/>
      <c r="H599" s="102"/>
      <c r="I599" s="154"/>
      <c r="J599" s="154"/>
      <c r="K599" s="154"/>
      <c r="L599" s="154"/>
      <c r="M599" s="154"/>
      <c r="N599" s="154"/>
      <c r="O599" s="154"/>
      <c r="P599" s="154"/>
      <c r="Q599" s="154"/>
      <c r="R599" s="154"/>
      <c r="S599" s="154"/>
      <c r="T599" s="154"/>
      <c r="U599" s="154"/>
      <c r="V599" s="154"/>
      <c r="W599" s="154"/>
      <c r="X599" s="154"/>
      <c r="Y599" s="154"/>
      <c r="Z599" s="154"/>
    </row>
    <row r="600">
      <c r="A600" s="154"/>
      <c r="B600" s="154"/>
      <c r="C600" s="154"/>
      <c r="D600" s="102"/>
      <c r="E600" s="102"/>
      <c r="F600" s="102"/>
      <c r="G600" s="154"/>
      <c r="H600" s="102"/>
      <c r="I600" s="154"/>
      <c r="J600" s="154"/>
      <c r="K600" s="154"/>
      <c r="L600" s="154"/>
      <c r="M600" s="154"/>
      <c r="N600" s="154"/>
      <c r="O600" s="154"/>
      <c r="P600" s="154"/>
      <c r="Q600" s="154"/>
      <c r="R600" s="154"/>
      <c r="S600" s="154"/>
      <c r="T600" s="154"/>
      <c r="U600" s="154"/>
      <c r="V600" s="154"/>
      <c r="W600" s="154"/>
      <c r="X600" s="154"/>
      <c r="Y600" s="154"/>
      <c r="Z600" s="154"/>
    </row>
    <row r="601">
      <c r="A601" s="154"/>
      <c r="B601" s="154"/>
      <c r="C601" s="154"/>
      <c r="D601" s="102"/>
      <c r="E601" s="102"/>
      <c r="F601" s="102"/>
      <c r="G601" s="154"/>
      <c r="H601" s="102"/>
      <c r="I601" s="154"/>
      <c r="J601" s="154"/>
      <c r="K601" s="154"/>
      <c r="L601" s="154"/>
      <c r="M601" s="154"/>
      <c r="N601" s="154"/>
      <c r="O601" s="154"/>
      <c r="P601" s="154"/>
      <c r="Q601" s="154"/>
      <c r="R601" s="154"/>
      <c r="S601" s="154"/>
      <c r="T601" s="154"/>
      <c r="U601" s="154"/>
      <c r="V601" s="154"/>
      <c r="W601" s="154"/>
      <c r="X601" s="154"/>
      <c r="Y601" s="154"/>
      <c r="Z601" s="154"/>
    </row>
    <row r="602">
      <c r="A602" s="154"/>
      <c r="B602" s="154"/>
      <c r="C602" s="154"/>
      <c r="D602" s="102"/>
      <c r="E602" s="102"/>
      <c r="F602" s="102"/>
      <c r="G602" s="154"/>
      <c r="H602" s="102"/>
      <c r="I602" s="154"/>
      <c r="J602" s="154"/>
      <c r="K602" s="154"/>
      <c r="L602" s="154"/>
      <c r="M602" s="154"/>
      <c r="N602" s="154"/>
      <c r="O602" s="154"/>
      <c r="P602" s="154"/>
      <c r="Q602" s="154"/>
      <c r="R602" s="154"/>
      <c r="S602" s="154"/>
      <c r="T602" s="154"/>
      <c r="U602" s="154"/>
      <c r="V602" s="154"/>
      <c r="W602" s="154"/>
      <c r="X602" s="154"/>
      <c r="Y602" s="154"/>
      <c r="Z602" s="154"/>
    </row>
    <row r="603">
      <c r="A603" s="154"/>
      <c r="B603" s="154"/>
      <c r="C603" s="154"/>
      <c r="D603" s="102"/>
      <c r="E603" s="102"/>
      <c r="F603" s="102"/>
      <c r="G603" s="154"/>
      <c r="H603" s="102"/>
      <c r="I603" s="154"/>
      <c r="J603" s="154"/>
      <c r="K603" s="154"/>
      <c r="L603" s="154"/>
      <c r="M603" s="154"/>
      <c r="N603" s="154"/>
      <c r="O603" s="154"/>
      <c r="P603" s="154"/>
      <c r="Q603" s="154"/>
      <c r="R603" s="154"/>
      <c r="S603" s="154"/>
      <c r="T603" s="154"/>
      <c r="U603" s="154"/>
      <c r="V603" s="154"/>
      <c r="W603" s="154"/>
      <c r="X603" s="154"/>
      <c r="Y603" s="154"/>
      <c r="Z603" s="154"/>
    </row>
    <row r="604">
      <c r="A604" s="154"/>
      <c r="B604" s="154"/>
      <c r="C604" s="154"/>
      <c r="D604" s="102"/>
      <c r="E604" s="102"/>
      <c r="F604" s="102"/>
      <c r="G604" s="154"/>
      <c r="H604" s="102"/>
      <c r="I604" s="154"/>
      <c r="J604" s="154"/>
      <c r="K604" s="154"/>
      <c r="L604" s="154"/>
      <c r="M604" s="154"/>
      <c r="N604" s="154"/>
      <c r="O604" s="154"/>
      <c r="P604" s="154"/>
      <c r="Q604" s="154"/>
      <c r="R604" s="154"/>
      <c r="S604" s="154"/>
      <c r="T604" s="154"/>
      <c r="U604" s="154"/>
      <c r="V604" s="154"/>
      <c r="W604" s="154"/>
      <c r="X604" s="154"/>
      <c r="Y604" s="154"/>
      <c r="Z604" s="154"/>
    </row>
    <row r="605">
      <c r="A605" s="154"/>
      <c r="B605" s="154"/>
      <c r="C605" s="154"/>
      <c r="D605" s="102"/>
      <c r="E605" s="102"/>
      <c r="F605" s="102"/>
      <c r="G605" s="154"/>
      <c r="H605" s="102"/>
      <c r="I605" s="154"/>
      <c r="J605" s="154"/>
      <c r="K605" s="154"/>
      <c r="L605" s="154"/>
      <c r="M605" s="154"/>
      <c r="N605" s="154"/>
      <c r="O605" s="154"/>
      <c r="P605" s="154"/>
      <c r="Q605" s="154"/>
      <c r="R605" s="154"/>
      <c r="S605" s="154"/>
      <c r="T605" s="154"/>
      <c r="U605" s="154"/>
      <c r="V605" s="154"/>
      <c r="W605" s="154"/>
      <c r="X605" s="154"/>
      <c r="Y605" s="154"/>
      <c r="Z605" s="154"/>
    </row>
    <row r="606">
      <c r="A606" s="154"/>
      <c r="B606" s="154"/>
      <c r="C606" s="154"/>
      <c r="D606" s="102"/>
      <c r="E606" s="102"/>
      <c r="F606" s="102"/>
      <c r="G606" s="154"/>
      <c r="H606" s="102"/>
      <c r="I606" s="154"/>
      <c r="J606" s="154"/>
      <c r="K606" s="154"/>
      <c r="L606" s="154"/>
      <c r="M606" s="154"/>
      <c r="N606" s="154"/>
      <c r="O606" s="154"/>
      <c r="P606" s="154"/>
      <c r="Q606" s="154"/>
      <c r="R606" s="154"/>
      <c r="S606" s="154"/>
      <c r="T606" s="154"/>
      <c r="U606" s="154"/>
      <c r="V606" s="154"/>
      <c r="W606" s="154"/>
      <c r="X606" s="154"/>
      <c r="Y606" s="154"/>
      <c r="Z606" s="154"/>
    </row>
    <row r="607">
      <c r="A607" s="154"/>
      <c r="B607" s="154"/>
      <c r="C607" s="154"/>
      <c r="D607" s="102"/>
      <c r="E607" s="102"/>
      <c r="F607" s="102"/>
      <c r="G607" s="154"/>
      <c r="H607" s="102"/>
      <c r="I607" s="154"/>
      <c r="J607" s="154"/>
      <c r="K607" s="154"/>
      <c r="L607" s="154"/>
      <c r="M607" s="154"/>
      <c r="N607" s="154"/>
      <c r="O607" s="154"/>
      <c r="P607" s="154"/>
      <c r="Q607" s="154"/>
      <c r="R607" s="154"/>
      <c r="S607" s="154"/>
      <c r="T607" s="154"/>
      <c r="U607" s="154"/>
      <c r="V607" s="154"/>
      <c r="W607" s="154"/>
      <c r="X607" s="154"/>
      <c r="Y607" s="154"/>
      <c r="Z607" s="154"/>
    </row>
    <row r="608">
      <c r="A608" s="154"/>
      <c r="B608" s="154"/>
      <c r="C608" s="154"/>
      <c r="D608" s="102"/>
      <c r="E608" s="102"/>
      <c r="F608" s="102"/>
      <c r="G608" s="154"/>
      <c r="H608" s="102"/>
      <c r="I608" s="154"/>
      <c r="J608" s="154"/>
      <c r="K608" s="154"/>
      <c r="L608" s="154"/>
      <c r="M608" s="154"/>
      <c r="N608" s="154"/>
      <c r="O608" s="154"/>
      <c r="P608" s="154"/>
      <c r="Q608" s="154"/>
      <c r="R608" s="154"/>
      <c r="S608" s="154"/>
      <c r="T608" s="154"/>
      <c r="U608" s="154"/>
      <c r="V608" s="154"/>
      <c r="W608" s="154"/>
      <c r="X608" s="154"/>
      <c r="Y608" s="154"/>
      <c r="Z608" s="154"/>
    </row>
    <row r="609">
      <c r="A609" s="154"/>
      <c r="B609" s="154"/>
      <c r="C609" s="154"/>
      <c r="D609" s="102"/>
      <c r="E609" s="102"/>
      <c r="F609" s="102"/>
      <c r="G609" s="154"/>
      <c r="H609" s="102"/>
      <c r="I609" s="154"/>
      <c r="J609" s="154"/>
      <c r="K609" s="154"/>
      <c r="L609" s="154"/>
      <c r="M609" s="154"/>
      <c r="N609" s="154"/>
      <c r="O609" s="154"/>
      <c r="P609" s="154"/>
      <c r="Q609" s="154"/>
      <c r="R609" s="154"/>
      <c r="S609" s="154"/>
      <c r="T609" s="154"/>
      <c r="U609" s="154"/>
      <c r="V609" s="154"/>
      <c r="W609" s="154"/>
      <c r="X609" s="154"/>
      <c r="Y609" s="154"/>
      <c r="Z609" s="154"/>
    </row>
    <row r="610">
      <c r="A610" s="154"/>
      <c r="B610" s="154"/>
      <c r="C610" s="154"/>
      <c r="D610" s="102"/>
      <c r="E610" s="102"/>
      <c r="F610" s="102"/>
      <c r="G610" s="154"/>
      <c r="H610" s="102"/>
      <c r="I610" s="154"/>
      <c r="J610" s="154"/>
      <c r="K610" s="154"/>
      <c r="L610" s="154"/>
      <c r="M610" s="154"/>
      <c r="N610" s="154"/>
      <c r="O610" s="154"/>
      <c r="P610" s="154"/>
      <c r="Q610" s="154"/>
      <c r="R610" s="154"/>
      <c r="S610" s="154"/>
      <c r="T610" s="154"/>
      <c r="U610" s="154"/>
      <c r="V610" s="154"/>
      <c r="W610" s="154"/>
      <c r="X610" s="154"/>
      <c r="Y610" s="154"/>
      <c r="Z610" s="154"/>
    </row>
    <row r="611">
      <c r="A611" s="154"/>
      <c r="B611" s="154"/>
      <c r="C611" s="154"/>
      <c r="D611" s="102"/>
      <c r="E611" s="102"/>
      <c r="F611" s="102"/>
      <c r="G611" s="154"/>
      <c r="H611" s="102"/>
      <c r="I611" s="154"/>
      <c r="J611" s="154"/>
      <c r="K611" s="154"/>
      <c r="L611" s="154"/>
      <c r="M611" s="154"/>
      <c r="N611" s="154"/>
      <c r="O611" s="154"/>
      <c r="P611" s="154"/>
      <c r="Q611" s="154"/>
      <c r="R611" s="154"/>
      <c r="S611" s="154"/>
      <c r="T611" s="154"/>
      <c r="U611" s="154"/>
      <c r="V611" s="154"/>
      <c r="W611" s="154"/>
      <c r="X611" s="154"/>
      <c r="Y611" s="154"/>
      <c r="Z611" s="154"/>
    </row>
    <row r="612">
      <c r="A612" s="154"/>
      <c r="B612" s="154"/>
      <c r="C612" s="154"/>
      <c r="D612" s="102"/>
      <c r="E612" s="102"/>
      <c r="F612" s="102"/>
      <c r="G612" s="154"/>
      <c r="H612" s="102"/>
      <c r="I612" s="154"/>
      <c r="J612" s="154"/>
      <c r="K612" s="154"/>
      <c r="L612" s="154"/>
      <c r="M612" s="154"/>
      <c r="N612" s="154"/>
      <c r="O612" s="154"/>
      <c r="P612" s="154"/>
      <c r="Q612" s="154"/>
      <c r="R612" s="154"/>
      <c r="S612" s="154"/>
      <c r="T612" s="154"/>
      <c r="U612" s="154"/>
      <c r="V612" s="154"/>
      <c r="W612" s="154"/>
      <c r="X612" s="154"/>
      <c r="Y612" s="154"/>
      <c r="Z612" s="154"/>
    </row>
    <row r="613">
      <c r="A613" s="154"/>
      <c r="B613" s="154"/>
      <c r="C613" s="154"/>
      <c r="D613" s="102"/>
      <c r="E613" s="102"/>
      <c r="F613" s="102"/>
      <c r="G613" s="154"/>
      <c r="H613" s="102"/>
      <c r="I613" s="154"/>
      <c r="J613" s="154"/>
      <c r="K613" s="154"/>
      <c r="L613" s="154"/>
      <c r="M613" s="154"/>
      <c r="N613" s="154"/>
      <c r="O613" s="154"/>
      <c r="P613" s="154"/>
      <c r="Q613" s="154"/>
      <c r="R613" s="154"/>
      <c r="S613" s="154"/>
      <c r="T613" s="154"/>
      <c r="U613" s="154"/>
      <c r="V613" s="154"/>
      <c r="W613" s="154"/>
      <c r="X613" s="154"/>
      <c r="Y613" s="154"/>
      <c r="Z613" s="154"/>
    </row>
    <row r="614">
      <c r="A614" s="154"/>
      <c r="B614" s="154"/>
      <c r="C614" s="154"/>
      <c r="D614" s="102"/>
      <c r="E614" s="102"/>
      <c r="F614" s="102"/>
      <c r="G614" s="154"/>
      <c r="H614" s="102"/>
      <c r="I614" s="154"/>
      <c r="J614" s="154"/>
      <c r="K614" s="154"/>
      <c r="L614" s="154"/>
      <c r="M614" s="154"/>
      <c r="N614" s="154"/>
      <c r="O614" s="154"/>
      <c r="P614" s="154"/>
      <c r="Q614" s="154"/>
      <c r="R614" s="154"/>
      <c r="S614" s="154"/>
      <c r="T614" s="154"/>
      <c r="U614" s="154"/>
      <c r="V614" s="154"/>
      <c r="W614" s="154"/>
      <c r="X614" s="154"/>
      <c r="Y614" s="154"/>
      <c r="Z614" s="154"/>
    </row>
    <row r="615">
      <c r="A615" s="154"/>
      <c r="B615" s="154"/>
      <c r="C615" s="154"/>
      <c r="D615" s="102"/>
      <c r="E615" s="102"/>
      <c r="F615" s="102"/>
      <c r="G615" s="154"/>
      <c r="H615" s="102"/>
      <c r="I615" s="154"/>
      <c r="J615" s="154"/>
      <c r="K615" s="154"/>
      <c r="L615" s="154"/>
      <c r="M615" s="154"/>
      <c r="N615" s="154"/>
      <c r="O615" s="154"/>
      <c r="P615" s="154"/>
      <c r="Q615" s="154"/>
      <c r="R615" s="154"/>
      <c r="S615" s="154"/>
      <c r="T615" s="154"/>
      <c r="U615" s="154"/>
      <c r="V615" s="154"/>
      <c r="W615" s="154"/>
      <c r="X615" s="154"/>
      <c r="Y615" s="154"/>
      <c r="Z615" s="154"/>
    </row>
    <row r="616">
      <c r="A616" s="154"/>
      <c r="B616" s="154"/>
      <c r="C616" s="154"/>
      <c r="D616" s="102"/>
      <c r="E616" s="102"/>
      <c r="F616" s="102"/>
      <c r="G616" s="154"/>
      <c r="H616" s="102"/>
      <c r="I616" s="154"/>
      <c r="J616" s="154"/>
      <c r="K616" s="154"/>
      <c r="L616" s="154"/>
      <c r="M616" s="154"/>
      <c r="N616" s="154"/>
      <c r="O616" s="154"/>
      <c r="P616" s="154"/>
      <c r="Q616" s="154"/>
      <c r="R616" s="154"/>
      <c r="S616" s="154"/>
      <c r="T616" s="154"/>
      <c r="U616" s="154"/>
      <c r="V616" s="154"/>
      <c r="W616" s="154"/>
      <c r="X616" s="154"/>
      <c r="Y616" s="154"/>
      <c r="Z616" s="154"/>
    </row>
    <row r="617">
      <c r="A617" s="154"/>
      <c r="B617" s="154"/>
      <c r="C617" s="154"/>
      <c r="D617" s="102"/>
      <c r="E617" s="102"/>
      <c r="F617" s="102"/>
      <c r="G617" s="154"/>
      <c r="H617" s="102"/>
      <c r="I617" s="154"/>
      <c r="J617" s="154"/>
      <c r="K617" s="154"/>
      <c r="L617" s="154"/>
      <c r="M617" s="154"/>
      <c r="N617" s="154"/>
      <c r="O617" s="154"/>
      <c r="P617" s="154"/>
      <c r="Q617" s="154"/>
      <c r="R617" s="154"/>
      <c r="S617" s="154"/>
      <c r="T617" s="154"/>
      <c r="U617" s="154"/>
      <c r="V617" s="154"/>
      <c r="W617" s="154"/>
      <c r="X617" s="154"/>
      <c r="Y617" s="154"/>
      <c r="Z617" s="154"/>
    </row>
    <row r="618">
      <c r="A618" s="154"/>
      <c r="B618" s="154"/>
      <c r="C618" s="154"/>
      <c r="D618" s="102"/>
      <c r="E618" s="102"/>
      <c r="F618" s="102"/>
      <c r="G618" s="154"/>
      <c r="H618" s="102"/>
      <c r="I618" s="154"/>
      <c r="J618" s="154"/>
      <c r="K618" s="154"/>
      <c r="L618" s="154"/>
      <c r="M618" s="154"/>
      <c r="N618" s="154"/>
      <c r="O618" s="154"/>
      <c r="P618" s="154"/>
      <c r="Q618" s="154"/>
      <c r="R618" s="154"/>
      <c r="S618" s="154"/>
      <c r="T618" s="154"/>
      <c r="U618" s="154"/>
      <c r="V618" s="154"/>
      <c r="W618" s="154"/>
      <c r="X618" s="154"/>
      <c r="Y618" s="154"/>
      <c r="Z618" s="154"/>
    </row>
    <row r="619">
      <c r="A619" s="154"/>
      <c r="B619" s="154"/>
      <c r="C619" s="154"/>
      <c r="D619" s="102"/>
      <c r="E619" s="102"/>
      <c r="F619" s="102"/>
      <c r="G619" s="154"/>
      <c r="H619" s="102"/>
      <c r="I619" s="154"/>
      <c r="J619" s="154"/>
      <c r="K619" s="154"/>
      <c r="L619" s="154"/>
      <c r="M619" s="154"/>
      <c r="N619" s="154"/>
      <c r="O619" s="154"/>
      <c r="P619" s="154"/>
      <c r="Q619" s="154"/>
      <c r="R619" s="154"/>
      <c r="S619" s="154"/>
      <c r="T619" s="154"/>
      <c r="U619" s="154"/>
      <c r="V619" s="154"/>
      <c r="W619" s="154"/>
      <c r="X619" s="154"/>
      <c r="Y619" s="154"/>
      <c r="Z619" s="154"/>
    </row>
    <row r="620">
      <c r="A620" s="154"/>
      <c r="B620" s="154"/>
      <c r="C620" s="154"/>
      <c r="D620" s="102"/>
      <c r="E620" s="102"/>
      <c r="F620" s="102"/>
      <c r="G620" s="154"/>
      <c r="H620" s="102"/>
      <c r="I620" s="154"/>
      <c r="J620" s="154"/>
      <c r="K620" s="154"/>
      <c r="L620" s="154"/>
      <c r="M620" s="154"/>
      <c r="N620" s="154"/>
      <c r="O620" s="154"/>
      <c r="P620" s="154"/>
      <c r="Q620" s="154"/>
      <c r="R620" s="154"/>
      <c r="S620" s="154"/>
      <c r="T620" s="154"/>
      <c r="U620" s="154"/>
      <c r="V620" s="154"/>
      <c r="W620" s="154"/>
      <c r="X620" s="154"/>
      <c r="Y620" s="154"/>
      <c r="Z620" s="154"/>
    </row>
    <row r="621">
      <c r="A621" s="154"/>
      <c r="B621" s="154"/>
      <c r="C621" s="154"/>
      <c r="D621" s="102"/>
      <c r="E621" s="102"/>
      <c r="F621" s="102"/>
      <c r="G621" s="154"/>
      <c r="H621" s="102"/>
      <c r="I621" s="154"/>
      <c r="J621" s="154"/>
      <c r="K621" s="154"/>
      <c r="L621" s="154"/>
      <c r="M621" s="154"/>
      <c r="N621" s="154"/>
      <c r="O621" s="154"/>
      <c r="P621" s="154"/>
      <c r="Q621" s="154"/>
      <c r="R621" s="154"/>
      <c r="S621" s="154"/>
      <c r="T621" s="154"/>
      <c r="U621" s="154"/>
      <c r="V621" s="154"/>
      <c r="W621" s="154"/>
      <c r="X621" s="154"/>
      <c r="Y621" s="154"/>
      <c r="Z621" s="154"/>
    </row>
    <row r="622">
      <c r="A622" s="154"/>
      <c r="B622" s="154"/>
      <c r="C622" s="154"/>
      <c r="D622" s="102"/>
      <c r="E622" s="102"/>
      <c r="F622" s="102"/>
      <c r="G622" s="154"/>
      <c r="H622" s="102"/>
      <c r="I622" s="154"/>
      <c r="J622" s="154"/>
      <c r="K622" s="154"/>
      <c r="L622" s="154"/>
      <c r="M622" s="154"/>
      <c r="N622" s="154"/>
      <c r="O622" s="154"/>
      <c r="P622" s="154"/>
      <c r="Q622" s="154"/>
      <c r="R622" s="154"/>
      <c r="S622" s="154"/>
      <c r="T622" s="154"/>
      <c r="U622" s="154"/>
      <c r="V622" s="154"/>
      <c r="W622" s="154"/>
      <c r="X622" s="154"/>
      <c r="Y622" s="154"/>
      <c r="Z622" s="154"/>
    </row>
    <row r="623">
      <c r="A623" s="154"/>
      <c r="B623" s="154"/>
      <c r="C623" s="154"/>
      <c r="D623" s="102"/>
      <c r="E623" s="102"/>
      <c r="F623" s="102"/>
      <c r="G623" s="154"/>
      <c r="H623" s="102"/>
      <c r="I623" s="154"/>
      <c r="J623" s="154"/>
      <c r="K623" s="154"/>
      <c r="L623" s="154"/>
      <c r="M623" s="154"/>
      <c r="N623" s="154"/>
      <c r="O623" s="154"/>
      <c r="P623" s="154"/>
      <c r="Q623" s="154"/>
      <c r="R623" s="154"/>
      <c r="S623" s="154"/>
      <c r="T623" s="154"/>
      <c r="U623" s="154"/>
      <c r="V623" s="154"/>
      <c r="W623" s="154"/>
      <c r="X623" s="154"/>
      <c r="Y623" s="154"/>
      <c r="Z623" s="154"/>
    </row>
    <row r="624">
      <c r="A624" s="154"/>
      <c r="B624" s="154"/>
      <c r="C624" s="154"/>
      <c r="D624" s="102"/>
      <c r="E624" s="102"/>
      <c r="F624" s="102"/>
      <c r="G624" s="154"/>
      <c r="H624" s="102"/>
      <c r="I624" s="154"/>
      <c r="J624" s="154"/>
      <c r="K624" s="154"/>
      <c r="L624" s="154"/>
      <c r="M624" s="154"/>
      <c r="N624" s="154"/>
      <c r="O624" s="154"/>
      <c r="P624" s="154"/>
      <c r="Q624" s="154"/>
      <c r="R624" s="154"/>
      <c r="S624" s="154"/>
      <c r="T624" s="154"/>
      <c r="U624" s="154"/>
      <c r="V624" s="154"/>
      <c r="W624" s="154"/>
      <c r="X624" s="154"/>
      <c r="Y624" s="154"/>
      <c r="Z624" s="154"/>
    </row>
    <row r="625">
      <c r="A625" s="154"/>
      <c r="B625" s="154"/>
      <c r="C625" s="154"/>
      <c r="D625" s="102"/>
      <c r="E625" s="102"/>
      <c r="F625" s="102"/>
      <c r="G625" s="154"/>
      <c r="H625" s="102"/>
      <c r="I625" s="154"/>
      <c r="J625" s="154"/>
      <c r="K625" s="154"/>
      <c r="L625" s="154"/>
      <c r="M625" s="154"/>
      <c r="N625" s="154"/>
      <c r="O625" s="154"/>
      <c r="P625" s="154"/>
      <c r="Q625" s="154"/>
      <c r="R625" s="154"/>
      <c r="S625" s="154"/>
      <c r="T625" s="154"/>
      <c r="U625" s="154"/>
      <c r="V625" s="154"/>
      <c r="W625" s="154"/>
      <c r="X625" s="154"/>
      <c r="Y625" s="154"/>
      <c r="Z625" s="154"/>
    </row>
    <row r="626">
      <c r="A626" s="154"/>
      <c r="B626" s="154"/>
      <c r="C626" s="154"/>
      <c r="D626" s="102"/>
      <c r="E626" s="102"/>
      <c r="F626" s="102"/>
      <c r="G626" s="154"/>
      <c r="H626" s="102"/>
      <c r="I626" s="154"/>
      <c r="J626" s="154"/>
      <c r="K626" s="154"/>
      <c r="L626" s="154"/>
      <c r="M626" s="154"/>
      <c r="N626" s="154"/>
      <c r="O626" s="154"/>
      <c r="P626" s="154"/>
      <c r="Q626" s="154"/>
      <c r="R626" s="154"/>
      <c r="S626" s="154"/>
      <c r="T626" s="154"/>
      <c r="U626" s="154"/>
      <c r="V626" s="154"/>
      <c r="W626" s="154"/>
      <c r="X626" s="154"/>
      <c r="Y626" s="154"/>
      <c r="Z626" s="154"/>
    </row>
    <row r="627">
      <c r="A627" s="154"/>
      <c r="B627" s="154"/>
      <c r="C627" s="154"/>
      <c r="D627" s="102"/>
      <c r="E627" s="102"/>
      <c r="F627" s="102"/>
      <c r="G627" s="154"/>
      <c r="H627" s="102"/>
      <c r="I627" s="154"/>
      <c r="J627" s="154"/>
      <c r="K627" s="154"/>
      <c r="L627" s="154"/>
      <c r="M627" s="154"/>
      <c r="N627" s="154"/>
      <c r="O627" s="154"/>
      <c r="P627" s="154"/>
      <c r="Q627" s="154"/>
      <c r="R627" s="154"/>
      <c r="S627" s="154"/>
      <c r="T627" s="154"/>
      <c r="U627" s="154"/>
      <c r="V627" s="154"/>
      <c r="W627" s="154"/>
      <c r="X627" s="154"/>
      <c r="Y627" s="154"/>
      <c r="Z627" s="154"/>
    </row>
    <row r="628">
      <c r="A628" s="154"/>
      <c r="B628" s="154"/>
      <c r="C628" s="154"/>
      <c r="D628" s="102"/>
      <c r="E628" s="102"/>
      <c r="F628" s="102"/>
      <c r="G628" s="154"/>
      <c r="H628" s="102"/>
      <c r="I628" s="154"/>
      <c r="J628" s="154"/>
      <c r="K628" s="154"/>
      <c r="L628" s="154"/>
      <c r="M628" s="154"/>
      <c r="N628" s="154"/>
      <c r="O628" s="154"/>
      <c r="P628" s="154"/>
      <c r="Q628" s="154"/>
      <c r="R628" s="154"/>
      <c r="S628" s="154"/>
      <c r="T628" s="154"/>
      <c r="U628" s="154"/>
      <c r="V628" s="154"/>
      <c r="W628" s="154"/>
      <c r="X628" s="154"/>
      <c r="Y628" s="154"/>
      <c r="Z628" s="154"/>
    </row>
    <row r="629">
      <c r="A629" s="154"/>
      <c r="B629" s="154"/>
      <c r="C629" s="154"/>
      <c r="D629" s="102"/>
      <c r="E629" s="102"/>
      <c r="F629" s="102"/>
      <c r="G629" s="154"/>
      <c r="H629" s="102"/>
      <c r="I629" s="154"/>
      <c r="J629" s="154"/>
      <c r="K629" s="154"/>
      <c r="L629" s="154"/>
      <c r="M629" s="154"/>
      <c r="N629" s="154"/>
      <c r="O629" s="154"/>
      <c r="P629" s="154"/>
      <c r="Q629" s="154"/>
      <c r="R629" s="154"/>
      <c r="S629" s="154"/>
      <c r="T629" s="154"/>
      <c r="U629" s="154"/>
      <c r="V629" s="154"/>
      <c r="W629" s="154"/>
      <c r="X629" s="154"/>
      <c r="Y629" s="154"/>
      <c r="Z629" s="154"/>
    </row>
    <row r="630">
      <c r="A630" s="154"/>
      <c r="B630" s="154"/>
      <c r="C630" s="154"/>
      <c r="D630" s="102"/>
      <c r="E630" s="102"/>
      <c r="F630" s="102"/>
      <c r="G630" s="154"/>
      <c r="H630" s="102"/>
      <c r="I630" s="154"/>
      <c r="J630" s="154"/>
      <c r="K630" s="154"/>
      <c r="L630" s="154"/>
      <c r="M630" s="154"/>
      <c r="N630" s="154"/>
      <c r="O630" s="154"/>
      <c r="P630" s="154"/>
      <c r="Q630" s="154"/>
      <c r="R630" s="154"/>
      <c r="S630" s="154"/>
      <c r="T630" s="154"/>
      <c r="U630" s="154"/>
      <c r="V630" s="154"/>
      <c r="W630" s="154"/>
      <c r="X630" s="154"/>
      <c r="Y630" s="154"/>
      <c r="Z630" s="154"/>
    </row>
    <row r="631">
      <c r="A631" s="154"/>
      <c r="B631" s="154"/>
      <c r="C631" s="154"/>
      <c r="D631" s="102"/>
      <c r="E631" s="102"/>
      <c r="F631" s="102"/>
      <c r="G631" s="154"/>
      <c r="H631" s="102"/>
      <c r="I631" s="154"/>
      <c r="J631" s="154"/>
      <c r="K631" s="154"/>
      <c r="L631" s="154"/>
      <c r="M631" s="154"/>
      <c r="N631" s="154"/>
      <c r="O631" s="154"/>
      <c r="P631" s="154"/>
      <c r="Q631" s="154"/>
      <c r="R631" s="154"/>
      <c r="S631" s="154"/>
      <c r="T631" s="154"/>
      <c r="U631" s="154"/>
      <c r="V631" s="154"/>
      <c r="W631" s="154"/>
      <c r="X631" s="154"/>
      <c r="Y631" s="154"/>
      <c r="Z631" s="154"/>
    </row>
    <row r="632">
      <c r="A632" s="154"/>
      <c r="B632" s="154"/>
      <c r="C632" s="154"/>
      <c r="D632" s="102"/>
      <c r="E632" s="102"/>
      <c r="F632" s="102"/>
      <c r="G632" s="154"/>
      <c r="H632" s="102"/>
      <c r="I632" s="154"/>
      <c r="J632" s="154"/>
      <c r="K632" s="154"/>
      <c r="L632" s="154"/>
      <c r="M632" s="154"/>
      <c r="N632" s="154"/>
      <c r="O632" s="154"/>
      <c r="P632" s="154"/>
      <c r="Q632" s="154"/>
      <c r="R632" s="154"/>
      <c r="S632" s="154"/>
      <c r="T632" s="154"/>
      <c r="U632" s="154"/>
      <c r="V632" s="154"/>
      <c r="W632" s="154"/>
      <c r="X632" s="154"/>
      <c r="Y632" s="154"/>
      <c r="Z632" s="154"/>
    </row>
    <row r="633">
      <c r="A633" s="154"/>
      <c r="B633" s="154"/>
      <c r="C633" s="154"/>
      <c r="D633" s="102"/>
      <c r="E633" s="102"/>
      <c r="F633" s="102"/>
      <c r="G633" s="154"/>
      <c r="H633" s="102"/>
      <c r="I633" s="154"/>
      <c r="J633" s="154"/>
      <c r="K633" s="154"/>
      <c r="L633" s="154"/>
      <c r="M633" s="154"/>
      <c r="N633" s="154"/>
      <c r="O633" s="154"/>
      <c r="P633" s="154"/>
      <c r="Q633" s="154"/>
      <c r="R633" s="154"/>
      <c r="S633" s="154"/>
      <c r="T633" s="154"/>
      <c r="U633" s="154"/>
      <c r="V633" s="154"/>
      <c r="W633" s="154"/>
      <c r="X633" s="154"/>
      <c r="Y633" s="154"/>
      <c r="Z633" s="154"/>
    </row>
    <row r="634">
      <c r="A634" s="154"/>
      <c r="B634" s="154"/>
      <c r="C634" s="154"/>
      <c r="D634" s="102"/>
      <c r="E634" s="102"/>
      <c r="F634" s="102"/>
      <c r="G634" s="154"/>
      <c r="H634" s="102"/>
      <c r="I634" s="154"/>
      <c r="J634" s="154"/>
      <c r="K634" s="154"/>
      <c r="L634" s="154"/>
      <c r="M634" s="154"/>
      <c r="N634" s="154"/>
      <c r="O634" s="154"/>
      <c r="P634" s="154"/>
      <c r="Q634" s="154"/>
      <c r="R634" s="154"/>
      <c r="S634" s="154"/>
      <c r="T634" s="154"/>
      <c r="U634" s="154"/>
      <c r="V634" s="154"/>
      <c r="W634" s="154"/>
      <c r="X634" s="154"/>
      <c r="Y634" s="154"/>
      <c r="Z634" s="154"/>
    </row>
    <row r="635">
      <c r="A635" s="154"/>
      <c r="B635" s="154"/>
      <c r="C635" s="154"/>
      <c r="D635" s="102"/>
      <c r="E635" s="102"/>
      <c r="F635" s="102"/>
      <c r="G635" s="154"/>
      <c r="H635" s="102"/>
      <c r="I635" s="154"/>
      <c r="J635" s="154"/>
      <c r="K635" s="154"/>
      <c r="L635" s="154"/>
      <c r="M635" s="154"/>
      <c r="N635" s="154"/>
      <c r="O635" s="154"/>
      <c r="P635" s="154"/>
      <c r="Q635" s="154"/>
      <c r="R635" s="154"/>
      <c r="S635" s="154"/>
      <c r="T635" s="154"/>
      <c r="U635" s="154"/>
      <c r="V635" s="154"/>
      <c r="W635" s="154"/>
      <c r="X635" s="154"/>
      <c r="Y635" s="154"/>
      <c r="Z635" s="154"/>
    </row>
    <row r="636">
      <c r="A636" s="154"/>
      <c r="B636" s="154"/>
      <c r="C636" s="154"/>
      <c r="D636" s="102"/>
      <c r="E636" s="102"/>
      <c r="F636" s="102"/>
      <c r="G636" s="154"/>
      <c r="H636" s="102"/>
      <c r="I636" s="154"/>
      <c r="J636" s="154"/>
      <c r="K636" s="154"/>
      <c r="L636" s="154"/>
      <c r="M636" s="154"/>
      <c r="N636" s="154"/>
      <c r="O636" s="154"/>
      <c r="P636" s="154"/>
      <c r="Q636" s="154"/>
      <c r="R636" s="154"/>
      <c r="S636" s="154"/>
      <c r="T636" s="154"/>
      <c r="U636" s="154"/>
      <c r="V636" s="154"/>
      <c r="W636" s="154"/>
      <c r="X636" s="154"/>
      <c r="Y636" s="154"/>
      <c r="Z636" s="154"/>
    </row>
    <row r="637">
      <c r="A637" s="154"/>
      <c r="B637" s="154"/>
      <c r="C637" s="154"/>
      <c r="D637" s="102"/>
      <c r="E637" s="102"/>
      <c r="F637" s="102"/>
      <c r="G637" s="154"/>
      <c r="H637" s="102"/>
      <c r="I637" s="154"/>
      <c r="J637" s="154"/>
      <c r="K637" s="154"/>
      <c r="L637" s="154"/>
      <c r="M637" s="154"/>
      <c r="N637" s="154"/>
      <c r="O637" s="154"/>
      <c r="P637" s="154"/>
      <c r="Q637" s="154"/>
      <c r="R637" s="154"/>
      <c r="S637" s="154"/>
      <c r="T637" s="154"/>
      <c r="U637" s="154"/>
      <c r="V637" s="154"/>
      <c r="W637" s="154"/>
      <c r="X637" s="154"/>
      <c r="Y637" s="154"/>
      <c r="Z637" s="154"/>
    </row>
    <row r="638">
      <c r="A638" s="154"/>
      <c r="B638" s="154"/>
      <c r="C638" s="154"/>
      <c r="D638" s="102"/>
      <c r="E638" s="102"/>
      <c r="F638" s="102"/>
      <c r="G638" s="154"/>
      <c r="H638" s="102"/>
      <c r="I638" s="154"/>
      <c r="J638" s="154"/>
      <c r="K638" s="154"/>
      <c r="L638" s="154"/>
      <c r="M638" s="154"/>
      <c r="N638" s="154"/>
      <c r="O638" s="154"/>
      <c r="P638" s="154"/>
      <c r="Q638" s="154"/>
      <c r="R638" s="154"/>
      <c r="S638" s="154"/>
      <c r="T638" s="154"/>
      <c r="U638" s="154"/>
      <c r="V638" s="154"/>
      <c r="W638" s="154"/>
      <c r="X638" s="154"/>
      <c r="Y638" s="154"/>
      <c r="Z638" s="154"/>
    </row>
    <row r="639">
      <c r="A639" s="154"/>
      <c r="B639" s="154"/>
      <c r="C639" s="154"/>
      <c r="D639" s="102"/>
      <c r="E639" s="102"/>
      <c r="F639" s="102"/>
      <c r="G639" s="154"/>
      <c r="H639" s="102"/>
      <c r="I639" s="154"/>
      <c r="J639" s="154"/>
      <c r="K639" s="154"/>
      <c r="L639" s="154"/>
      <c r="M639" s="154"/>
      <c r="N639" s="154"/>
      <c r="O639" s="154"/>
      <c r="P639" s="154"/>
      <c r="Q639" s="154"/>
      <c r="R639" s="154"/>
      <c r="S639" s="154"/>
      <c r="T639" s="154"/>
      <c r="U639" s="154"/>
      <c r="V639" s="154"/>
      <c r="W639" s="154"/>
      <c r="X639" s="154"/>
      <c r="Y639" s="154"/>
      <c r="Z639" s="154"/>
    </row>
    <row r="640">
      <c r="A640" s="154"/>
      <c r="B640" s="154"/>
      <c r="C640" s="154"/>
      <c r="D640" s="102"/>
      <c r="E640" s="102"/>
      <c r="F640" s="102"/>
      <c r="G640" s="154"/>
      <c r="H640" s="102"/>
      <c r="I640" s="154"/>
      <c r="J640" s="154"/>
      <c r="K640" s="154"/>
      <c r="L640" s="154"/>
      <c r="M640" s="154"/>
      <c r="N640" s="154"/>
      <c r="O640" s="154"/>
      <c r="P640" s="154"/>
      <c r="Q640" s="154"/>
      <c r="R640" s="154"/>
      <c r="S640" s="154"/>
      <c r="T640" s="154"/>
      <c r="U640" s="154"/>
      <c r="V640" s="154"/>
      <c r="W640" s="154"/>
      <c r="X640" s="154"/>
      <c r="Y640" s="154"/>
      <c r="Z640" s="154"/>
    </row>
    <row r="641">
      <c r="A641" s="154"/>
      <c r="B641" s="154"/>
      <c r="C641" s="154"/>
      <c r="D641" s="102"/>
      <c r="E641" s="102"/>
      <c r="F641" s="102"/>
      <c r="G641" s="154"/>
      <c r="H641" s="102"/>
      <c r="I641" s="154"/>
      <c r="J641" s="154"/>
      <c r="K641" s="154"/>
      <c r="L641" s="154"/>
      <c r="M641" s="154"/>
      <c r="N641" s="154"/>
      <c r="O641" s="154"/>
      <c r="P641" s="154"/>
      <c r="Q641" s="154"/>
      <c r="R641" s="154"/>
      <c r="S641" s="154"/>
      <c r="T641" s="154"/>
      <c r="U641" s="154"/>
      <c r="V641" s="154"/>
      <c r="W641" s="154"/>
      <c r="X641" s="154"/>
      <c r="Y641" s="154"/>
      <c r="Z641" s="154"/>
    </row>
    <row r="642">
      <c r="A642" s="154"/>
      <c r="B642" s="154"/>
      <c r="C642" s="154"/>
      <c r="D642" s="102"/>
      <c r="E642" s="102"/>
      <c r="F642" s="102"/>
      <c r="G642" s="154"/>
      <c r="H642" s="102"/>
      <c r="I642" s="154"/>
      <c r="J642" s="154"/>
      <c r="K642" s="154"/>
      <c r="L642" s="154"/>
      <c r="M642" s="154"/>
      <c r="N642" s="154"/>
      <c r="O642" s="154"/>
      <c r="P642" s="154"/>
      <c r="Q642" s="154"/>
      <c r="R642" s="154"/>
      <c r="S642" s="154"/>
      <c r="T642" s="154"/>
      <c r="U642" s="154"/>
      <c r="V642" s="154"/>
      <c r="W642" s="154"/>
      <c r="X642" s="154"/>
      <c r="Y642" s="154"/>
      <c r="Z642" s="154"/>
    </row>
    <row r="643">
      <c r="A643" s="154"/>
      <c r="B643" s="154"/>
      <c r="C643" s="154"/>
      <c r="D643" s="102"/>
      <c r="E643" s="102"/>
      <c r="F643" s="102"/>
      <c r="G643" s="154"/>
      <c r="H643" s="102"/>
      <c r="I643" s="154"/>
      <c r="J643" s="154"/>
      <c r="K643" s="154"/>
      <c r="L643" s="154"/>
      <c r="M643" s="154"/>
      <c r="N643" s="154"/>
      <c r="O643" s="154"/>
      <c r="P643" s="154"/>
      <c r="Q643" s="154"/>
      <c r="R643" s="154"/>
      <c r="S643" s="154"/>
      <c r="T643" s="154"/>
      <c r="U643" s="154"/>
      <c r="V643" s="154"/>
      <c r="W643" s="154"/>
      <c r="X643" s="154"/>
      <c r="Y643" s="154"/>
      <c r="Z643" s="154"/>
    </row>
    <row r="644">
      <c r="A644" s="154"/>
      <c r="B644" s="154"/>
      <c r="C644" s="154"/>
      <c r="D644" s="102"/>
      <c r="E644" s="102"/>
      <c r="F644" s="102"/>
      <c r="G644" s="154"/>
      <c r="H644" s="102"/>
      <c r="I644" s="154"/>
      <c r="J644" s="154"/>
      <c r="K644" s="154"/>
      <c r="L644" s="154"/>
      <c r="M644" s="154"/>
      <c r="N644" s="154"/>
      <c r="O644" s="154"/>
      <c r="P644" s="154"/>
      <c r="Q644" s="154"/>
      <c r="R644" s="154"/>
      <c r="S644" s="154"/>
      <c r="T644" s="154"/>
      <c r="U644" s="154"/>
      <c r="V644" s="154"/>
      <c r="W644" s="154"/>
      <c r="X644" s="154"/>
      <c r="Y644" s="154"/>
      <c r="Z644" s="154"/>
    </row>
    <row r="645">
      <c r="A645" s="154"/>
      <c r="B645" s="154"/>
      <c r="C645" s="154"/>
      <c r="D645" s="102"/>
      <c r="E645" s="102"/>
      <c r="F645" s="102"/>
      <c r="G645" s="154"/>
      <c r="H645" s="102"/>
      <c r="I645" s="154"/>
      <c r="J645" s="154"/>
      <c r="K645" s="154"/>
      <c r="L645" s="154"/>
      <c r="M645" s="154"/>
      <c r="N645" s="154"/>
      <c r="O645" s="154"/>
      <c r="P645" s="154"/>
      <c r="Q645" s="154"/>
      <c r="R645" s="154"/>
      <c r="S645" s="154"/>
      <c r="T645" s="154"/>
      <c r="U645" s="154"/>
      <c r="V645" s="154"/>
      <c r="W645" s="154"/>
      <c r="X645" s="154"/>
      <c r="Y645" s="154"/>
      <c r="Z645" s="154"/>
    </row>
    <row r="646">
      <c r="A646" s="154"/>
      <c r="B646" s="154"/>
      <c r="C646" s="154"/>
      <c r="D646" s="102"/>
      <c r="E646" s="102"/>
      <c r="F646" s="102"/>
      <c r="G646" s="154"/>
      <c r="H646" s="102"/>
      <c r="I646" s="154"/>
      <c r="J646" s="154"/>
      <c r="K646" s="154"/>
      <c r="L646" s="154"/>
      <c r="M646" s="154"/>
      <c r="N646" s="154"/>
      <c r="O646" s="154"/>
      <c r="P646" s="154"/>
      <c r="Q646" s="154"/>
      <c r="R646" s="154"/>
      <c r="S646" s="154"/>
      <c r="T646" s="154"/>
      <c r="U646" s="154"/>
      <c r="V646" s="154"/>
      <c r="W646" s="154"/>
      <c r="X646" s="154"/>
      <c r="Y646" s="154"/>
      <c r="Z646" s="154"/>
    </row>
    <row r="647">
      <c r="A647" s="154"/>
      <c r="B647" s="154"/>
      <c r="C647" s="154"/>
      <c r="D647" s="102"/>
      <c r="E647" s="102"/>
      <c r="F647" s="102"/>
      <c r="G647" s="154"/>
      <c r="H647" s="102"/>
      <c r="I647" s="154"/>
      <c r="J647" s="154"/>
      <c r="K647" s="154"/>
      <c r="L647" s="154"/>
      <c r="M647" s="154"/>
      <c r="N647" s="154"/>
      <c r="O647" s="154"/>
      <c r="P647" s="154"/>
      <c r="Q647" s="154"/>
      <c r="R647" s="154"/>
      <c r="S647" s="154"/>
      <c r="T647" s="154"/>
      <c r="U647" s="154"/>
      <c r="V647" s="154"/>
      <c r="W647" s="154"/>
      <c r="X647" s="154"/>
      <c r="Y647" s="154"/>
      <c r="Z647" s="154"/>
    </row>
    <row r="648">
      <c r="A648" s="154"/>
      <c r="B648" s="154"/>
      <c r="C648" s="154"/>
      <c r="D648" s="102"/>
      <c r="E648" s="102"/>
      <c r="F648" s="102"/>
      <c r="G648" s="154"/>
      <c r="H648" s="102"/>
      <c r="I648" s="154"/>
      <c r="J648" s="154"/>
      <c r="K648" s="154"/>
      <c r="L648" s="154"/>
      <c r="M648" s="154"/>
      <c r="N648" s="154"/>
      <c r="O648" s="154"/>
      <c r="P648" s="154"/>
      <c r="Q648" s="154"/>
      <c r="R648" s="154"/>
      <c r="S648" s="154"/>
      <c r="T648" s="154"/>
      <c r="U648" s="154"/>
      <c r="V648" s="154"/>
      <c r="W648" s="154"/>
      <c r="X648" s="154"/>
      <c r="Y648" s="154"/>
      <c r="Z648" s="154"/>
    </row>
    <row r="649">
      <c r="A649" s="154"/>
      <c r="B649" s="154"/>
      <c r="C649" s="154"/>
      <c r="D649" s="102"/>
      <c r="E649" s="102"/>
      <c r="F649" s="102"/>
      <c r="G649" s="154"/>
      <c r="H649" s="102"/>
      <c r="I649" s="154"/>
      <c r="J649" s="154"/>
      <c r="K649" s="154"/>
      <c r="L649" s="154"/>
      <c r="M649" s="154"/>
      <c r="N649" s="154"/>
      <c r="O649" s="154"/>
      <c r="P649" s="154"/>
      <c r="Q649" s="154"/>
      <c r="R649" s="154"/>
      <c r="S649" s="154"/>
      <c r="T649" s="154"/>
      <c r="U649" s="154"/>
      <c r="V649" s="154"/>
      <c r="W649" s="154"/>
      <c r="X649" s="154"/>
      <c r="Y649" s="154"/>
      <c r="Z649" s="154"/>
    </row>
    <row r="650">
      <c r="A650" s="154"/>
      <c r="B650" s="154"/>
      <c r="C650" s="154"/>
      <c r="D650" s="102"/>
      <c r="E650" s="102"/>
      <c r="F650" s="102"/>
      <c r="G650" s="154"/>
      <c r="H650" s="102"/>
      <c r="I650" s="154"/>
      <c r="J650" s="154"/>
      <c r="K650" s="154"/>
      <c r="L650" s="154"/>
      <c r="M650" s="154"/>
      <c r="N650" s="154"/>
      <c r="O650" s="154"/>
      <c r="P650" s="154"/>
      <c r="Q650" s="154"/>
      <c r="R650" s="154"/>
      <c r="S650" s="154"/>
      <c r="T650" s="154"/>
      <c r="U650" s="154"/>
      <c r="V650" s="154"/>
      <c r="W650" s="154"/>
      <c r="X650" s="154"/>
      <c r="Y650" s="154"/>
      <c r="Z650" s="154"/>
    </row>
    <row r="651">
      <c r="A651" s="154"/>
      <c r="B651" s="154"/>
      <c r="C651" s="154"/>
      <c r="D651" s="102"/>
      <c r="E651" s="102"/>
      <c r="F651" s="102"/>
      <c r="G651" s="154"/>
      <c r="H651" s="102"/>
      <c r="I651" s="154"/>
      <c r="J651" s="154"/>
      <c r="K651" s="154"/>
      <c r="L651" s="154"/>
      <c r="M651" s="154"/>
      <c r="N651" s="154"/>
      <c r="O651" s="154"/>
      <c r="P651" s="154"/>
      <c r="Q651" s="154"/>
      <c r="R651" s="154"/>
      <c r="S651" s="154"/>
      <c r="T651" s="154"/>
      <c r="U651" s="154"/>
      <c r="V651" s="154"/>
      <c r="W651" s="154"/>
      <c r="X651" s="154"/>
      <c r="Y651" s="154"/>
      <c r="Z651" s="154"/>
    </row>
    <row r="652">
      <c r="A652" s="154"/>
      <c r="B652" s="154"/>
      <c r="C652" s="154"/>
      <c r="D652" s="102"/>
      <c r="E652" s="102"/>
      <c r="F652" s="102"/>
      <c r="G652" s="154"/>
      <c r="H652" s="102"/>
      <c r="I652" s="154"/>
      <c r="J652" s="154"/>
      <c r="K652" s="154"/>
      <c r="L652" s="154"/>
      <c r="M652" s="154"/>
      <c r="N652" s="154"/>
      <c r="O652" s="154"/>
      <c r="P652" s="154"/>
      <c r="Q652" s="154"/>
      <c r="R652" s="154"/>
      <c r="S652" s="154"/>
      <c r="T652" s="154"/>
      <c r="U652" s="154"/>
      <c r="V652" s="154"/>
      <c r="W652" s="154"/>
      <c r="X652" s="154"/>
      <c r="Y652" s="154"/>
      <c r="Z652" s="154"/>
    </row>
    <row r="653">
      <c r="A653" s="154"/>
      <c r="B653" s="154"/>
      <c r="C653" s="154"/>
      <c r="D653" s="102"/>
      <c r="E653" s="102"/>
      <c r="F653" s="102"/>
      <c r="G653" s="154"/>
      <c r="H653" s="102"/>
      <c r="I653" s="154"/>
      <c r="J653" s="154"/>
      <c r="K653" s="154"/>
      <c r="L653" s="154"/>
      <c r="M653" s="154"/>
      <c r="N653" s="154"/>
      <c r="O653" s="154"/>
      <c r="P653" s="154"/>
      <c r="Q653" s="154"/>
      <c r="R653" s="154"/>
      <c r="S653" s="154"/>
      <c r="T653" s="154"/>
      <c r="U653" s="154"/>
      <c r="V653" s="154"/>
      <c r="W653" s="154"/>
      <c r="X653" s="154"/>
      <c r="Y653" s="154"/>
      <c r="Z653" s="154"/>
    </row>
    <row r="654">
      <c r="A654" s="154"/>
      <c r="B654" s="154"/>
      <c r="C654" s="154"/>
      <c r="D654" s="102"/>
      <c r="E654" s="102"/>
      <c r="F654" s="102"/>
      <c r="G654" s="154"/>
      <c r="H654" s="102"/>
      <c r="I654" s="154"/>
      <c r="J654" s="154"/>
      <c r="K654" s="154"/>
      <c r="L654" s="154"/>
      <c r="M654" s="154"/>
      <c r="N654" s="154"/>
      <c r="O654" s="154"/>
      <c r="P654" s="154"/>
      <c r="Q654" s="154"/>
      <c r="R654" s="154"/>
      <c r="S654" s="154"/>
      <c r="T654" s="154"/>
      <c r="U654" s="154"/>
      <c r="V654" s="154"/>
      <c r="W654" s="154"/>
      <c r="X654" s="154"/>
      <c r="Y654" s="154"/>
      <c r="Z654" s="154"/>
    </row>
    <row r="655">
      <c r="A655" s="154"/>
      <c r="B655" s="154"/>
      <c r="C655" s="154"/>
      <c r="D655" s="102"/>
      <c r="E655" s="102"/>
      <c r="F655" s="102"/>
      <c r="G655" s="154"/>
      <c r="H655" s="102"/>
      <c r="I655" s="154"/>
      <c r="J655" s="154"/>
      <c r="K655" s="154"/>
      <c r="L655" s="154"/>
      <c r="M655" s="154"/>
      <c r="N655" s="154"/>
      <c r="O655" s="154"/>
      <c r="P655" s="154"/>
      <c r="Q655" s="154"/>
      <c r="R655" s="154"/>
      <c r="S655" s="154"/>
      <c r="T655" s="154"/>
      <c r="U655" s="154"/>
      <c r="V655" s="154"/>
      <c r="W655" s="154"/>
      <c r="X655" s="154"/>
      <c r="Y655" s="154"/>
      <c r="Z655" s="154"/>
    </row>
    <row r="656">
      <c r="A656" s="154"/>
      <c r="B656" s="154"/>
      <c r="C656" s="154"/>
      <c r="D656" s="102"/>
      <c r="E656" s="102"/>
      <c r="F656" s="102"/>
      <c r="G656" s="154"/>
      <c r="H656" s="102"/>
      <c r="I656" s="154"/>
      <c r="J656" s="154"/>
      <c r="K656" s="154"/>
      <c r="L656" s="154"/>
      <c r="M656" s="154"/>
      <c r="N656" s="154"/>
      <c r="O656" s="154"/>
      <c r="P656" s="154"/>
      <c r="Q656" s="154"/>
      <c r="R656" s="154"/>
      <c r="S656" s="154"/>
      <c r="T656" s="154"/>
      <c r="U656" s="154"/>
      <c r="V656" s="154"/>
      <c r="W656" s="154"/>
      <c r="X656" s="154"/>
      <c r="Y656" s="154"/>
      <c r="Z656" s="154"/>
    </row>
    <row r="657">
      <c r="A657" s="154"/>
      <c r="B657" s="154"/>
      <c r="C657" s="154"/>
      <c r="D657" s="102"/>
      <c r="E657" s="102"/>
      <c r="F657" s="102"/>
      <c r="G657" s="154"/>
      <c r="H657" s="102"/>
      <c r="I657" s="154"/>
      <c r="J657" s="154"/>
      <c r="K657" s="154"/>
      <c r="L657" s="154"/>
      <c r="M657" s="154"/>
      <c r="N657" s="154"/>
      <c r="O657" s="154"/>
      <c r="P657" s="154"/>
      <c r="Q657" s="154"/>
      <c r="R657" s="154"/>
      <c r="S657" s="154"/>
      <c r="T657" s="154"/>
      <c r="U657" s="154"/>
      <c r="V657" s="154"/>
      <c r="W657" s="154"/>
      <c r="X657" s="154"/>
      <c r="Y657" s="154"/>
      <c r="Z657" s="154"/>
    </row>
    <row r="658">
      <c r="A658" s="154"/>
      <c r="B658" s="154"/>
      <c r="C658" s="154"/>
      <c r="D658" s="102"/>
      <c r="E658" s="102"/>
      <c r="F658" s="102"/>
      <c r="G658" s="154"/>
      <c r="H658" s="102"/>
      <c r="I658" s="154"/>
      <c r="J658" s="154"/>
      <c r="K658" s="154"/>
      <c r="L658" s="154"/>
      <c r="M658" s="154"/>
      <c r="N658" s="154"/>
      <c r="O658" s="154"/>
      <c r="P658" s="154"/>
      <c r="Q658" s="154"/>
      <c r="R658" s="154"/>
      <c r="S658" s="154"/>
      <c r="T658" s="154"/>
      <c r="U658" s="154"/>
      <c r="V658" s="154"/>
      <c r="W658" s="154"/>
      <c r="X658" s="154"/>
      <c r="Y658" s="154"/>
      <c r="Z658" s="154"/>
    </row>
    <row r="659">
      <c r="A659" s="154"/>
      <c r="B659" s="154"/>
      <c r="C659" s="154"/>
      <c r="D659" s="102"/>
      <c r="E659" s="102"/>
      <c r="F659" s="102"/>
      <c r="G659" s="154"/>
      <c r="H659" s="102"/>
      <c r="I659" s="154"/>
      <c r="J659" s="154"/>
      <c r="K659" s="154"/>
      <c r="L659" s="154"/>
      <c r="M659" s="154"/>
      <c r="N659" s="154"/>
      <c r="O659" s="154"/>
      <c r="P659" s="154"/>
      <c r="Q659" s="154"/>
      <c r="R659" s="154"/>
      <c r="S659" s="154"/>
      <c r="T659" s="154"/>
      <c r="U659" s="154"/>
      <c r="V659" s="154"/>
      <c r="W659" s="154"/>
      <c r="X659" s="154"/>
      <c r="Y659" s="154"/>
      <c r="Z659" s="154"/>
    </row>
    <row r="660">
      <c r="A660" s="154"/>
      <c r="B660" s="154"/>
      <c r="C660" s="154"/>
      <c r="D660" s="102"/>
      <c r="E660" s="102"/>
      <c r="F660" s="102"/>
      <c r="G660" s="154"/>
      <c r="H660" s="102"/>
      <c r="I660" s="154"/>
      <c r="J660" s="154"/>
      <c r="K660" s="154"/>
      <c r="L660" s="154"/>
      <c r="M660" s="154"/>
      <c r="N660" s="154"/>
      <c r="O660" s="154"/>
      <c r="P660" s="154"/>
      <c r="Q660" s="154"/>
      <c r="R660" s="154"/>
      <c r="S660" s="154"/>
      <c r="T660" s="154"/>
      <c r="U660" s="154"/>
      <c r="V660" s="154"/>
      <c r="W660" s="154"/>
      <c r="X660" s="154"/>
      <c r="Y660" s="154"/>
      <c r="Z660" s="154"/>
    </row>
    <row r="661">
      <c r="A661" s="154"/>
      <c r="B661" s="154"/>
      <c r="C661" s="154"/>
      <c r="D661" s="102"/>
      <c r="E661" s="102"/>
      <c r="F661" s="102"/>
      <c r="G661" s="154"/>
      <c r="H661" s="102"/>
      <c r="I661" s="154"/>
      <c r="J661" s="154"/>
      <c r="K661" s="154"/>
      <c r="L661" s="154"/>
      <c r="M661" s="154"/>
      <c r="N661" s="154"/>
      <c r="O661" s="154"/>
      <c r="P661" s="154"/>
      <c r="Q661" s="154"/>
      <c r="R661" s="154"/>
      <c r="S661" s="154"/>
      <c r="T661" s="154"/>
      <c r="U661" s="154"/>
      <c r="V661" s="154"/>
      <c r="W661" s="154"/>
      <c r="X661" s="154"/>
      <c r="Y661" s="154"/>
      <c r="Z661" s="154"/>
    </row>
    <row r="662">
      <c r="A662" s="154"/>
      <c r="B662" s="154"/>
      <c r="C662" s="154"/>
      <c r="D662" s="102"/>
      <c r="E662" s="102"/>
      <c r="F662" s="102"/>
      <c r="G662" s="154"/>
      <c r="H662" s="102"/>
      <c r="I662" s="154"/>
      <c r="J662" s="154"/>
      <c r="K662" s="154"/>
      <c r="L662" s="154"/>
      <c r="M662" s="154"/>
      <c r="N662" s="154"/>
      <c r="O662" s="154"/>
      <c r="P662" s="154"/>
      <c r="Q662" s="154"/>
      <c r="R662" s="154"/>
      <c r="S662" s="154"/>
      <c r="T662" s="154"/>
      <c r="U662" s="154"/>
      <c r="V662" s="154"/>
      <c r="W662" s="154"/>
      <c r="X662" s="154"/>
      <c r="Y662" s="154"/>
      <c r="Z662" s="154"/>
    </row>
    <row r="663">
      <c r="A663" s="154"/>
      <c r="B663" s="154"/>
      <c r="C663" s="154"/>
      <c r="D663" s="102"/>
      <c r="E663" s="102"/>
      <c r="F663" s="102"/>
      <c r="G663" s="154"/>
      <c r="H663" s="102"/>
      <c r="I663" s="154"/>
      <c r="J663" s="154"/>
      <c r="K663" s="154"/>
      <c r="L663" s="154"/>
      <c r="M663" s="154"/>
      <c r="N663" s="154"/>
      <c r="O663" s="154"/>
      <c r="P663" s="154"/>
      <c r="Q663" s="154"/>
      <c r="R663" s="154"/>
      <c r="S663" s="154"/>
      <c r="T663" s="154"/>
      <c r="U663" s="154"/>
      <c r="V663" s="154"/>
      <c r="W663" s="154"/>
      <c r="X663" s="154"/>
      <c r="Y663" s="154"/>
      <c r="Z663" s="154"/>
    </row>
    <row r="664">
      <c r="A664" s="154"/>
      <c r="B664" s="154"/>
      <c r="C664" s="154"/>
      <c r="D664" s="102"/>
      <c r="E664" s="102"/>
      <c r="F664" s="102"/>
      <c r="G664" s="154"/>
      <c r="H664" s="102"/>
      <c r="I664" s="154"/>
      <c r="J664" s="154"/>
      <c r="K664" s="154"/>
      <c r="L664" s="154"/>
      <c r="M664" s="154"/>
      <c r="N664" s="154"/>
      <c r="O664" s="154"/>
      <c r="P664" s="154"/>
      <c r="Q664" s="154"/>
      <c r="R664" s="154"/>
      <c r="S664" s="154"/>
      <c r="T664" s="154"/>
      <c r="U664" s="154"/>
      <c r="V664" s="154"/>
      <c r="W664" s="154"/>
      <c r="X664" s="154"/>
      <c r="Y664" s="154"/>
      <c r="Z664" s="154"/>
    </row>
    <row r="665">
      <c r="A665" s="154"/>
      <c r="B665" s="154"/>
      <c r="C665" s="154"/>
      <c r="D665" s="102"/>
      <c r="E665" s="102"/>
      <c r="F665" s="102"/>
      <c r="G665" s="154"/>
      <c r="H665" s="102"/>
      <c r="I665" s="154"/>
      <c r="J665" s="154"/>
      <c r="K665" s="154"/>
      <c r="L665" s="154"/>
      <c r="M665" s="154"/>
      <c r="N665" s="154"/>
      <c r="O665" s="154"/>
      <c r="P665" s="154"/>
      <c r="Q665" s="154"/>
      <c r="R665" s="154"/>
      <c r="S665" s="154"/>
      <c r="T665" s="154"/>
      <c r="U665" s="154"/>
      <c r="V665" s="154"/>
      <c r="W665" s="154"/>
      <c r="X665" s="154"/>
      <c r="Y665" s="154"/>
      <c r="Z665" s="154"/>
    </row>
    <row r="666">
      <c r="A666" s="154"/>
      <c r="B666" s="154"/>
      <c r="C666" s="154"/>
      <c r="D666" s="102"/>
      <c r="E666" s="102"/>
      <c r="F666" s="102"/>
      <c r="G666" s="154"/>
      <c r="H666" s="102"/>
      <c r="I666" s="154"/>
      <c r="J666" s="154"/>
      <c r="K666" s="154"/>
      <c r="L666" s="154"/>
      <c r="M666" s="154"/>
      <c r="N666" s="154"/>
      <c r="O666" s="154"/>
      <c r="P666" s="154"/>
      <c r="Q666" s="154"/>
      <c r="R666" s="154"/>
      <c r="S666" s="154"/>
      <c r="T666" s="154"/>
      <c r="U666" s="154"/>
      <c r="V666" s="154"/>
      <c r="W666" s="154"/>
      <c r="X666" s="154"/>
      <c r="Y666" s="154"/>
      <c r="Z666" s="154"/>
    </row>
    <row r="667">
      <c r="A667" s="154"/>
      <c r="B667" s="154"/>
      <c r="C667" s="154"/>
      <c r="D667" s="102"/>
      <c r="E667" s="102"/>
      <c r="F667" s="102"/>
      <c r="G667" s="154"/>
      <c r="H667" s="102"/>
      <c r="I667" s="154"/>
      <c r="J667" s="154"/>
      <c r="K667" s="154"/>
      <c r="L667" s="154"/>
      <c r="M667" s="154"/>
      <c r="N667" s="154"/>
      <c r="O667" s="154"/>
      <c r="P667" s="154"/>
      <c r="Q667" s="154"/>
      <c r="R667" s="154"/>
      <c r="S667" s="154"/>
      <c r="T667" s="154"/>
      <c r="U667" s="154"/>
      <c r="V667" s="154"/>
      <c r="W667" s="154"/>
      <c r="X667" s="154"/>
      <c r="Y667" s="154"/>
      <c r="Z667" s="154"/>
    </row>
    <row r="668">
      <c r="A668" s="154"/>
      <c r="B668" s="154"/>
      <c r="C668" s="154"/>
      <c r="D668" s="102"/>
      <c r="E668" s="102"/>
      <c r="F668" s="102"/>
      <c r="G668" s="154"/>
      <c r="H668" s="102"/>
      <c r="I668" s="154"/>
      <c r="J668" s="154"/>
      <c r="K668" s="154"/>
      <c r="L668" s="154"/>
      <c r="M668" s="154"/>
      <c r="N668" s="154"/>
      <c r="O668" s="154"/>
      <c r="P668" s="154"/>
      <c r="Q668" s="154"/>
      <c r="R668" s="154"/>
      <c r="S668" s="154"/>
      <c r="T668" s="154"/>
      <c r="U668" s="154"/>
      <c r="V668" s="154"/>
      <c r="W668" s="154"/>
      <c r="X668" s="154"/>
      <c r="Y668" s="154"/>
      <c r="Z668" s="154"/>
    </row>
    <row r="669">
      <c r="A669" s="154"/>
      <c r="B669" s="154"/>
      <c r="C669" s="154"/>
      <c r="D669" s="102"/>
      <c r="E669" s="102"/>
      <c r="F669" s="102"/>
      <c r="G669" s="154"/>
      <c r="H669" s="102"/>
      <c r="I669" s="154"/>
      <c r="J669" s="154"/>
      <c r="K669" s="154"/>
      <c r="L669" s="154"/>
      <c r="M669" s="154"/>
      <c r="N669" s="154"/>
      <c r="O669" s="154"/>
      <c r="P669" s="154"/>
      <c r="Q669" s="154"/>
      <c r="R669" s="154"/>
      <c r="S669" s="154"/>
      <c r="T669" s="154"/>
      <c r="U669" s="154"/>
      <c r="V669" s="154"/>
      <c r="W669" s="154"/>
      <c r="X669" s="154"/>
      <c r="Y669" s="154"/>
      <c r="Z669" s="154"/>
    </row>
    <row r="670">
      <c r="A670" s="154"/>
      <c r="B670" s="154"/>
      <c r="C670" s="154"/>
      <c r="D670" s="102"/>
      <c r="E670" s="102"/>
      <c r="F670" s="102"/>
      <c r="G670" s="154"/>
      <c r="H670" s="102"/>
      <c r="I670" s="154"/>
      <c r="J670" s="154"/>
      <c r="K670" s="154"/>
      <c r="L670" s="154"/>
      <c r="M670" s="154"/>
      <c r="N670" s="154"/>
      <c r="O670" s="154"/>
      <c r="P670" s="154"/>
      <c r="Q670" s="154"/>
      <c r="R670" s="154"/>
      <c r="S670" s="154"/>
      <c r="T670" s="154"/>
      <c r="U670" s="154"/>
      <c r="V670" s="154"/>
      <c r="W670" s="154"/>
      <c r="X670" s="154"/>
      <c r="Y670" s="154"/>
      <c r="Z670" s="154"/>
    </row>
    <row r="671">
      <c r="A671" s="154"/>
      <c r="B671" s="154"/>
      <c r="C671" s="154"/>
      <c r="D671" s="102"/>
      <c r="E671" s="102"/>
      <c r="F671" s="102"/>
      <c r="G671" s="154"/>
      <c r="H671" s="102"/>
      <c r="I671" s="154"/>
      <c r="J671" s="154"/>
      <c r="K671" s="154"/>
      <c r="L671" s="154"/>
      <c r="M671" s="154"/>
      <c r="N671" s="154"/>
      <c r="O671" s="154"/>
      <c r="P671" s="154"/>
      <c r="Q671" s="154"/>
      <c r="R671" s="154"/>
      <c r="S671" s="154"/>
      <c r="T671" s="154"/>
      <c r="U671" s="154"/>
      <c r="V671" s="154"/>
      <c r="W671" s="154"/>
      <c r="X671" s="154"/>
      <c r="Y671" s="154"/>
      <c r="Z671" s="154"/>
    </row>
    <row r="672">
      <c r="A672" s="154"/>
      <c r="B672" s="154"/>
      <c r="C672" s="154"/>
      <c r="D672" s="102"/>
      <c r="E672" s="102"/>
      <c r="F672" s="102"/>
      <c r="G672" s="154"/>
      <c r="H672" s="102"/>
      <c r="I672" s="154"/>
      <c r="J672" s="154"/>
      <c r="K672" s="154"/>
      <c r="L672" s="154"/>
      <c r="M672" s="154"/>
      <c r="N672" s="154"/>
      <c r="O672" s="154"/>
      <c r="P672" s="154"/>
      <c r="Q672" s="154"/>
      <c r="R672" s="154"/>
      <c r="S672" s="154"/>
      <c r="T672" s="154"/>
      <c r="U672" s="154"/>
      <c r="V672" s="154"/>
      <c r="W672" s="154"/>
      <c r="X672" s="154"/>
      <c r="Y672" s="154"/>
      <c r="Z672" s="154"/>
    </row>
    <row r="673">
      <c r="A673" s="154"/>
      <c r="B673" s="154"/>
      <c r="C673" s="154"/>
      <c r="D673" s="102"/>
      <c r="E673" s="102"/>
      <c r="F673" s="102"/>
      <c r="G673" s="154"/>
      <c r="H673" s="102"/>
      <c r="I673" s="154"/>
      <c r="J673" s="154"/>
      <c r="K673" s="154"/>
      <c r="L673" s="154"/>
      <c r="M673" s="154"/>
      <c r="N673" s="154"/>
      <c r="O673" s="154"/>
      <c r="P673" s="154"/>
      <c r="Q673" s="154"/>
      <c r="R673" s="154"/>
      <c r="S673" s="154"/>
      <c r="T673" s="154"/>
      <c r="U673" s="154"/>
      <c r="V673" s="154"/>
      <c r="W673" s="154"/>
      <c r="X673" s="154"/>
      <c r="Y673" s="154"/>
      <c r="Z673" s="154"/>
    </row>
    <row r="674">
      <c r="A674" s="154"/>
      <c r="B674" s="154"/>
      <c r="C674" s="154"/>
      <c r="D674" s="102"/>
      <c r="E674" s="102"/>
      <c r="F674" s="102"/>
      <c r="G674" s="154"/>
      <c r="H674" s="102"/>
      <c r="I674" s="154"/>
      <c r="J674" s="154"/>
      <c r="K674" s="154"/>
      <c r="L674" s="154"/>
      <c r="M674" s="154"/>
      <c r="N674" s="154"/>
      <c r="O674" s="154"/>
      <c r="P674" s="154"/>
      <c r="Q674" s="154"/>
      <c r="R674" s="154"/>
      <c r="S674" s="154"/>
      <c r="T674" s="154"/>
      <c r="U674" s="154"/>
      <c r="V674" s="154"/>
      <c r="W674" s="154"/>
      <c r="X674" s="154"/>
      <c r="Y674" s="154"/>
      <c r="Z674" s="154"/>
    </row>
    <row r="675">
      <c r="A675" s="154"/>
      <c r="B675" s="154"/>
      <c r="C675" s="154"/>
      <c r="D675" s="102"/>
      <c r="E675" s="102"/>
      <c r="F675" s="102"/>
      <c r="G675" s="154"/>
      <c r="H675" s="102"/>
      <c r="I675" s="154"/>
      <c r="J675" s="154"/>
      <c r="K675" s="154"/>
      <c r="L675" s="154"/>
      <c r="M675" s="154"/>
      <c r="N675" s="154"/>
      <c r="O675" s="154"/>
      <c r="P675" s="154"/>
      <c r="Q675" s="154"/>
      <c r="R675" s="154"/>
      <c r="S675" s="154"/>
      <c r="T675" s="154"/>
      <c r="U675" s="154"/>
      <c r="V675" s="154"/>
      <c r="W675" s="154"/>
      <c r="X675" s="154"/>
      <c r="Y675" s="154"/>
      <c r="Z675" s="154"/>
    </row>
    <row r="676">
      <c r="A676" s="154"/>
      <c r="B676" s="154"/>
      <c r="C676" s="154"/>
      <c r="D676" s="102"/>
      <c r="E676" s="102"/>
      <c r="F676" s="102"/>
      <c r="G676" s="154"/>
      <c r="H676" s="102"/>
      <c r="I676" s="154"/>
      <c r="J676" s="154"/>
      <c r="K676" s="154"/>
      <c r="L676" s="154"/>
      <c r="M676" s="154"/>
      <c r="N676" s="154"/>
      <c r="O676" s="154"/>
      <c r="P676" s="154"/>
      <c r="Q676" s="154"/>
      <c r="R676" s="154"/>
      <c r="S676" s="154"/>
      <c r="T676" s="154"/>
      <c r="U676" s="154"/>
      <c r="V676" s="154"/>
      <c r="W676" s="154"/>
      <c r="X676" s="154"/>
      <c r="Y676" s="154"/>
      <c r="Z676" s="154"/>
    </row>
    <row r="677">
      <c r="A677" s="154"/>
      <c r="B677" s="154"/>
      <c r="C677" s="154"/>
      <c r="D677" s="102"/>
      <c r="E677" s="102"/>
      <c r="F677" s="102"/>
      <c r="G677" s="154"/>
      <c r="H677" s="102"/>
      <c r="I677" s="154"/>
      <c r="J677" s="154"/>
      <c r="K677" s="154"/>
      <c r="L677" s="154"/>
      <c r="M677" s="154"/>
      <c r="N677" s="154"/>
      <c r="O677" s="154"/>
      <c r="P677" s="154"/>
      <c r="Q677" s="154"/>
      <c r="R677" s="154"/>
      <c r="S677" s="154"/>
      <c r="T677" s="154"/>
      <c r="U677" s="154"/>
      <c r="V677" s="154"/>
      <c r="W677" s="154"/>
      <c r="X677" s="154"/>
      <c r="Y677" s="154"/>
      <c r="Z677" s="154"/>
    </row>
    <row r="678">
      <c r="A678" s="154"/>
      <c r="B678" s="154"/>
      <c r="C678" s="154"/>
      <c r="D678" s="102"/>
      <c r="E678" s="102"/>
      <c r="F678" s="102"/>
      <c r="G678" s="154"/>
      <c r="H678" s="102"/>
      <c r="I678" s="154"/>
      <c r="J678" s="154"/>
      <c r="K678" s="154"/>
      <c r="L678" s="154"/>
      <c r="M678" s="154"/>
      <c r="N678" s="154"/>
      <c r="O678" s="154"/>
      <c r="P678" s="154"/>
      <c r="Q678" s="154"/>
      <c r="R678" s="154"/>
      <c r="S678" s="154"/>
      <c r="T678" s="154"/>
      <c r="U678" s="154"/>
      <c r="V678" s="154"/>
      <c r="W678" s="154"/>
      <c r="X678" s="154"/>
      <c r="Y678" s="154"/>
      <c r="Z678" s="154"/>
    </row>
    <row r="679">
      <c r="A679" s="154"/>
      <c r="B679" s="154"/>
      <c r="C679" s="154"/>
      <c r="D679" s="102"/>
      <c r="E679" s="102"/>
      <c r="F679" s="102"/>
      <c r="G679" s="154"/>
      <c r="H679" s="102"/>
      <c r="I679" s="154"/>
      <c r="J679" s="154"/>
      <c r="K679" s="154"/>
      <c r="L679" s="154"/>
      <c r="M679" s="154"/>
      <c r="N679" s="154"/>
      <c r="O679" s="154"/>
      <c r="P679" s="154"/>
      <c r="Q679" s="154"/>
      <c r="R679" s="154"/>
      <c r="S679" s="154"/>
      <c r="T679" s="154"/>
      <c r="U679" s="154"/>
      <c r="V679" s="154"/>
      <c r="W679" s="154"/>
      <c r="X679" s="154"/>
      <c r="Y679" s="154"/>
      <c r="Z679" s="154"/>
    </row>
    <row r="680">
      <c r="A680" s="154"/>
      <c r="B680" s="154"/>
      <c r="C680" s="154"/>
      <c r="D680" s="102"/>
      <c r="E680" s="102"/>
      <c r="F680" s="102"/>
      <c r="G680" s="154"/>
      <c r="H680" s="102"/>
      <c r="I680" s="154"/>
      <c r="J680" s="154"/>
      <c r="K680" s="154"/>
      <c r="L680" s="154"/>
      <c r="M680" s="154"/>
      <c r="N680" s="154"/>
      <c r="O680" s="154"/>
      <c r="P680" s="154"/>
      <c r="Q680" s="154"/>
      <c r="R680" s="154"/>
      <c r="S680" s="154"/>
      <c r="T680" s="154"/>
      <c r="U680" s="154"/>
      <c r="V680" s="154"/>
      <c r="W680" s="154"/>
      <c r="X680" s="154"/>
      <c r="Y680" s="154"/>
      <c r="Z680" s="154"/>
    </row>
    <row r="681">
      <c r="A681" s="154"/>
      <c r="B681" s="154"/>
      <c r="C681" s="154"/>
      <c r="D681" s="102"/>
      <c r="E681" s="102"/>
      <c r="F681" s="102"/>
      <c r="G681" s="154"/>
      <c r="H681" s="102"/>
      <c r="I681" s="154"/>
      <c r="J681" s="154"/>
      <c r="K681" s="154"/>
      <c r="L681" s="154"/>
      <c r="M681" s="154"/>
      <c r="N681" s="154"/>
      <c r="O681" s="154"/>
      <c r="P681" s="154"/>
      <c r="Q681" s="154"/>
      <c r="R681" s="154"/>
      <c r="S681" s="154"/>
      <c r="T681" s="154"/>
      <c r="U681" s="154"/>
      <c r="V681" s="154"/>
      <c r="W681" s="154"/>
      <c r="X681" s="154"/>
      <c r="Y681" s="154"/>
      <c r="Z681" s="154"/>
    </row>
    <row r="682">
      <c r="A682" s="154"/>
      <c r="B682" s="154"/>
      <c r="C682" s="154"/>
      <c r="D682" s="102"/>
      <c r="E682" s="102"/>
      <c r="F682" s="102"/>
      <c r="G682" s="154"/>
      <c r="H682" s="102"/>
      <c r="I682" s="154"/>
      <c r="J682" s="154"/>
      <c r="K682" s="154"/>
      <c r="L682" s="154"/>
      <c r="M682" s="154"/>
      <c r="N682" s="154"/>
      <c r="O682" s="154"/>
      <c r="P682" s="154"/>
      <c r="Q682" s="154"/>
      <c r="R682" s="154"/>
      <c r="S682" s="154"/>
      <c r="T682" s="154"/>
      <c r="U682" s="154"/>
      <c r="V682" s="154"/>
      <c r="W682" s="154"/>
      <c r="X682" s="154"/>
      <c r="Y682" s="154"/>
      <c r="Z682" s="154"/>
    </row>
    <row r="683">
      <c r="A683" s="154"/>
      <c r="B683" s="154"/>
      <c r="C683" s="154"/>
      <c r="D683" s="102"/>
      <c r="E683" s="102"/>
      <c r="F683" s="102"/>
      <c r="G683" s="154"/>
      <c r="H683" s="102"/>
      <c r="I683" s="154"/>
      <c r="J683" s="154"/>
      <c r="K683" s="154"/>
      <c r="L683" s="154"/>
      <c r="M683" s="154"/>
      <c r="N683" s="154"/>
      <c r="O683" s="154"/>
      <c r="P683" s="154"/>
      <c r="Q683" s="154"/>
      <c r="R683" s="154"/>
      <c r="S683" s="154"/>
      <c r="T683" s="154"/>
      <c r="U683" s="154"/>
      <c r="V683" s="154"/>
      <c r="W683" s="154"/>
      <c r="X683" s="154"/>
      <c r="Y683" s="154"/>
      <c r="Z683" s="154"/>
    </row>
    <row r="684">
      <c r="A684" s="154"/>
      <c r="B684" s="154"/>
      <c r="C684" s="154"/>
      <c r="D684" s="102"/>
      <c r="E684" s="102"/>
      <c r="F684" s="102"/>
      <c r="G684" s="154"/>
      <c r="H684" s="102"/>
      <c r="I684" s="154"/>
      <c r="J684" s="154"/>
      <c r="K684" s="154"/>
      <c r="L684" s="154"/>
      <c r="M684" s="154"/>
      <c r="N684" s="154"/>
      <c r="O684" s="154"/>
      <c r="P684" s="154"/>
      <c r="Q684" s="154"/>
      <c r="R684" s="154"/>
      <c r="S684" s="154"/>
      <c r="T684" s="154"/>
      <c r="U684" s="154"/>
      <c r="V684" s="154"/>
      <c r="W684" s="154"/>
      <c r="X684" s="154"/>
      <c r="Y684" s="154"/>
      <c r="Z684" s="154"/>
    </row>
    <row r="685">
      <c r="A685" s="154"/>
      <c r="B685" s="154"/>
      <c r="C685" s="154"/>
      <c r="D685" s="102"/>
      <c r="E685" s="102"/>
      <c r="F685" s="102"/>
      <c r="G685" s="154"/>
      <c r="H685" s="102"/>
      <c r="I685" s="154"/>
      <c r="J685" s="154"/>
      <c r="K685" s="154"/>
      <c r="L685" s="154"/>
      <c r="M685" s="154"/>
      <c r="N685" s="154"/>
      <c r="O685" s="154"/>
      <c r="P685" s="154"/>
      <c r="Q685" s="154"/>
      <c r="R685" s="154"/>
      <c r="S685" s="154"/>
      <c r="T685" s="154"/>
      <c r="U685" s="154"/>
      <c r="V685" s="154"/>
      <c r="W685" s="154"/>
      <c r="X685" s="154"/>
      <c r="Y685" s="154"/>
      <c r="Z685" s="154"/>
    </row>
    <row r="686">
      <c r="A686" s="154"/>
      <c r="B686" s="154"/>
      <c r="C686" s="154"/>
      <c r="D686" s="102"/>
      <c r="E686" s="102"/>
      <c r="F686" s="102"/>
      <c r="G686" s="154"/>
      <c r="H686" s="102"/>
      <c r="I686" s="154"/>
      <c r="J686" s="154"/>
      <c r="K686" s="154"/>
      <c r="L686" s="154"/>
      <c r="M686" s="154"/>
      <c r="N686" s="154"/>
      <c r="O686" s="154"/>
      <c r="P686" s="154"/>
      <c r="Q686" s="154"/>
      <c r="R686" s="154"/>
      <c r="S686" s="154"/>
      <c r="T686" s="154"/>
      <c r="U686" s="154"/>
      <c r="V686" s="154"/>
      <c r="W686" s="154"/>
      <c r="X686" s="154"/>
      <c r="Y686" s="154"/>
      <c r="Z686" s="154"/>
    </row>
    <row r="687">
      <c r="A687" s="154"/>
      <c r="B687" s="154"/>
      <c r="C687" s="154"/>
      <c r="D687" s="102"/>
      <c r="E687" s="102"/>
      <c r="F687" s="102"/>
      <c r="G687" s="154"/>
      <c r="H687" s="102"/>
      <c r="I687" s="154"/>
      <c r="J687" s="154"/>
      <c r="K687" s="154"/>
      <c r="L687" s="154"/>
      <c r="M687" s="154"/>
      <c r="N687" s="154"/>
      <c r="O687" s="154"/>
      <c r="P687" s="154"/>
      <c r="Q687" s="154"/>
      <c r="R687" s="154"/>
      <c r="S687" s="154"/>
      <c r="T687" s="154"/>
      <c r="U687" s="154"/>
      <c r="V687" s="154"/>
      <c r="W687" s="154"/>
      <c r="X687" s="154"/>
      <c r="Y687" s="154"/>
      <c r="Z687" s="154"/>
    </row>
    <row r="688">
      <c r="A688" s="154"/>
      <c r="B688" s="154"/>
      <c r="C688" s="154"/>
      <c r="D688" s="102"/>
      <c r="E688" s="102"/>
      <c r="F688" s="102"/>
      <c r="G688" s="154"/>
      <c r="H688" s="102"/>
      <c r="I688" s="154"/>
      <c r="J688" s="154"/>
      <c r="K688" s="154"/>
      <c r="L688" s="154"/>
      <c r="M688" s="154"/>
      <c r="N688" s="154"/>
      <c r="O688" s="154"/>
      <c r="P688" s="154"/>
      <c r="Q688" s="154"/>
      <c r="R688" s="154"/>
      <c r="S688" s="154"/>
      <c r="T688" s="154"/>
      <c r="U688" s="154"/>
      <c r="V688" s="154"/>
      <c r="W688" s="154"/>
      <c r="X688" s="154"/>
      <c r="Y688" s="154"/>
      <c r="Z688" s="154"/>
    </row>
    <row r="689">
      <c r="A689" s="154"/>
      <c r="B689" s="154"/>
      <c r="C689" s="154"/>
      <c r="D689" s="102"/>
      <c r="E689" s="102"/>
      <c r="F689" s="102"/>
      <c r="G689" s="154"/>
      <c r="H689" s="102"/>
      <c r="I689" s="154"/>
      <c r="J689" s="154"/>
      <c r="K689" s="154"/>
      <c r="L689" s="154"/>
      <c r="M689" s="154"/>
      <c r="N689" s="154"/>
      <c r="O689" s="154"/>
      <c r="P689" s="154"/>
      <c r="Q689" s="154"/>
      <c r="R689" s="154"/>
      <c r="S689" s="154"/>
      <c r="T689" s="154"/>
      <c r="U689" s="154"/>
      <c r="V689" s="154"/>
      <c r="W689" s="154"/>
      <c r="X689" s="154"/>
      <c r="Y689" s="154"/>
      <c r="Z689" s="154"/>
    </row>
    <row r="690">
      <c r="A690" s="154"/>
      <c r="B690" s="154"/>
      <c r="C690" s="154"/>
      <c r="D690" s="102"/>
      <c r="E690" s="102"/>
      <c r="F690" s="102"/>
      <c r="G690" s="154"/>
      <c r="H690" s="102"/>
      <c r="I690" s="154"/>
      <c r="J690" s="154"/>
      <c r="K690" s="154"/>
      <c r="L690" s="154"/>
      <c r="M690" s="154"/>
      <c r="N690" s="154"/>
      <c r="O690" s="154"/>
      <c r="P690" s="154"/>
      <c r="Q690" s="154"/>
      <c r="R690" s="154"/>
      <c r="S690" s="154"/>
      <c r="T690" s="154"/>
      <c r="U690" s="154"/>
      <c r="V690" s="154"/>
      <c r="W690" s="154"/>
      <c r="X690" s="154"/>
      <c r="Y690" s="154"/>
      <c r="Z690" s="154"/>
    </row>
    <row r="691">
      <c r="A691" s="154"/>
      <c r="B691" s="154"/>
      <c r="C691" s="154"/>
      <c r="D691" s="102"/>
      <c r="E691" s="102"/>
      <c r="F691" s="102"/>
      <c r="G691" s="154"/>
      <c r="H691" s="102"/>
      <c r="I691" s="154"/>
      <c r="J691" s="154"/>
      <c r="K691" s="154"/>
      <c r="L691" s="154"/>
      <c r="M691" s="154"/>
      <c r="N691" s="154"/>
      <c r="O691" s="154"/>
      <c r="P691" s="154"/>
      <c r="Q691" s="154"/>
      <c r="R691" s="154"/>
      <c r="S691" s="154"/>
      <c r="T691" s="154"/>
      <c r="U691" s="154"/>
      <c r="V691" s="154"/>
      <c r="W691" s="154"/>
      <c r="X691" s="154"/>
      <c r="Y691" s="154"/>
      <c r="Z691" s="154"/>
    </row>
    <row r="692">
      <c r="A692" s="154"/>
      <c r="B692" s="154"/>
      <c r="C692" s="154"/>
      <c r="D692" s="102"/>
      <c r="E692" s="102"/>
      <c r="F692" s="102"/>
      <c r="G692" s="154"/>
      <c r="H692" s="102"/>
      <c r="I692" s="154"/>
      <c r="J692" s="154"/>
      <c r="K692" s="154"/>
      <c r="L692" s="154"/>
      <c r="M692" s="154"/>
      <c r="N692" s="154"/>
      <c r="O692" s="154"/>
      <c r="P692" s="154"/>
      <c r="Q692" s="154"/>
      <c r="R692" s="154"/>
      <c r="S692" s="154"/>
      <c r="T692" s="154"/>
      <c r="U692" s="154"/>
      <c r="V692" s="154"/>
      <c r="W692" s="154"/>
      <c r="X692" s="154"/>
      <c r="Y692" s="154"/>
      <c r="Z692" s="154"/>
    </row>
    <row r="693">
      <c r="A693" s="154"/>
      <c r="B693" s="154"/>
      <c r="C693" s="154"/>
      <c r="D693" s="102"/>
      <c r="E693" s="102"/>
      <c r="F693" s="102"/>
      <c r="G693" s="154"/>
      <c r="H693" s="102"/>
      <c r="I693" s="154"/>
      <c r="J693" s="154"/>
      <c r="K693" s="154"/>
      <c r="L693" s="154"/>
      <c r="M693" s="154"/>
      <c r="N693" s="154"/>
      <c r="O693" s="154"/>
      <c r="P693" s="154"/>
      <c r="Q693" s="154"/>
      <c r="R693" s="154"/>
      <c r="S693" s="154"/>
      <c r="T693" s="154"/>
      <c r="U693" s="154"/>
      <c r="V693" s="154"/>
      <c r="W693" s="154"/>
      <c r="X693" s="154"/>
      <c r="Y693" s="154"/>
      <c r="Z693" s="154"/>
    </row>
    <row r="694">
      <c r="A694" s="154"/>
      <c r="B694" s="154"/>
      <c r="C694" s="154"/>
      <c r="D694" s="102"/>
      <c r="E694" s="102"/>
      <c r="F694" s="102"/>
      <c r="G694" s="154"/>
      <c r="H694" s="102"/>
      <c r="I694" s="154"/>
      <c r="J694" s="154"/>
      <c r="K694" s="154"/>
      <c r="L694" s="154"/>
      <c r="M694" s="154"/>
      <c r="N694" s="154"/>
      <c r="O694" s="154"/>
      <c r="P694" s="154"/>
      <c r="Q694" s="154"/>
      <c r="R694" s="154"/>
      <c r="S694" s="154"/>
      <c r="T694" s="154"/>
      <c r="U694" s="154"/>
      <c r="V694" s="154"/>
      <c r="W694" s="154"/>
      <c r="X694" s="154"/>
      <c r="Y694" s="154"/>
      <c r="Z694" s="154"/>
    </row>
    <row r="695">
      <c r="A695" s="154"/>
      <c r="B695" s="154"/>
      <c r="C695" s="154"/>
      <c r="D695" s="102"/>
      <c r="E695" s="102"/>
      <c r="F695" s="102"/>
      <c r="G695" s="154"/>
      <c r="H695" s="102"/>
      <c r="I695" s="154"/>
      <c r="J695" s="154"/>
      <c r="K695" s="154"/>
      <c r="L695" s="154"/>
      <c r="M695" s="154"/>
      <c r="N695" s="154"/>
      <c r="O695" s="154"/>
      <c r="P695" s="154"/>
      <c r="Q695" s="154"/>
      <c r="R695" s="154"/>
      <c r="S695" s="154"/>
      <c r="T695" s="154"/>
      <c r="U695" s="154"/>
      <c r="V695" s="154"/>
      <c r="W695" s="154"/>
      <c r="X695" s="154"/>
      <c r="Y695" s="154"/>
      <c r="Z695" s="154"/>
    </row>
    <row r="696">
      <c r="A696" s="154"/>
      <c r="B696" s="154"/>
      <c r="C696" s="154"/>
      <c r="D696" s="102"/>
      <c r="E696" s="102"/>
      <c r="F696" s="102"/>
      <c r="G696" s="154"/>
      <c r="H696" s="102"/>
      <c r="I696" s="154"/>
      <c r="J696" s="154"/>
      <c r="K696" s="154"/>
      <c r="L696" s="154"/>
      <c r="M696" s="154"/>
      <c r="N696" s="154"/>
      <c r="O696" s="154"/>
      <c r="P696" s="154"/>
      <c r="Q696" s="154"/>
      <c r="R696" s="154"/>
      <c r="S696" s="154"/>
      <c r="T696" s="154"/>
      <c r="U696" s="154"/>
      <c r="V696" s="154"/>
      <c r="W696" s="154"/>
      <c r="X696" s="154"/>
      <c r="Y696" s="154"/>
      <c r="Z696" s="154"/>
    </row>
    <row r="697">
      <c r="A697" s="154"/>
      <c r="B697" s="154"/>
      <c r="C697" s="154"/>
      <c r="D697" s="102"/>
      <c r="E697" s="102"/>
      <c r="F697" s="102"/>
      <c r="G697" s="154"/>
      <c r="H697" s="102"/>
      <c r="I697" s="154"/>
      <c r="J697" s="154"/>
      <c r="K697" s="154"/>
      <c r="L697" s="154"/>
      <c r="M697" s="154"/>
      <c r="N697" s="154"/>
      <c r="O697" s="154"/>
      <c r="P697" s="154"/>
      <c r="Q697" s="154"/>
      <c r="R697" s="154"/>
      <c r="S697" s="154"/>
      <c r="T697" s="154"/>
      <c r="U697" s="154"/>
      <c r="V697" s="154"/>
      <c r="W697" s="154"/>
      <c r="X697" s="154"/>
      <c r="Y697" s="154"/>
      <c r="Z697" s="154"/>
    </row>
    <row r="698">
      <c r="A698" s="154"/>
      <c r="B698" s="154"/>
      <c r="C698" s="154"/>
      <c r="D698" s="102"/>
      <c r="E698" s="102"/>
      <c r="F698" s="102"/>
      <c r="G698" s="154"/>
      <c r="H698" s="102"/>
      <c r="I698" s="154"/>
      <c r="J698" s="154"/>
      <c r="K698" s="154"/>
      <c r="L698" s="154"/>
      <c r="M698" s="154"/>
      <c r="N698" s="154"/>
      <c r="O698" s="154"/>
      <c r="P698" s="154"/>
      <c r="Q698" s="154"/>
      <c r="R698" s="154"/>
      <c r="S698" s="154"/>
      <c r="T698" s="154"/>
      <c r="U698" s="154"/>
      <c r="V698" s="154"/>
      <c r="W698" s="154"/>
      <c r="X698" s="154"/>
      <c r="Y698" s="154"/>
      <c r="Z698" s="154"/>
    </row>
    <row r="699">
      <c r="A699" s="154"/>
      <c r="B699" s="154"/>
      <c r="C699" s="154"/>
      <c r="D699" s="102"/>
      <c r="E699" s="102"/>
      <c r="F699" s="102"/>
      <c r="G699" s="154"/>
      <c r="H699" s="102"/>
      <c r="I699" s="154"/>
      <c r="J699" s="154"/>
      <c r="K699" s="154"/>
      <c r="L699" s="154"/>
      <c r="M699" s="154"/>
      <c r="N699" s="154"/>
      <c r="O699" s="154"/>
      <c r="P699" s="154"/>
      <c r="Q699" s="154"/>
      <c r="R699" s="154"/>
      <c r="S699" s="154"/>
      <c r="T699" s="154"/>
      <c r="U699" s="154"/>
      <c r="V699" s="154"/>
      <c r="W699" s="154"/>
      <c r="X699" s="154"/>
      <c r="Y699" s="154"/>
      <c r="Z699" s="154"/>
    </row>
    <row r="700">
      <c r="A700" s="154"/>
      <c r="B700" s="154"/>
      <c r="C700" s="154"/>
      <c r="D700" s="102"/>
      <c r="E700" s="102"/>
      <c r="F700" s="102"/>
      <c r="G700" s="154"/>
      <c r="H700" s="102"/>
      <c r="I700" s="154"/>
      <c r="J700" s="154"/>
      <c r="K700" s="154"/>
      <c r="L700" s="154"/>
      <c r="M700" s="154"/>
      <c r="N700" s="154"/>
      <c r="O700" s="154"/>
      <c r="P700" s="154"/>
      <c r="Q700" s="154"/>
      <c r="R700" s="154"/>
      <c r="S700" s="154"/>
      <c r="T700" s="154"/>
      <c r="U700" s="154"/>
      <c r="V700" s="154"/>
      <c r="W700" s="154"/>
      <c r="X700" s="154"/>
      <c r="Y700" s="154"/>
      <c r="Z700" s="154"/>
    </row>
    <row r="701">
      <c r="A701" s="154"/>
      <c r="B701" s="154"/>
      <c r="C701" s="154"/>
      <c r="D701" s="102"/>
      <c r="E701" s="102"/>
      <c r="F701" s="102"/>
      <c r="G701" s="154"/>
      <c r="H701" s="102"/>
      <c r="I701" s="154"/>
      <c r="J701" s="154"/>
      <c r="K701" s="154"/>
      <c r="L701" s="154"/>
      <c r="M701" s="154"/>
      <c r="N701" s="154"/>
      <c r="O701" s="154"/>
      <c r="P701" s="154"/>
      <c r="Q701" s="154"/>
      <c r="R701" s="154"/>
      <c r="S701" s="154"/>
      <c r="T701" s="154"/>
      <c r="U701" s="154"/>
      <c r="V701" s="154"/>
      <c r="W701" s="154"/>
      <c r="X701" s="154"/>
      <c r="Y701" s="154"/>
      <c r="Z701" s="154"/>
    </row>
    <row r="702">
      <c r="A702" s="154"/>
      <c r="B702" s="154"/>
      <c r="C702" s="154"/>
      <c r="D702" s="102"/>
      <c r="E702" s="102"/>
      <c r="F702" s="102"/>
      <c r="G702" s="154"/>
      <c r="H702" s="102"/>
      <c r="I702" s="154"/>
      <c r="J702" s="154"/>
      <c r="K702" s="154"/>
      <c r="L702" s="154"/>
      <c r="M702" s="154"/>
      <c r="N702" s="154"/>
      <c r="O702" s="154"/>
      <c r="P702" s="154"/>
      <c r="Q702" s="154"/>
      <c r="R702" s="154"/>
      <c r="S702" s="154"/>
      <c r="T702" s="154"/>
      <c r="U702" s="154"/>
      <c r="V702" s="154"/>
      <c r="W702" s="154"/>
      <c r="X702" s="154"/>
      <c r="Y702" s="154"/>
      <c r="Z702" s="154"/>
    </row>
    <row r="703">
      <c r="A703" s="154"/>
      <c r="B703" s="154"/>
      <c r="C703" s="154"/>
      <c r="D703" s="102"/>
      <c r="E703" s="102"/>
      <c r="F703" s="102"/>
      <c r="G703" s="154"/>
      <c r="H703" s="102"/>
      <c r="I703" s="154"/>
      <c r="J703" s="154"/>
      <c r="K703" s="154"/>
      <c r="L703" s="154"/>
      <c r="M703" s="154"/>
      <c r="N703" s="154"/>
      <c r="O703" s="154"/>
      <c r="P703" s="154"/>
      <c r="Q703" s="154"/>
      <c r="R703" s="154"/>
      <c r="S703" s="154"/>
      <c r="T703" s="154"/>
      <c r="U703" s="154"/>
      <c r="V703" s="154"/>
      <c r="W703" s="154"/>
      <c r="X703" s="154"/>
      <c r="Y703" s="154"/>
      <c r="Z703" s="154"/>
    </row>
    <row r="704">
      <c r="A704" s="154"/>
      <c r="B704" s="154"/>
      <c r="C704" s="154"/>
      <c r="D704" s="102"/>
      <c r="E704" s="102"/>
      <c r="F704" s="102"/>
      <c r="G704" s="154"/>
      <c r="H704" s="102"/>
      <c r="I704" s="154"/>
      <c r="J704" s="154"/>
      <c r="K704" s="154"/>
      <c r="L704" s="154"/>
      <c r="M704" s="154"/>
      <c r="N704" s="154"/>
      <c r="O704" s="154"/>
      <c r="P704" s="154"/>
      <c r="Q704" s="154"/>
      <c r="R704" s="154"/>
      <c r="S704" s="154"/>
      <c r="T704" s="154"/>
      <c r="U704" s="154"/>
      <c r="V704" s="154"/>
      <c r="W704" s="154"/>
      <c r="X704" s="154"/>
      <c r="Y704" s="154"/>
      <c r="Z704" s="154"/>
    </row>
    <row r="705">
      <c r="A705" s="154"/>
      <c r="B705" s="154"/>
      <c r="C705" s="154"/>
      <c r="D705" s="102"/>
      <c r="E705" s="102"/>
      <c r="F705" s="102"/>
      <c r="G705" s="154"/>
      <c r="H705" s="102"/>
      <c r="I705" s="154"/>
      <c r="J705" s="154"/>
      <c r="K705" s="154"/>
      <c r="L705" s="154"/>
      <c r="M705" s="154"/>
      <c r="N705" s="154"/>
      <c r="O705" s="154"/>
      <c r="P705" s="154"/>
      <c r="Q705" s="154"/>
      <c r="R705" s="154"/>
      <c r="S705" s="154"/>
      <c r="T705" s="154"/>
      <c r="U705" s="154"/>
      <c r="V705" s="154"/>
      <c r="W705" s="154"/>
      <c r="X705" s="154"/>
      <c r="Y705" s="154"/>
      <c r="Z705" s="154"/>
    </row>
    <row r="706">
      <c r="A706" s="154"/>
      <c r="B706" s="154"/>
      <c r="C706" s="154"/>
      <c r="D706" s="102"/>
      <c r="E706" s="102"/>
      <c r="F706" s="102"/>
      <c r="G706" s="154"/>
      <c r="H706" s="102"/>
      <c r="I706" s="154"/>
      <c r="J706" s="154"/>
      <c r="K706" s="154"/>
      <c r="L706" s="154"/>
      <c r="M706" s="154"/>
      <c r="N706" s="154"/>
      <c r="O706" s="154"/>
      <c r="P706" s="154"/>
      <c r="Q706" s="154"/>
      <c r="R706" s="154"/>
      <c r="S706" s="154"/>
      <c r="T706" s="154"/>
      <c r="U706" s="154"/>
      <c r="V706" s="154"/>
      <c r="W706" s="154"/>
      <c r="X706" s="154"/>
      <c r="Y706" s="154"/>
      <c r="Z706" s="154"/>
    </row>
    <row r="707">
      <c r="A707" s="154"/>
      <c r="B707" s="154"/>
      <c r="C707" s="154"/>
      <c r="D707" s="102"/>
      <c r="E707" s="102"/>
      <c r="F707" s="102"/>
      <c r="G707" s="154"/>
      <c r="H707" s="102"/>
      <c r="I707" s="154"/>
      <c r="J707" s="154"/>
      <c r="K707" s="154"/>
      <c r="L707" s="154"/>
      <c r="M707" s="154"/>
      <c r="N707" s="154"/>
      <c r="O707" s="154"/>
      <c r="P707" s="154"/>
      <c r="Q707" s="154"/>
      <c r="R707" s="154"/>
      <c r="S707" s="154"/>
      <c r="T707" s="154"/>
      <c r="U707" s="154"/>
      <c r="V707" s="154"/>
      <c r="W707" s="154"/>
      <c r="X707" s="154"/>
      <c r="Y707" s="154"/>
      <c r="Z707" s="154"/>
    </row>
    <row r="708">
      <c r="A708" s="154"/>
      <c r="B708" s="154"/>
      <c r="C708" s="154"/>
      <c r="D708" s="102"/>
      <c r="E708" s="102"/>
      <c r="F708" s="102"/>
      <c r="G708" s="154"/>
      <c r="H708" s="102"/>
      <c r="I708" s="154"/>
      <c r="J708" s="154"/>
      <c r="K708" s="154"/>
      <c r="L708" s="154"/>
      <c r="M708" s="154"/>
      <c r="N708" s="154"/>
      <c r="O708" s="154"/>
      <c r="P708" s="154"/>
      <c r="Q708" s="154"/>
      <c r="R708" s="154"/>
      <c r="S708" s="154"/>
      <c r="T708" s="154"/>
      <c r="U708" s="154"/>
      <c r="V708" s="154"/>
      <c r="W708" s="154"/>
      <c r="X708" s="154"/>
      <c r="Y708" s="154"/>
      <c r="Z708" s="154"/>
    </row>
    <row r="709">
      <c r="A709" s="154"/>
      <c r="B709" s="154"/>
      <c r="C709" s="154"/>
      <c r="D709" s="102"/>
      <c r="E709" s="102"/>
      <c r="F709" s="102"/>
      <c r="G709" s="154"/>
      <c r="H709" s="102"/>
      <c r="I709" s="154"/>
      <c r="J709" s="154"/>
      <c r="K709" s="154"/>
      <c r="L709" s="154"/>
      <c r="M709" s="154"/>
      <c r="N709" s="154"/>
      <c r="O709" s="154"/>
      <c r="P709" s="154"/>
      <c r="Q709" s="154"/>
      <c r="R709" s="154"/>
      <c r="S709" s="154"/>
      <c r="T709" s="154"/>
      <c r="U709" s="154"/>
      <c r="V709" s="154"/>
      <c r="W709" s="154"/>
      <c r="X709" s="154"/>
      <c r="Y709" s="154"/>
      <c r="Z709" s="154"/>
    </row>
    <row r="710">
      <c r="A710" s="154"/>
      <c r="B710" s="154"/>
      <c r="C710" s="154"/>
      <c r="D710" s="102"/>
      <c r="E710" s="102"/>
      <c r="F710" s="102"/>
      <c r="G710" s="154"/>
      <c r="H710" s="102"/>
      <c r="I710" s="154"/>
      <c r="J710" s="154"/>
      <c r="K710" s="154"/>
      <c r="L710" s="154"/>
      <c r="M710" s="154"/>
      <c r="N710" s="154"/>
      <c r="O710" s="154"/>
      <c r="P710" s="154"/>
      <c r="Q710" s="154"/>
      <c r="R710" s="154"/>
      <c r="S710" s="154"/>
      <c r="T710" s="154"/>
      <c r="U710" s="154"/>
      <c r="V710" s="154"/>
      <c r="W710" s="154"/>
      <c r="X710" s="154"/>
      <c r="Y710" s="154"/>
      <c r="Z710" s="154"/>
    </row>
    <row r="711">
      <c r="A711" s="154"/>
      <c r="B711" s="154"/>
      <c r="C711" s="154"/>
      <c r="D711" s="102"/>
      <c r="E711" s="102"/>
      <c r="F711" s="102"/>
      <c r="G711" s="154"/>
      <c r="H711" s="102"/>
      <c r="I711" s="154"/>
      <c r="J711" s="154"/>
      <c r="K711" s="154"/>
      <c r="L711" s="154"/>
      <c r="M711" s="154"/>
      <c r="N711" s="154"/>
      <c r="O711" s="154"/>
      <c r="P711" s="154"/>
      <c r="Q711" s="154"/>
      <c r="R711" s="154"/>
      <c r="S711" s="154"/>
      <c r="T711" s="154"/>
      <c r="U711" s="154"/>
      <c r="V711" s="154"/>
      <c r="W711" s="154"/>
      <c r="X711" s="154"/>
      <c r="Y711" s="154"/>
      <c r="Z711" s="154"/>
    </row>
    <row r="712">
      <c r="A712" s="154"/>
      <c r="B712" s="154"/>
      <c r="C712" s="154"/>
      <c r="D712" s="102"/>
      <c r="E712" s="102"/>
      <c r="F712" s="102"/>
      <c r="G712" s="154"/>
      <c r="H712" s="102"/>
      <c r="I712" s="154"/>
      <c r="J712" s="154"/>
      <c r="K712" s="154"/>
      <c r="L712" s="154"/>
      <c r="M712" s="154"/>
      <c r="N712" s="154"/>
      <c r="O712" s="154"/>
      <c r="P712" s="154"/>
      <c r="Q712" s="154"/>
      <c r="R712" s="154"/>
      <c r="S712" s="154"/>
      <c r="T712" s="154"/>
      <c r="U712" s="154"/>
      <c r="V712" s="154"/>
      <c r="W712" s="154"/>
      <c r="X712" s="154"/>
      <c r="Y712" s="154"/>
      <c r="Z712" s="154"/>
    </row>
    <row r="713">
      <c r="A713" s="154"/>
      <c r="B713" s="154"/>
      <c r="C713" s="154"/>
      <c r="D713" s="102"/>
      <c r="E713" s="102"/>
      <c r="F713" s="102"/>
      <c r="G713" s="154"/>
      <c r="H713" s="102"/>
      <c r="I713" s="154"/>
      <c r="J713" s="154"/>
      <c r="K713" s="154"/>
      <c r="L713" s="154"/>
      <c r="M713" s="154"/>
      <c r="N713" s="154"/>
      <c r="O713" s="154"/>
      <c r="P713" s="154"/>
      <c r="Q713" s="154"/>
      <c r="R713" s="154"/>
      <c r="S713" s="154"/>
      <c r="T713" s="154"/>
      <c r="U713" s="154"/>
      <c r="V713" s="154"/>
      <c r="W713" s="154"/>
      <c r="X713" s="154"/>
      <c r="Y713" s="154"/>
      <c r="Z713" s="154"/>
    </row>
    <row r="714">
      <c r="A714" s="154"/>
      <c r="B714" s="154"/>
      <c r="C714" s="154"/>
      <c r="D714" s="102"/>
      <c r="E714" s="102"/>
      <c r="F714" s="102"/>
      <c r="G714" s="154"/>
      <c r="H714" s="102"/>
      <c r="I714" s="154"/>
      <c r="J714" s="154"/>
      <c r="K714" s="154"/>
      <c r="L714" s="154"/>
      <c r="M714" s="154"/>
      <c r="N714" s="154"/>
      <c r="O714" s="154"/>
      <c r="P714" s="154"/>
      <c r="Q714" s="154"/>
      <c r="R714" s="154"/>
      <c r="S714" s="154"/>
      <c r="T714" s="154"/>
      <c r="U714" s="154"/>
      <c r="V714" s="154"/>
      <c r="W714" s="154"/>
      <c r="X714" s="154"/>
      <c r="Y714" s="154"/>
      <c r="Z714" s="154"/>
    </row>
    <row r="715">
      <c r="A715" s="154"/>
      <c r="B715" s="154"/>
      <c r="C715" s="154"/>
      <c r="D715" s="102"/>
      <c r="E715" s="102"/>
      <c r="F715" s="102"/>
      <c r="G715" s="154"/>
      <c r="H715" s="102"/>
      <c r="I715" s="154"/>
      <c r="J715" s="154"/>
      <c r="K715" s="154"/>
      <c r="L715" s="154"/>
      <c r="M715" s="154"/>
      <c r="N715" s="154"/>
      <c r="O715" s="154"/>
      <c r="P715" s="154"/>
      <c r="Q715" s="154"/>
      <c r="R715" s="154"/>
      <c r="S715" s="154"/>
      <c r="T715" s="154"/>
      <c r="U715" s="154"/>
      <c r="V715" s="154"/>
      <c r="W715" s="154"/>
      <c r="X715" s="154"/>
      <c r="Y715" s="154"/>
      <c r="Z715" s="154"/>
    </row>
    <row r="716">
      <c r="A716" s="154"/>
      <c r="B716" s="154"/>
      <c r="C716" s="154"/>
      <c r="D716" s="102"/>
      <c r="E716" s="102"/>
      <c r="F716" s="102"/>
      <c r="G716" s="154"/>
      <c r="H716" s="102"/>
      <c r="I716" s="154"/>
      <c r="J716" s="154"/>
      <c r="K716" s="154"/>
      <c r="L716" s="154"/>
      <c r="M716" s="154"/>
      <c r="N716" s="154"/>
      <c r="O716" s="154"/>
      <c r="P716" s="154"/>
      <c r="Q716" s="154"/>
      <c r="R716" s="154"/>
      <c r="S716" s="154"/>
      <c r="T716" s="154"/>
      <c r="U716" s="154"/>
      <c r="V716" s="154"/>
      <c r="W716" s="154"/>
      <c r="X716" s="154"/>
      <c r="Y716" s="154"/>
      <c r="Z716" s="154"/>
    </row>
    <row r="717">
      <c r="A717" s="154"/>
      <c r="B717" s="154"/>
      <c r="C717" s="154"/>
      <c r="D717" s="102"/>
      <c r="E717" s="102"/>
      <c r="F717" s="102"/>
      <c r="G717" s="154"/>
      <c r="H717" s="102"/>
      <c r="I717" s="154"/>
      <c r="J717" s="154"/>
      <c r="K717" s="154"/>
      <c r="L717" s="154"/>
      <c r="M717" s="154"/>
      <c r="N717" s="154"/>
      <c r="O717" s="154"/>
      <c r="P717" s="154"/>
      <c r="Q717" s="154"/>
      <c r="R717" s="154"/>
      <c r="S717" s="154"/>
      <c r="T717" s="154"/>
      <c r="U717" s="154"/>
      <c r="V717" s="154"/>
      <c r="W717" s="154"/>
      <c r="X717" s="154"/>
      <c r="Y717" s="154"/>
      <c r="Z717" s="154"/>
    </row>
    <row r="718">
      <c r="A718" s="154"/>
      <c r="B718" s="154"/>
      <c r="C718" s="154"/>
      <c r="D718" s="102"/>
      <c r="E718" s="102"/>
      <c r="F718" s="102"/>
      <c r="G718" s="154"/>
      <c r="H718" s="102"/>
      <c r="I718" s="154"/>
      <c r="J718" s="154"/>
      <c r="K718" s="154"/>
      <c r="L718" s="154"/>
      <c r="M718" s="154"/>
      <c r="N718" s="154"/>
      <c r="O718" s="154"/>
      <c r="P718" s="154"/>
      <c r="Q718" s="154"/>
      <c r="R718" s="154"/>
      <c r="S718" s="154"/>
      <c r="T718" s="154"/>
      <c r="U718" s="154"/>
      <c r="V718" s="154"/>
      <c r="W718" s="154"/>
      <c r="X718" s="154"/>
      <c r="Y718" s="154"/>
      <c r="Z718" s="154"/>
    </row>
    <row r="719">
      <c r="A719" s="154"/>
      <c r="B719" s="154"/>
      <c r="C719" s="154"/>
      <c r="D719" s="102"/>
      <c r="E719" s="102"/>
      <c r="F719" s="102"/>
      <c r="G719" s="154"/>
      <c r="H719" s="102"/>
      <c r="I719" s="154"/>
      <c r="J719" s="154"/>
      <c r="K719" s="154"/>
      <c r="L719" s="154"/>
      <c r="M719" s="154"/>
      <c r="N719" s="154"/>
      <c r="O719" s="154"/>
      <c r="P719" s="154"/>
      <c r="Q719" s="154"/>
      <c r="R719" s="154"/>
      <c r="S719" s="154"/>
      <c r="T719" s="154"/>
      <c r="U719" s="154"/>
      <c r="V719" s="154"/>
      <c r="W719" s="154"/>
      <c r="X719" s="154"/>
      <c r="Y719" s="154"/>
      <c r="Z719" s="154"/>
    </row>
    <row r="720">
      <c r="A720" s="154"/>
      <c r="B720" s="154"/>
      <c r="C720" s="154"/>
      <c r="D720" s="102"/>
      <c r="E720" s="102"/>
      <c r="F720" s="102"/>
      <c r="G720" s="154"/>
      <c r="H720" s="102"/>
      <c r="I720" s="154"/>
      <c r="J720" s="154"/>
      <c r="K720" s="154"/>
      <c r="L720" s="154"/>
      <c r="M720" s="154"/>
      <c r="N720" s="154"/>
      <c r="O720" s="154"/>
      <c r="P720" s="154"/>
      <c r="Q720" s="154"/>
      <c r="R720" s="154"/>
      <c r="S720" s="154"/>
      <c r="T720" s="154"/>
      <c r="U720" s="154"/>
      <c r="V720" s="154"/>
      <c r="W720" s="154"/>
      <c r="X720" s="154"/>
      <c r="Y720" s="154"/>
      <c r="Z720" s="154"/>
    </row>
    <row r="721">
      <c r="A721" s="154"/>
      <c r="B721" s="154"/>
      <c r="C721" s="154"/>
      <c r="D721" s="102"/>
      <c r="E721" s="102"/>
      <c r="F721" s="102"/>
      <c r="G721" s="154"/>
      <c r="H721" s="102"/>
      <c r="I721" s="154"/>
      <c r="J721" s="154"/>
      <c r="K721" s="154"/>
      <c r="L721" s="154"/>
      <c r="M721" s="154"/>
      <c r="N721" s="154"/>
      <c r="O721" s="154"/>
      <c r="P721" s="154"/>
      <c r="Q721" s="154"/>
      <c r="R721" s="154"/>
      <c r="S721" s="154"/>
      <c r="T721" s="154"/>
      <c r="U721" s="154"/>
      <c r="V721" s="154"/>
      <c r="W721" s="154"/>
      <c r="X721" s="154"/>
      <c r="Y721" s="154"/>
      <c r="Z721" s="154"/>
    </row>
    <row r="722">
      <c r="A722" s="154"/>
      <c r="B722" s="154"/>
      <c r="C722" s="154"/>
      <c r="D722" s="102"/>
      <c r="E722" s="102"/>
      <c r="F722" s="102"/>
      <c r="G722" s="154"/>
      <c r="H722" s="102"/>
      <c r="I722" s="154"/>
      <c r="J722" s="154"/>
      <c r="K722" s="154"/>
      <c r="L722" s="154"/>
      <c r="M722" s="154"/>
      <c r="N722" s="154"/>
      <c r="O722" s="154"/>
      <c r="P722" s="154"/>
      <c r="Q722" s="154"/>
      <c r="R722" s="154"/>
      <c r="S722" s="154"/>
      <c r="T722" s="154"/>
      <c r="U722" s="154"/>
      <c r="V722" s="154"/>
      <c r="W722" s="154"/>
      <c r="X722" s="154"/>
      <c r="Y722" s="154"/>
      <c r="Z722" s="154"/>
    </row>
    <row r="723">
      <c r="A723" s="154"/>
      <c r="B723" s="154"/>
      <c r="C723" s="154"/>
      <c r="D723" s="102"/>
      <c r="E723" s="102"/>
      <c r="F723" s="102"/>
      <c r="G723" s="154"/>
      <c r="H723" s="102"/>
      <c r="I723" s="154"/>
      <c r="J723" s="154"/>
      <c r="K723" s="154"/>
      <c r="L723" s="154"/>
      <c r="M723" s="154"/>
      <c r="N723" s="154"/>
      <c r="O723" s="154"/>
      <c r="P723" s="154"/>
      <c r="Q723" s="154"/>
      <c r="R723" s="154"/>
      <c r="S723" s="154"/>
      <c r="T723" s="154"/>
      <c r="U723" s="154"/>
      <c r="V723" s="154"/>
      <c r="W723" s="154"/>
      <c r="X723" s="154"/>
      <c r="Y723" s="154"/>
      <c r="Z723" s="154"/>
    </row>
    <row r="724">
      <c r="A724" s="154"/>
      <c r="B724" s="154"/>
      <c r="C724" s="154"/>
      <c r="D724" s="102"/>
      <c r="E724" s="102"/>
      <c r="F724" s="102"/>
      <c r="G724" s="154"/>
      <c r="H724" s="102"/>
      <c r="I724" s="154"/>
      <c r="J724" s="154"/>
      <c r="K724" s="154"/>
      <c r="L724" s="154"/>
      <c r="M724" s="154"/>
      <c r="N724" s="154"/>
      <c r="O724" s="154"/>
      <c r="P724" s="154"/>
      <c r="Q724" s="154"/>
      <c r="R724" s="154"/>
      <c r="S724" s="154"/>
      <c r="T724" s="154"/>
      <c r="U724" s="154"/>
      <c r="V724" s="154"/>
      <c r="W724" s="154"/>
      <c r="X724" s="154"/>
      <c r="Y724" s="154"/>
      <c r="Z724" s="154"/>
    </row>
    <row r="725">
      <c r="A725" s="154"/>
      <c r="B725" s="154"/>
      <c r="C725" s="154"/>
      <c r="D725" s="102"/>
      <c r="E725" s="102"/>
      <c r="F725" s="102"/>
      <c r="G725" s="154"/>
      <c r="H725" s="102"/>
      <c r="I725" s="154"/>
      <c r="J725" s="154"/>
      <c r="K725" s="154"/>
      <c r="L725" s="154"/>
      <c r="M725" s="154"/>
      <c r="N725" s="154"/>
      <c r="O725" s="154"/>
      <c r="P725" s="154"/>
      <c r="Q725" s="154"/>
      <c r="R725" s="154"/>
      <c r="S725" s="154"/>
      <c r="T725" s="154"/>
      <c r="U725" s="154"/>
      <c r="V725" s="154"/>
      <c r="W725" s="154"/>
      <c r="X725" s="154"/>
      <c r="Y725" s="154"/>
      <c r="Z725" s="154"/>
    </row>
    <row r="726">
      <c r="A726" s="154"/>
      <c r="B726" s="154"/>
      <c r="C726" s="154"/>
      <c r="D726" s="102"/>
      <c r="E726" s="102"/>
      <c r="F726" s="102"/>
      <c r="G726" s="154"/>
      <c r="H726" s="102"/>
      <c r="I726" s="154"/>
      <c r="J726" s="154"/>
      <c r="K726" s="154"/>
      <c r="L726" s="154"/>
      <c r="M726" s="154"/>
      <c r="N726" s="154"/>
      <c r="O726" s="154"/>
      <c r="P726" s="154"/>
      <c r="Q726" s="154"/>
      <c r="R726" s="154"/>
      <c r="S726" s="154"/>
      <c r="T726" s="154"/>
      <c r="U726" s="154"/>
      <c r="V726" s="154"/>
      <c r="W726" s="154"/>
      <c r="X726" s="154"/>
      <c r="Y726" s="154"/>
      <c r="Z726" s="154"/>
    </row>
    <row r="727">
      <c r="A727" s="154"/>
      <c r="B727" s="154"/>
      <c r="C727" s="154"/>
      <c r="D727" s="102"/>
      <c r="E727" s="102"/>
      <c r="F727" s="102"/>
      <c r="G727" s="154"/>
      <c r="H727" s="102"/>
      <c r="I727" s="154"/>
      <c r="J727" s="154"/>
      <c r="K727" s="154"/>
      <c r="L727" s="154"/>
      <c r="M727" s="154"/>
      <c r="N727" s="154"/>
      <c r="O727" s="154"/>
      <c r="P727" s="154"/>
      <c r="Q727" s="154"/>
      <c r="R727" s="154"/>
      <c r="S727" s="154"/>
      <c r="T727" s="154"/>
      <c r="U727" s="154"/>
      <c r="V727" s="154"/>
      <c r="W727" s="154"/>
      <c r="X727" s="154"/>
      <c r="Y727" s="154"/>
      <c r="Z727" s="154"/>
    </row>
    <row r="728">
      <c r="A728" s="154"/>
      <c r="B728" s="154"/>
      <c r="C728" s="154"/>
      <c r="D728" s="102"/>
      <c r="E728" s="102"/>
      <c r="F728" s="102"/>
      <c r="G728" s="154"/>
      <c r="H728" s="102"/>
      <c r="I728" s="154"/>
      <c r="J728" s="154"/>
      <c r="K728" s="154"/>
      <c r="L728" s="154"/>
      <c r="M728" s="154"/>
      <c r="N728" s="154"/>
      <c r="O728" s="154"/>
      <c r="P728" s="154"/>
      <c r="Q728" s="154"/>
      <c r="R728" s="154"/>
      <c r="S728" s="154"/>
      <c r="T728" s="154"/>
      <c r="U728" s="154"/>
      <c r="V728" s="154"/>
      <c r="W728" s="154"/>
      <c r="X728" s="154"/>
      <c r="Y728" s="154"/>
      <c r="Z728" s="154"/>
    </row>
    <row r="729">
      <c r="A729" s="154"/>
      <c r="B729" s="154"/>
      <c r="C729" s="154"/>
      <c r="D729" s="102"/>
      <c r="E729" s="102"/>
      <c r="F729" s="102"/>
      <c r="G729" s="154"/>
      <c r="H729" s="102"/>
      <c r="I729" s="154"/>
      <c r="J729" s="154"/>
      <c r="K729" s="154"/>
      <c r="L729" s="154"/>
      <c r="M729" s="154"/>
      <c r="N729" s="154"/>
      <c r="O729" s="154"/>
      <c r="P729" s="154"/>
      <c r="Q729" s="154"/>
      <c r="R729" s="154"/>
      <c r="S729" s="154"/>
      <c r="T729" s="154"/>
      <c r="U729" s="154"/>
      <c r="V729" s="154"/>
      <c r="W729" s="154"/>
      <c r="X729" s="154"/>
      <c r="Y729" s="154"/>
      <c r="Z729" s="154"/>
    </row>
    <row r="730">
      <c r="A730" s="154"/>
      <c r="B730" s="154"/>
      <c r="C730" s="154"/>
      <c r="D730" s="102"/>
      <c r="E730" s="102"/>
      <c r="F730" s="102"/>
      <c r="G730" s="154"/>
      <c r="H730" s="102"/>
      <c r="I730" s="154"/>
      <c r="J730" s="154"/>
      <c r="K730" s="154"/>
      <c r="L730" s="154"/>
      <c r="M730" s="154"/>
      <c r="N730" s="154"/>
      <c r="O730" s="154"/>
      <c r="P730" s="154"/>
      <c r="Q730" s="154"/>
      <c r="R730" s="154"/>
      <c r="S730" s="154"/>
      <c r="T730" s="154"/>
      <c r="U730" s="154"/>
      <c r="V730" s="154"/>
      <c r="W730" s="154"/>
      <c r="X730" s="154"/>
      <c r="Y730" s="154"/>
      <c r="Z730" s="154"/>
    </row>
    <row r="731">
      <c r="A731" s="154"/>
      <c r="B731" s="154"/>
      <c r="C731" s="154"/>
      <c r="D731" s="102"/>
      <c r="E731" s="102"/>
      <c r="F731" s="102"/>
      <c r="G731" s="154"/>
      <c r="H731" s="102"/>
      <c r="I731" s="154"/>
      <c r="J731" s="154"/>
      <c r="K731" s="154"/>
      <c r="L731" s="154"/>
      <c r="M731" s="154"/>
      <c r="N731" s="154"/>
      <c r="O731" s="154"/>
      <c r="P731" s="154"/>
      <c r="Q731" s="154"/>
      <c r="R731" s="154"/>
      <c r="S731" s="154"/>
      <c r="T731" s="154"/>
      <c r="U731" s="154"/>
      <c r="V731" s="154"/>
      <c r="W731" s="154"/>
      <c r="X731" s="154"/>
      <c r="Y731" s="154"/>
      <c r="Z731" s="154"/>
    </row>
    <row r="732">
      <c r="A732" s="154"/>
      <c r="B732" s="154"/>
      <c r="C732" s="154"/>
      <c r="D732" s="102"/>
      <c r="E732" s="102"/>
      <c r="F732" s="102"/>
      <c r="G732" s="154"/>
      <c r="H732" s="102"/>
      <c r="I732" s="154"/>
      <c r="J732" s="154"/>
      <c r="K732" s="154"/>
      <c r="L732" s="154"/>
      <c r="M732" s="154"/>
      <c r="N732" s="154"/>
      <c r="O732" s="154"/>
      <c r="P732" s="154"/>
      <c r="Q732" s="154"/>
      <c r="R732" s="154"/>
      <c r="S732" s="154"/>
      <c r="T732" s="154"/>
      <c r="U732" s="154"/>
      <c r="V732" s="154"/>
      <c r="W732" s="154"/>
      <c r="X732" s="154"/>
      <c r="Y732" s="154"/>
      <c r="Z732" s="154"/>
    </row>
    <row r="733">
      <c r="A733" s="154"/>
      <c r="B733" s="154"/>
      <c r="C733" s="154"/>
      <c r="D733" s="102"/>
      <c r="E733" s="102"/>
      <c r="F733" s="102"/>
      <c r="G733" s="154"/>
      <c r="H733" s="102"/>
      <c r="I733" s="154"/>
      <c r="J733" s="154"/>
      <c r="K733" s="154"/>
      <c r="L733" s="154"/>
      <c r="M733" s="154"/>
      <c r="N733" s="154"/>
      <c r="O733" s="154"/>
      <c r="P733" s="154"/>
      <c r="Q733" s="154"/>
      <c r="R733" s="154"/>
      <c r="S733" s="154"/>
      <c r="T733" s="154"/>
      <c r="U733" s="154"/>
      <c r="V733" s="154"/>
      <c r="W733" s="154"/>
      <c r="X733" s="154"/>
      <c r="Y733" s="154"/>
      <c r="Z733" s="154"/>
    </row>
    <row r="734">
      <c r="A734" s="154"/>
      <c r="B734" s="154"/>
      <c r="C734" s="154"/>
      <c r="D734" s="102"/>
      <c r="E734" s="102"/>
      <c r="F734" s="102"/>
      <c r="G734" s="154"/>
      <c r="H734" s="102"/>
      <c r="I734" s="154"/>
      <c r="J734" s="154"/>
      <c r="K734" s="154"/>
      <c r="L734" s="154"/>
      <c r="M734" s="154"/>
      <c r="N734" s="154"/>
      <c r="O734" s="154"/>
      <c r="P734" s="154"/>
      <c r="Q734" s="154"/>
      <c r="R734" s="154"/>
      <c r="S734" s="154"/>
      <c r="T734" s="154"/>
      <c r="U734" s="154"/>
      <c r="V734" s="154"/>
      <c r="W734" s="154"/>
      <c r="X734" s="154"/>
      <c r="Y734" s="154"/>
      <c r="Z734" s="154"/>
    </row>
    <row r="735">
      <c r="A735" s="154"/>
      <c r="B735" s="154"/>
      <c r="C735" s="154"/>
      <c r="D735" s="102"/>
      <c r="E735" s="102"/>
      <c r="F735" s="102"/>
      <c r="G735" s="154"/>
      <c r="H735" s="102"/>
      <c r="I735" s="154"/>
      <c r="J735" s="154"/>
      <c r="K735" s="154"/>
      <c r="L735" s="154"/>
      <c r="M735" s="154"/>
      <c r="N735" s="154"/>
      <c r="O735" s="154"/>
      <c r="P735" s="154"/>
      <c r="Q735" s="154"/>
      <c r="R735" s="154"/>
      <c r="S735" s="154"/>
      <c r="T735" s="154"/>
      <c r="U735" s="154"/>
      <c r="V735" s="154"/>
      <c r="W735" s="154"/>
      <c r="X735" s="154"/>
      <c r="Y735" s="154"/>
      <c r="Z735" s="154"/>
    </row>
    <row r="736">
      <c r="A736" s="154"/>
      <c r="B736" s="154"/>
      <c r="C736" s="154"/>
      <c r="D736" s="102"/>
      <c r="E736" s="102"/>
      <c r="F736" s="102"/>
      <c r="G736" s="154"/>
      <c r="H736" s="102"/>
      <c r="I736" s="154"/>
      <c r="J736" s="154"/>
      <c r="K736" s="154"/>
      <c r="L736" s="154"/>
      <c r="M736" s="154"/>
      <c r="N736" s="154"/>
      <c r="O736" s="154"/>
      <c r="P736" s="154"/>
      <c r="Q736" s="154"/>
      <c r="R736" s="154"/>
      <c r="S736" s="154"/>
      <c r="T736" s="154"/>
      <c r="U736" s="154"/>
      <c r="V736" s="154"/>
      <c r="W736" s="154"/>
      <c r="X736" s="154"/>
      <c r="Y736" s="154"/>
      <c r="Z736" s="154"/>
    </row>
    <row r="737">
      <c r="A737" s="154"/>
      <c r="B737" s="154"/>
      <c r="C737" s="154"/>
      <c r="D737" s="102"/>
      <c r="E737" s="102"/>
      <c r="F737" s="102"/>
      <c r="G737" s="154"/>
      <c r="H737" s="102"/>
      <c r="I737" s="154"/>
      <c r="J737" s="154"/>
      <c r="K737" s="154"/>
      <c r="L737" s="154"/>
      <c r="M737" s="154"/>
      <c r="N737" s="154"/>
      <c r="O737" s="154"/>
      <c r="P737" s="154"/>
      <c r="Q737" s="154"/>
      <c r="R737" s="154"/>
      <c r="S737" s="154"/>
      <c r="T737" s="154"/>
      <c r="U737" s="154"/>
      <c r="V737" s="154"/>
      <c r="W737" s="154"/>
      <c r="X737" s="154"/>
      <c r="Y737" s="154"/>
      <c r="Z737" s="154"/>
    </row>
    <row r="738">
      <c r="A738" s="154"/>
      <c r="B738" s="154"/>
      <c r="C738" s="154"/>
      <c r="D738" s="102"/>
      <c r="E738" s="102"/>
      <c r="F738" s="102"/>
      <c r="G738" s="154"/>
      <c r="H738" s="102"/>
      <c r="I738" s="154"/>
      <c r="J738" s="154"/>
      <c r="K738" s="154"/>
      <c r="L738" s="154"/>
      <c r="M738" s="154"/>
      <c r="N738" s="154"/>
      <c r="O738" s="154"/>
      <c r="P738" s="154"/>
      <c r="Q738" s="154"/>
      <c r="R738" s="154"/>
      <c r="S738" s="154"/>
      <c r="T738" s="154"/>
      <c r="U738" s="154"/>
      <c r="V738" s="154"/>
      <c r="W738" s="154"/>
      <c r="X738" s="154"/>
      <c r="Y738" s="154"/>
      <c r="Z738" s="154"/>
    </row>
    <row r="739">
      <c r="A739" s="154"/>
      <c r="B739" s="154"/>
      <c r="C739" s="154"/>
      <c r="D739" s="102"/>
      <c r="E739" s="102"/>
      <c r="F739" s="102"/>
      <c r="G739" s="154"/>
      <c r="H739" s="102"/>
      <c r="I739" s="154"/>
      <c r="J739" s="154"/>
      <c r="K739" s="154"/>
      <c r="L739" s="154"/>
      <c r="M739" s="154"/>
      <c r="N739" s="154"/>
      <c r="O739" s="154"/>
      <c r="P739" s="154"/>
      <c r="Q739" s="154"/>
      <c r="R739" s="154"/>
      <c r="S739" s="154"/>
      <c r="T739" s="154"/>
      <c r="U739" s="154"/>
      <c r="V739" s="154"/>
      <c r="W739" s="154"/>
      <c r="X739" s="154"/>
      <c r="Y739" s="154"/>
      <c r="Z739" s="154"/>
    </row>
    <row r="740">
      <c r="A740" s="154"/>
      <c r="B740" s="154"/>
      <c r="C740" s="154"/>
      <c r="D740" s="102"/>
      <c r="E740" s="102"/>
      <c r="F740" s="102"/>
      <c r="G740" s="154"/>
      <c r="H740" s="102"/>
      <c r="I740" s="154"/>
      <c r="J740" s="154"/>
      <c r="K740" s="154"/>
      <c r="L740" s="154"/>
      <c r="M740" s="154"/>
      <c r="N740" s="154"/>
      <c r="O740" s="154"/>
      <c r="P740" s="154"/>
      <c r="Q740" s="154"/>
      <c r="R740" s="154"/>
      <c r="S740" s="154"/>
      <c r="T740" s="154"/>
      <c r="U740" s="154"/>
      <c r="V740" s="154"/>
      <c r="W740" s="154"/>
      <c r="X740" s="154"/>
      <c r="Y740" s="154"/>
      <c r="Z740" s="154"/>
    </row>
    <row r="741">
      <c r="A741" s="154"/>
      <c r="B741" s="154"/>
      <c r="C741" s="154"/>
      <c r="D741" s="102"/>
      <c r="E741" s="102"/>
      <c r="F741" s="102"/>
      <c r="G741" s="154"/>
      <c r="H741" s="102"/>
      <c r="I741" s="154"/>
      <c r="J741" s="154"/>
      <c r="K741" s="154"/>
      <c r="L741" s="154"/>
      <c r="M741" s="154"/>
      <c r="N741" s="154"/>
      <c r="O741" s="154"/>
      <c r="P741" s="154"/>
      <c r="Q741" s="154"/>
      <c r="R741" s="154"/>
      <c r="S741" s="154"/>
      <c r="T741" s="154"/>
      <c r="U741" s="154"/>
      <c r="V741" s="154"/>
      <c r="W741" s="154"/>
      <c r="X741" s="154"/>
      <c r="Y741" s="154"/>
      <c r="Z741" s="154"/>
    </row>
    <row r="742">
      <c r="A742" s="154"/>
      <c r="B742" s="154"/>
      <c r="C742" s="154"/>
      <c r="D742" s="102"/>
      <c r="E742" s="102"/>
      <c r="F742" s="102"/>
      <c r="G742" s="154"/>
      <c r="H742" s="102"/>
      <c r="I742" s="154"/>
      <c r="J742" s="154"/>
      <c r="K742" s="154"/>
      <c r="L742" s="154"/>
      <c r="M742" s="154"/>
      <c r="N742" s="154"/>
      <c r="O742" s="154"/>
      <c r="P742" s="154"/>
      <c r="Q742" s="154"/>
      <c r="R742" s="154"/>
      <c r="S742" s="154"/>
      <c r="T742" s="154"/>
      <c r="U742" s="154"/>
      <c r="V742" s="154"/>
      <c r="W742" s="154"/>
      <c r="X742" s="154"/>
      <c r="Y742" s="154"/>
      <c r="Z742" s="154"/>
    </row>
    <row r="743">
      <c r="A743" s="154"/>
      <c r="B743" s="154"/>
      <c r="C743" s="154"/>
      <c r="D743" s="102"/>
      <c r="E743" s="102"/>
      <c r="F743" s="102"/>
      <c r="G743" s="154"/>
      <c r="H743" s="102"/>
      <c r="I743" s="154"/>
      <c r="J743" s="154"/>
      <c r="K743" s="154"/>
      <c r="L743" s="154"/>
      <c r="M743" s="154"/>
      <c r="N743" s="154"/>
      <c r="O743" s="154"/>
      <c r="P743" s="154"/>
      <c r="Q743" s="154"/>
      <c r="R743" s="154"/>
      <c r="S743" s="154"/>
      <c r="T743" s="154"/>
      <c r="U743" s="154"/>
      <c r="V743" s="154"/>
      <c r="W743" s="154"/>
      <c r="X743" s="154"/>
      <c r="Y743" s="154"/>
      <c r="Z743" s="154"/>
    </row>
    <row r="744">
      <c r="A744" s="154"/>
      <c r="B744" s="154"/>
      <c r="C744" s="154"/>
      <c r="D744" s="102"/>
      <c r="E744" s="102"/>
      <c r="F744" s="102"/>
      <c r="G744" s="154"/>
      <c r="H744" s="102"/>
      <c r="I744" s="154"/>
      <c r="J744" s="154"/>
      <c r="K744" s="154"/>
      <c r="L744" s="154"/>
      <c r="M744" s="154"/>
      <c r="N744" s="154"/>
      <c r="O744" s="154"/>
      <c r="P744" s="154"/>
      <c r="Q744" s="154"/>
      <c r="R744" s="154"/>
      <c r="S744" s="154"/>
      <c r="T744" s="154"/>
      <c r="U744" s="154"/>
      <c r="V744" s="154"/>
      <c r="W744" s="154"/>
      <c r="X744" s="154"/>
      <c r="Y744" s="154"/>
      <c r="Z744" s="154"/>
    </row>
    <row r="745">
      <c r="A745" s="154"/>
      <c r="B745" s="154"/>
      <c r="C745" s="154"/>
      <c r="D745" s="102"/>
      <c r="E745" s="102"/>
      <c r="F745" s="102"/>
      <c r="G745" s="154"/>
      <c r="H745" s="102"/>
      <c r="I745" s="154"/>
      <c r="J745" s="154"/>
      <c r="K745" s="154"/>
      <c r="L745" s="154"/>
      <c r="M745" s="154"/>
      <c r="N745" s="154"/>
      <c r="O745" s="154"/>
      <c r="P745" s="154"/>
      <c r="Q745" s="154"/>
      <c r="R745" s="154"/>
      <c r="S745" s="154"/>
      <c r="T745" s="154"/>
      <c r="U745" s="154"/>
      <c r="V745" s="154"/>
      <c r="W745" s="154"/>
      <c r="X745" s="154"/>
      <c r="Y745" s="154"/>
      <c r="Z745" s="154"/>
    </row>
    <row r="746">
      <c r="A746" s="154"/>
      <c r="B746" s="154"/>
      <c r="C746" s="154"/>
      <c r="D746" s="102"/>
      <c r="E746" s="102"/>
      <c r="F746" s="102"/>
      <c r="G746" s="154"/>
      <c r="H746" s="102"/>
      <c r="I746" s="154"/>
      <c r="J746" s="154"/>
      <c r="K746" s="154"/>
      <c r="L746" s="154"/>
      <c r="M746" s="154"/>
      <c r="N746" s="154"/>
      <c r="O746" s="154"/>
      <c r="P746" s="154"/>
      <c r="Q746" s="154"/>
      <c r="R746" s="154"/>
      <c r="S746" s="154"/>
      <c r="T746" s="154"/>
      <c r="U746" s="154"/>
      <c r="V746" s="154"/>
      <c r="W746" s="154"/>
      <c r="X746" s="154"/>
      <c r="Y746" s="154"/>
      <c r="Z746" s="154"/>
    </row>
    <row r="747">
      <c r="A747" s="154"/>
      <c r="B747" s="154"/>
      <c r="C747" s="154"/>
      <c r="D747" s="102"/>
      <c r="E747" s="102"/>
      <c r="F747" s="102"/>
      <c r="G747" s="154"/>
      <c r="H747" s="102"/>
      <c r="I747" s="154"/>
      <c r="J747" s="154"/>
      <c r="K747" s="154"/>
      <c r="L747" s="154"/>
      <c r="M747" s="154"/>
      <c r="N747" s="154"/>
      <c r="O747" s="154"/>
      <c r="P747" s="154"/>
      <c r="Q747" s="154"/>
      <c r="R747" s="154"/>
      <c r="S747" s="154"/>
      <c r="T747" s="154"/>
      <c r="U747" s="154"/>
      <c r="V747" s="154"/>
      <c r="W747" s="154"/>
      <c r="X747" s="154"/>
      <c r="Y747" s="154"/>
      <c r="Z747" s="154"/>
    </row>
    <row r="748">
      <c r="A748" s="154"/>
      <c r="B748" s="154"/>
      <c r="C748" s="154"/>
      <c r="D748" s="102"/>
      <c r="E748" s="102"/>
      <c r="F748" s="102"/>
      <c r="G748" s="154"/>
      <c r="H748" s="102"/>
      <c r="I748" s="154"/>
      <c r="J748" s="154"/>
      <c r="K748" s="154"/>
      <c r="L748" s="154"/>
      <c r="M748" s="154"/>
      <c r="N748" s="154"/>
      <c r="O748" s="154"/>
      <c r="P748" s="154"/>
      <c r="Q748" s="154"/>
      <c r="R748" s="154"/>
      <c r="S748" s="154"/>
      <c r="T748" s="154"/>
      <c r="U748" s="154"/>
      <c r="V748" s="154"/>
      <c r="W748" s="154"/>
      <c r="X748" s="154"/>
      <c r="Y748" s="154"/>
      <c r="Z748" s="154"/>
    </row>
    <row r="749">
      <c r="A749" s="154"/>
      <c r="B749" s="154"/>
      <c r="C749" s="154"/>
      <c r="D749" s="102"/>
      <c r="E749" s="102"/>
      <c r="F749" s="102"/>
      <c r="G749" s="154"/>
      <c r="H749" s="102"/>
      <c r="I749" s="154"/>
      <c r="J749" s="154"/>
      <c r="K749" s="154"/>
      <c r="L749" s="154"/>
      <c r="M749" s="154"/>
      <c r="N749" s="154"/>
      <c r="O749" s="154"/>
      <c r="P749" s="154"/>
      <c r="Q749" s="154"/>
      <c r="R749" s="154"/>
      <c r="S749" s="154"/>
      <c r="T749" s="154"/>
      <c r="U749" s="154"/>
      <c r="V749" s="154"/>
      <c r="W749" s="154"/>
      <c r="X749" s="154"/>
      <c r="Y749" s="154"/>
      <c r="Z749" s="154"/>
    </row>
    <row r="750">
      <c r="A750" s="154"/>
      <c r="B750" s="154"/>
      <c r="C750" s="154"/>
      <c r="D750" s="102"/>
      <c r="E750" s="102"/>
      <c r="F750" s="102"/>
      <c r="G750" s="154"/>
      <c r="H750" s="102"/>
      <c r="I750" s="154"/>
      <c r="J750" s="154"/>
      <c r="K750" s="154"/>
      <c r="L750" s="154"/>
      <c r="M750" s="154"/>
      <c r="N750" s="154"/>
      <c r="O750" s="154"/>
      <c r="P750" s="154"/>
      <c r="Q750" s="154"/>
      <c r="R750" s="154"/>
      <c r="S750" s="154"/>
      <c r="T750" s="154"/>
      <c r="U750" s="154"/>
      <c r="V750" s="154"/>
      <c r="W750" s="154"/>
      <c r="X750" s="154"/>
      <c r="Y750" s="154"/>
      <c r="Z750" s="154"/>
    </row>
    <row r="751">
      <c r="A751" s="154"/>
      <c r="B751" s="154"/>
      <c r="C751" s="154"/>
      <c r="D751" s="102"/>
      <c r="E751" s="102"/>
      <c r="F751" s="102"/>
      <c r="G751" s="154"/>
      <c r="H751" s="102"/>
      <c r="I751" s="154"/>
      <c r="J751" s="154"/>
      <c r="K751" s="154"/>
      <c r="L751" s="154"/>
      <c r="M751" s="154"/>
      <c r="N751" s="154"/>
      <c r="O751" s="154"/>
      <c r="P751" s="154"/>
      <c r="Q751" s="154"/>
      <c r="R751" s="154"/>
      <c r="S751" s="154"/>
      <c r="T751" s="154"/>
      <c r="U751" s="154"/>
      <c r="V751" s="154"/>
      <c r="W751" s="154"/>
      <c r="X751" s="154"/>
      <c r="Y751" s="154"/>
      <c r="Z751" s="154"/>
    </row>
    <row r="752">
      <c r="A752" s="154"/>
      <c r="B752" s="154"/>
      <c r="C752" s="154"/>
      <c r="D752" s="102"/>
      <c r="E752" s="102"/>
      <c r="F752" s="102"/>
      <c r="G752" s="154"/>
      <c r="H752" s="102"/>
      <c r="I752" s="154"/>
      <c r="J752" s="154"/>
      <c r="K752" s="154"/>
      <c r="L752" s="154"/>
      <c r="M752" s="154"/>
      <c r="N752" s="154"/>
      <c r="O752" s="154"/>
      <c r="P752" s="154"/>
      <c r="Q752" s="154"/>
      <c r="R752" s="154"/>
      <c r="S752" s="154"/>
      <c r="T752" s="154"/>
      <c r="U752" s="154"/>
      <c r="V752" s="154"/>
      <c r="W752" s="154"/>
      <c r="X752" s="154"/>
      <c r="Y752" s="154"/>
      <c r="Z752" s="154"/>
    </row>
    <row r="753">
      <c r="A753" s="154"/>
      <c r="B753" s="154"/>
      <c r="C753" s="154"/>
      <c r="D753" s="102"/>
      <c r="E753" s="102"/>
      <c r="F753" s="102"/>
      <c r="G753" s="154"/>
      <c r="H753" s="102"/>
      <c r="I753" s="154"/>
      <c r="J753" s="154"/>
      <c r="K753" s="154"/>
      <c r="L753" s="154"/>
      <c r="M753" s="154"/>
      <c r="N753" s="154"/>
      <c r="O753" s="154"/>
      <c r="P753" s="154"/>
      <c r="Q753" s="154"/>
      <c r="R753" s="154"/>
      <c r="S753" s="154"/>
      <c r="T753" s="154"/>
      <c r="U753" s="154"/>
      <c r="V753" s="154"/>
      <c r="W753" s="154"/>
      <c r="X753" s="154"/>
      <c r="Y753" s="154"/>
      <c r="Z753" s="154"/>
    </row>
    <row r="754">
      <c r="A754" s="154"/>
      <c r="B754" s="154"/>
      <c r="C754" s="154"/>
      <c r="D754" s="102"/>
      <c r="E754" s="102"/>
      <c r="F754" s="102"/>
      <c r="G754" s="154"/>
      <c r="H754" s="102"/>
      <c r="I754" s="154"/>
      <c r="J754" s="154"/>
      <c r="K754" s="154"/>
      <c r="L754" s="154"/>
      <c r="M754" s="154"/>
      <c r="N754" s="154"/>
      <c r="O754" s="154"/>
      <c r="P754" s="154"/>
      <c r="Q754" s="154"/>
      <c r="R754" s="154"/>
      <c r="S754" s="154"/>
      <c r="T754" s="154"/>
      <c r="U754" s="154"/>
      <c r="V754" s="154"/>
      <c r="W754" s="154"/>
      <c r="X754" s="154"/>
      <c r="Y754" s="154"/>
      <c r="Z754" s="154"/>
    </row>
    <row r="755">
      <c r="A755" s="154"/>
      <c r="B755" s="154"/>
      <c r="C755" s="154"/>
      <c r="D755" s="102"/>
      <c r="E755" s="102"/>
      <c r="F755" s="102"/>
      <c r="G755" s="154"/>
      <c r="H755" s="102"/>
      <c r="I755" s="154"/>
      <c r="J755" s="154"/>
      <c r="K755" s="154"/>
      <c r="L755" s="154"/>
      <c r="M755" s="154"/>
      <c r="N755" s="154"/>
      <c r="O755" s="154"/>
      <c r="P755" s="154"/>
      <c r="Q755" s="154"/>
      <c r="R755" s="154"/>
      <c r="S755" s="154"/>
      <c r="T755" s="154"/>
      <c r="U755" s="154"/>
      <c r="V755" s="154"/>
      <c r="W755" s="154"/>
      <c r="X755" s="154"/>
      <c r="Y755" s="154"/>
      <c r="Z755" s="154"/>
    </row>
    <row r="756">
      <c r="A756" s="154"/>
      <c r="B756" s="154"/>
      <c r="C756" s="154"/>
      <c r="D756" s="102"/>
      <c r="E756" s="102"/>
      <c r="F756" s="102"/>
      <c r="G756" s="154"/>
      <c r="H756" s="102"/>
      <c r="I756" s="154"/>
      <c r="J756" s="154"/>
      <c r="K756" s="154"/>
      <c r="L756" s="154"/>
      <c r="M756" s="154"/>
      <c r="N756" s="154"/>
      <c r="O756" s="154"/>
      <c r="P756" s="154"/>
      <c r="Q756" s="154"/>
      <c r="R756" s="154"/>
      <c r="S756" s="154"/>
      <c r="T756" s="154"/>
      <c r="U756" s="154"/>
      <c r="V756" s="154"/>
      <c r="W756" s="154"/>
      <c r="X756" s="154"/>
      <c r="Y756" s="154"/>
      <c r="Z756" s="154"/>
    </row>
    <row r="757">
      <c r="A757" s="154"/>
      <c r="B757" s="154"/>
      <c r="C757" s="154"/>
      <c r="D757" s="102"/>
      <c r="E757" s="102"/>
      <c r="F757" s="102"/>
      <c r="G757" s="154"/>
      <c r="H757" s="102"/>
      <c r="I757" s="154"/>
      <c r="J757" s="154"/>
      <c r="K757" s="154"/>
      <c r="L757" s="154"/>
      <c r="M757" s="154"/>
      <c r="N757" s="154"/>
      <c r="O757" s="154"/>
      <c r="P757" s="154"/>
      <c r="Q757" s="154"/>
      <c r="R757" s="154"/>
      <c r="S757" s="154"/>
      <c r="T757" s="154"/>
      <c r="U757" s="154"/>
      <c r="V757" s="154"/>
      <c r="W757" s="154"/>
      <c r="X757" s="154"/>
      <c r="Y757" s="154"/>
      <c r="Z757" s="154"/>
    </row>
    <row r="758">
      <c r="A758" s="154"/>
      <c r="B758" s="154"/>
      <c r="C758" s="154"/>
      <c r="D758" s="102"/>
      <c r="E758" s="102"/>
      <c r="F758" s="102"/>
      <c r="G758" s="154"/>
      <c r="H758" s="102"/>
      <c r="I758" s="154"/>
      <c r="J758" s="154"/>
      <c r="K758" s="154"/>
      <c r="L758" s="154"/>
      <c r="M758" s="154"/>
      <c r="N758" s="154"/>
      <c r="O758" s="154"/>
      <c r="P758" s="154"/>
      <c r="Q758" s="154"/>
      <c r="R758" s="154"/>
      <c r="S758" s="154"/>
      <c r="T758" s="154"/>
      <c r="U758" s="154"/>
      <c r="V758" s="154"/>
      <c r="W758" s="154"/>
      <c r="X758" s="154"/>
      <c r="Y758" s="154"/>
      <c r="Z758" s="154"/>
    </row>
    <row r="759">
      <c r="A759" s="154"/>
      <c r="B759" s="154"/>
      <c r="C759" s="154"/>
      <c r="D759" s="102"/>
      <c r="E759" s="102"/>
      <c r="F759" s="102"/>
      <c r="G759" s="154"/>
      <c r="H759" s="102"/>
      <c r="I759" s="154"/>
      <c r="J759" s="154"/>
      <c r="K759" s="154"/>
      <c r="L759" s="154"/>
      <c r="M759" s="154"/>
      <c r="N759" s="154"/>
      <c r="O759" s="154"/>
      <c r="P759" s="154"/>
      <c r="Q759" s="154"/>
      <c r="R759" s="154"/>
      <c r="S759" s="154"/>
      <c r="T759" s="154"/>
      <c r="U759" s="154"/>
      <c r="V759" s="154"/>
      <c r="W759" s="154"/>
      <c r="X759" s="154"/>
      <c r="Y759" s="154"/>
      <c r="Z759" s="154"/>
    </row>
    <row r="760">
      <c r="A760" s="154"/>
      <c r="B760" s="154"/>
      <c r="C760" s="154"/>
      <c r="D760" s="102"/>
      <c r="E760" s="102"/>
      <c r="F760" s="102"/>
      <c r="G760" s="154"/>
      <c r="H760" s="102"/>
      <c r="I760" s="154"/>
      <c r="J760" s="154"/>
      <c r="K760" s="154"/>
      <c r="L760" s="154"/>
      <c r="M760" s="154"/>
      <c r="N760" s="154"/>
      <c r="O760" s="154"/>
      <c r="P760" s="154"/>
      <c r="Q760" s="154"/>
      <c r="R760" s="154"/>
      <c r="S760" s="154"/>
      <c r="T760" s="154"/>
      <c r="U760" s="154"/>
      <c r="V760" s="154"/>
      <c r="W760" s="154"/>
      <c r="X760" s="154"/>
      <c r="Y760" s="154"/>
      <c r="Z760" s="154"/>
    </row>
    <row r="761">
      <c r="A761" s="154"/>
      <c r="B761" s="154"/>
      <c r="C761" s="154"/>
      <c r="D761" s="102"/>
      <c r="E761" s="102"/>
      <c r="F761" s="102"/>
      <c r="G761" s="154"/>
      <c r="H761" s="102"/>
      <c r="I761" s="154"/>
      <c r="J761" s="154"/>
      <c r="K761" s="154"/>
      <c r="L761" s="154"/>
      <c r="M761" s="154"/>
      <c r="N761" s="154"/>
      <c r="O761" s="154"/>
      <c r="P761" s="154"/>
      <c r="Q761" s="154"/>
      <c r="R761" s="154"/>
      <c r="S761" s="154"/>
      <c r="T761" s="154"/>
      <c r="U761" s="154"/>
      <c r="V761" s="154"/>
      <c r="W761" s="154"/>
      <c r="X761" s="154"/>
      <c r="Y761" s="154"/>
      <c r="Z761" s="154"/>
    </row>
    <row r="762">
      <c r="A762" s="154"/>
      <c r="B762" s="154"/>
      <c r="C762" s="154"/>
      <c r="D762" s="102"/>
      <c r="E762" s="102"/>
      <c r="F762" s="102"/>
      <c r="G762" s="154"/>
      <c r="H762" s="102"/>
      <c r="I762" s="154"/>
      <c r="J762" s="154"/>
      <c r="K762" s="154"/>
      <c r="L762" s="154"/>
      <c r="M762" s="154"/>
      <c r="N762" s="154"/>
      <c r="O762" s="154"/>
      <c r="P762" s="154"/>
      <c r="Q762" s="154"/>
      <c r="R762" s="154"/>
      <c r="S762" s="154"/>
      <c r="T762" s="154"/>
      <c r="U762" s="154"/>
      <c r="V762" s="154"/>
      <c r="W762" s="154"/>
      <c r="X762" s="154"/>
      <c r="Y762" s="154"/>
      <c r="Z762" s="154"/>
    </row>
    <row r="763">
      <c r="A763" s="154"/>
      <c r="B763" s="154"/>
      <c r="C763" s="154"/>
      <c r="D763" s="102"/>
      <c r="E763" s="102"/>
      <c r="F763" s="102"/>
      <c r="G763" s="154"/>
      <c r="H763" s="102"/>
      <c r="I763" s="154"/>
      <c r="J763" s="154"/>
      <c r="K763" s="154"/>
      <c r="L763" s="154"/>
      <c r="M763" s="154"/>
      <c r="N763" s="154"/>
      <c r="O763" s="154"/>
      <c r="P763" s="154"/>
      <c r="Q763" s="154"/>
      <c r="R763" s="154"/>
      <c r="S763" s="154"/>
      <c r="T763" s="154"/>
      <c r="U763" s="154"/>
      <c r="V763" s="154"/>
      <c r="W763" s="154"/>
      <c r="X763" s="154"/>
      <c r="Y763" s="154"/>
      <c r="Z763" s="154"/>
    </row>
    <row r="764">
      <c r="A764" s="154"/>
      <c r="B764" s="154"/>
      <c r="C764" s="154"/>
      <c r="D764" s="102"/>
      <c r="E764" s="102"/>
      <c r="F764" s="102"/>
      <c r="G764" s="154"/>
      <c r="H764" s="102"/>
      <c r="I764" s="154"/>
      <c r="J764" s="154"/>
      <c r="K764" s="154"/>
      <c r="L764" s="154"/>
      <c r="M764" s="154"/>
      <c r="N764" s="154"/>
      <c r="O764" s="154"/>
      <c r="P764" s="154"/>
      <c r="Q764" s="154"/>
      <c r="R764" s="154"/>
      <c r="S764" s="154"/>
      <c r="T764" s="154"/>
      <c r="U764" s="154"/>
      <c r="V764" s="154"/>
      <c r="W764" s="154"/>
      <c r="X764" s="154"/>
      <c r="Y764" s="154"/>
      <c r="Z764" s="154"/>
    </row>
    <row r="765">
      <c r="A765" s="154"/>
      <c r="B765" s="154"/>
      <c r="C765" s="154"/>
      <c r="D765" s="102"/>
      <c r="E765" s="102"/>
      <c r="F765" s="102"/>
      <c r="G765" s="154"/>
      <c r="H765" s="102"/>
      <c r="I765" s="154"/>
      <c r="J765" s="154"/>
      <c r="K765" s="154"/>
      <c r="L765" s="154"/>
      <c r="M765" s="154"/>
      <c r="N765" s="154"/>
      <c r="O765" s="154"/>
      <c r="P765" s="154"/>
      <c r="Q765" s="154"/>
      <c r="R765" s="154"/>
      <c r="S765" s="154"/>
      <c r="T765" s="154"/>
      <c r="U765" s="154"/>
      <c r="V765" s="154"/>
      <c r="W765" s="154"/>
      <c r="X765" s="154"/>
      <c r="Y765" s="154"/>
      <c r="Z765" s="154"/>
    </row>
    <row r="766">
      <c r="A766" s="154"/>
      <c r="B766" s="154"/>
      <c r="C766" s="154"/>
      <c r="D766" s="102"/>
      <c r="E766" s="102"/>
      <c r="F766" s="102"/>
      <c r="G766" s="154"/>
      <c r="H766" s="102"/>
      <c r="I766" s="154"/>
      <c r="J766" s="154"/>
      <c r="K766" s="154"/>
      <c r="L766" s="154"/>
      <c r="M766" s="154"/>
      <c r="N766" s="154"/>
      <c r="O766" s="154"/>
      <c r="P766" s="154"/>
      <c r="Q766" s="154"/>
      <c r="R766" s="154"/>
      <c r="S766" s="154"/>
      <c r="T766" s="154"/>
      <c r="U766" s="154"/>
      <c r="V766" s="154"/>
      <c r="W766" s="154"/>
      <c r="X766" s="154"/>
      <c r="Y766" s="154"/>
      <c r="Z766" s="154"/>
    </row>
    <row r="767">
      <c r="A767" s="154"/>
      <c r="B767" s="154"/>
      <c r="C767" s="154"/>
      <c r="D767" s="102"/>
      <c r="E767" s="102"/>
      <c r="F767" s="102"/>
      <c r="G767" s="154"/>
      <c r="H767" s="102"/>
      <c r="I767" s="154"/>
      <c r="J767" s="154"/>
      <c r="K767" s="154"/>
      <c r="L767" s="154"/>
      <c r="M767" s="154"/>
      <c r="N767" s="154"/>
      <c r="O767" s="154"/>
      <c r="P767" s="154"/>
      <c r="Q767" s="154"/>
      <c r="R767" s="154"/>
      <c r="S767" s="154"/>
      <c r="T767" s="154"/>
      <c r="U767" s="154"/>
      <c r="V767" s="154"/>
      <c r="W767" s="154"/>
      <c r="X767" s="154"/>
      <c r="Y767" s="154"/>
      <c r="Z767" s="154"/>
    </row>
    <row r="768">
      <c r="A768" s="154"/>
      <c r="B768" s="154"/>
      <c r="C768" s="154"/>
      <c r="D768" s="102"/>
      <c r="E768" s="102"/>
      <c r="F768" s="102"/>
      <c r="G768" s="154"/>
      <c r="H768" s="102"/>
      <c r="I768" s="154"/>
      <c r="J768" s="154"/>
      <c r="K768" s="154"/>
      <c r="L768" s="154"/>
      <c r="M768" s="154"/>
      <c r="N768" s="154"/>
      <c r="O768" s="154"/>
      <c r="P768" s="154"/>
      <c r="Q768" s="154"/>
      <c r="R768" s="154"/>
      <c r="S768" s="154"/>
      <c r="T768" s="154"/>
      <c r="U768" s="154"/>
      <c r="V768" s="154"/>
      <c r="W768" s="154"/>
      <c r="X768" s="154"/>
      <c r="Y768" s="154"/>
      <c r="Z768" s="154"/>
    </row>
    <row r="769">
      <c r="A769" s="154"/>
      <c r="B769" s="154"/>
      <c r="C769" s="154"/>
      <c r="D769" s="102"/>
      <c r="E769" s="102"/>
      <c r="F769" s="102"/>
      <c r="G769" s="154"/>
      <c r="H769" s="102"/>
      <c r="I769" s="154"/>
      <c r="J769" s="154"/>
      <c r="K769" s="154"/>
      <c r="L769" s="154"/>
      <c r="M769" s="154"/>
      <c r="N769" s="154"/>
      <c r="O769" s="154"/>
      <c r="P769" s="154"/>
      <c r="Q769" s="154"/>
      <c r="R769" s="154"/>
      <c r="S769" s="154"/>
      <c r="T769" s="154"/>
      <c r="U769" s="154"/>
      <c r="V769" s="154"/>
      <c r="W769" s="154"/>
      <c r="X769" s="154"/>
      <c r="Y769" s="154"/>
      <c r="Z769" s="154"/>
    </row>
    <row r="770">
      <c r="A770" s="154"/>
      <c r="B770" s="154"/>
      <c r="C770" s="154"/>
      <c r="D770" s="102"/>
      <c r="E770" s="102"/>
      <c r="F770" s="102"/>
      <c r="G770" s="154"/>
      <c r="H770" s="102"/>
      <c r="I770" s="154"/>
      <c r="J770" s="154"/>
      <c r="K770" s="154"/>
      <c r="L770" s="154"/>
      <c r="M770" s="154"/>
      <c r="N770" s="154"/>
      <c r="O770" s="154"/>
      <c r="P770" s="154"/>
      <c r="Q770" s="154"/>
      <c r="R770" s="154"/>
      <c r="S770" s="154"/>
      <c r="T770" s="154"/>
      <c r="U770" s="154"/>
      <c r="V770" s="154"/>
      <c r="W770" s="154"/>
      <c r="X770" s="154"/>
      <c r="Y770" s="154"/>
      <c r="Z770" s="154"/>
    </row>
    <row r="771">
      <c r="A771" s="154"/>
      <c r="B771" s="154"/>
      <c r="C771" s="154"/>
      <c r="D771" s="102"/>
      <c r="E771" s="102"/>
      <c r="F771" s="102"/>
      <c r="G771" s="154"/>
      <c r="H771" s="102"/>
      <c r="I771" s="154"/>
      <c r="J771" s="154"/>
      <c r="K771" s="154"/>
      <c r="L771" s="154"/>
      <c r="M771" s="154"/>
      <c r="N771" s="154"/>
      <c r="O771" s="154"/>
      <c r="P771" s="154"/>
      <c r="Q771" s="154"/>
      <c r="R771" s="154"/>
      <c r="S771" s="154"/>
      <c r="T771" s="154"/>
      <c r="U771" s="154"/>
      <c r="V771" s="154"/>
      <c r="W771" s="154"/>
      <c r="X771" s="154"/>
      <c r="Y771" s="154"/>
      <c r="Z771" s="154"/>
    </row>
    <row r="772">
      <c r="A772" s="154"/>
      <c r="B772" s="154"/>
      <c r="C772" s="154"/>
      <c r="D772" s="102"/>
      <c r="E772" s="102"/>
      <c r="F772" s="102"/>
      <c r="G772" s="154"/>
      <c r="H772" s="102"/>
      <c r="I772" s="154"/>
      <c r="J772" s="154"/>
      <c r="K772" s="154"/>
      <c r="L772" s="154"/>
      <c r="M772" s="154"/>
      <c r="N772" s="154"/>
      <c r="O772" s="154"/>
      <c r="P772" s="154"/>
      <c r="Q772" s="154"/>
      <c r="R772" s="154"/>
      <c r="S772" s="154"/>
      <c r="T772" s="154"/>
      <c r="U772" s="154"/>
      <c r="V772" s="154"/>
      <c r="W772" s="154"/>
      <c r="X772" s="154"/>
      <c r="Y772" s="154"/>
      <c r="Z772" s="154"/>
    </row>
    <row r="773">
      <c r="A773" s="154"/>
      <c r="B773" s="154"/>
      <c r="C773" s="154"/>
      <c r="D773" s="102"/>
      <c r="E773" s="102"/>
      <c r="F773" s="102"/>
      <c r="G773" s="154"/>
      <c r="H773" s="102"/>
      <c r="I773" s="154"/>
      <c r="J773" s="154"/>
      <c r="K773" s="154"/>
      <c r="L773" s="154"/>
      <c r="M773" s="154"/>
      <c r="N773" s="154"/>
      <c r="O773" s="154"/>
      <c r="P773" s="154"/>
      <c r="Q773" s="154"/>
      <c r="R773" s="154"/>
      <c r="S773" s="154"/>
      <c r="T773" s="154"/>
      <c r="U773" s="154"/>
      <c r="V773" s="154"/>
      <c r="W773" s="154"/>
      <c r="X773" s="154"/>
      <c r="Y773" s="154"/>
      <c r="Z773" s="154"/>
    </row>
    <row r="774">
      <c r="A774" s="154"/>
      <c r="B774" s="154"/>
      <c r="C774" s="154"/>
      <c r="D774" s="102"/>
      <c r="E774" s="102"/>
      <c r="F774" s="102"/>
      <c r="G774" s="154"/>
      <c r="H774" s="102"/>
      <c r="I774" s="154"/>
      <c r="J774" s="154"/>
      <c r="K774" s="154"/>
      <c r="L774" s="154"/>
      <c r="M774" s="154"/>
      <c r="N774" s="154"/>
      <c r="O774" s="154"/>
      <c r="P774" s="154"/>
      <c r="Q774" s="154"/>
      <c r="R774" s="154"/>
      <c r="S774" s="154"/>
      <c r="T774" s="154"/>
      <c r="U774" s="154"/>
      <c r="V774" s="154"/>
      <c r="W774" s="154"/>
      <c r="X774" s="154"/>
      <c r="Y774" s="154"/>
      <c r="Z774" s="154"/>
    </row>
    <row r="775">
      <c r="A775" s="154"/>
      <c r="B775" s="154"/>
      <c r="C775" s="154"/>
      <c r="D775" s="102"/>
      <c r="E775" s="102"/>
      <c r="F775" s="102"/>
      <c r="G775" s="154"/>
      <c r="H775" s="102"/>
      <c r="I775" s="154"/>
      <c r="J775" s="154"/>
      <c r="K775" s="154"/>
      <c r="L775" s="154"/>
      <c r="M775" s="154"/>
      <c r="N775" s="154"/>
      <c r="O775" s="154"/>
      <c r="P775" s="154"/>
      <c r="Q775" s="154"/>
      <c r="R775" s="154"/>
      <c r="S775" s="154"/>
      <c r="T775" s="154"/>
      <c r="U775" s="154"/>
      <c r="V775" s="154"/>
      <c r="W775" s="154"/>
      <c r="X775" s="154"/>
      <c r="Y775" s="154"/>
      <c r="Z775" s="154"/>
    </row>
    <row r="776">
      <c r="A776" s="154"/>
      <c r="B776" s="154"/>
      <c r="C776" s="154"/>
      <c r="D776" s="102"/>
      <c r="E776" s="102"/>
      <c r="F776" s="102"/>
      <c r="G776" s="154"/>
      <c r="H776" s="102"/>
      <c r="I776" s="154"/>
      <c r="J776" s="154"/>
      <c r="K776" s="154"/>
      <c r="L776" s="154"/>
      <c r="M776" s="154"/>
      <c r="N776" s="154"/>
      <c r="O776" s="154"/>
      <c r="P776" s="154"/>
      <c r="Q776" s="154"/>
      <c r="R776" s="154"/>
      <c r="S776" s="154"/>
      <c r="T776" s="154"/>
      <c r="U776" s="154"/>
      <c r="V776" s="154"/>
      <c r="W776" s="154"/>
      <c r="X776" s="154"/>
      <c r="Y776" s="154"/>
      <c r="Z776" s="154"/>
    </row>
    <row r="777">
      <c r="A777" s="154"/>
      <c r="B777" s="154"/>
      <c r="C777" s="154"/>
      <c r="D777" s="102"/>
      <c r="E777" s="102"/>
      <c r="F777" s="102"/>
      <c r="G777" s="154"/>
      <c r="H777" s="102"/>
      <c r="I777" s="154"/>
      <c r="J777" s="154"/>
      <c r="K777" s="154"/>
      <c r="L777" s="154"/>
      <c r="M777" s="154"/>
      <c r="N777" s="154"/>
      <c r="O777" s="154"/>
      <c r="P777" s="154"/>
      <c r="Q777" s="154"/>
      <c r="R777" s="154"/>
      <c r="S777" s="154"/>
      <c r="T777" s="154"/>
      <c r="U777" s="154"/>
      <c r="V777" s="154"/>
      <c r="W777" s="154"/>
      <c r="X777" s="154"/>
      <c r="Y777" s="154"/>
      <c r="Z777" s="154"/>
    </row>
    <row r="778">
      <c r="A778" s="154"/>
      <c r="B778" s="154"/>
      <c r="C778" s="154"/>
      <c r="D778" s="102"/>
      <c r="E778" s="102"/>
      <c r="F778" s="102"/>
      <c r="G778" s="154"/>
      <c r="H778" s="102"/>
      <c r="I778" s="154"/>
      <c r="J778" s="154"/>
      <c r="K778" s="154"/>
      <c r="L778" s="154"/>
      <c r="M778" s="154"/>
      <c r="N778" s="154"/>
      <c r="O778" s="154"/>
      <c r="P778" s="154"/>
      <c r="Q778" s="154"/>
      <c r="R778" s="154"/>
      <c r="S778" s="154"/>
      <c r="T778" s="154"/>
      <c r="U778" s="154"/>
      <c r="V778" s="154"/>
      <c r="W778" s="154"/>
      <c r="X778" s="154"/>
      <c r="Y778" s="154"/>
      <c r="Z778" s="154"/>
    </row>
    <row r="779">
      <c r="A779" s="154"/>
      <c r="B779" s="154"/>
      <c r="C779" s="154"/>
      <c r="D779" s="102"/>
      <c r="E779" s="102"/>
      <c r="F779" s="102"/>
      <c r="G779" s="154"/>
      <c r="H779" s="102"/>
      <c r="I779" s="154"/>
      <c r="J779" s="154"/>
      <c r="K779" s="154"/>
      <c r="L779" s="154"/>
      <c r="M779" s="154"/>
      <c r="N779" s="154"/>
      <c r="O779" s="154"/>
      <c r="P779" s="154"/>
      <c r="Q779" s="154"/>
      <c r="R779" s="154"/>
      <c r="S779" s="154"/>
      <c r="T779" s="154"/>
      <c r="U779" s="154"/>
      <c r="V779" s="154"/>
      <c r="W779" s="154"/>
      <c r="X779" s="154"/>
      <c r="Y779" s="154"/>
      <c r="Z779" s="154"/>
    </row>
    <row r="780">
      <c r="A780" s="154"/>
      <c r="B780" s="154"/>
      <c r="C780" s="154"/>
      <c r="D780" s="102"/>
      <c r="E780" s="102"/>
      <c r="F780" s="102"/>
      <c r="G780" s="154"/>
      <c r="H780" s="102"/>
      <c r="I780" s="154"/>
      <c r="J780" s="154"/>
      <c r="K780" s="154"/>
      <c r="L780" s="154"/>
      <c r="M780" s="154"/>
      <c r="N780" s="154"/>
      <c r="O780" s="154"/>
      <c r="P780" s="154"/>
      <c r="Q780" s="154"/>
      <c r="R780" s="154"/>
      <c r="S780" s="154"/>
      <c r="T780" s="154"/>
      <c r="U780" s="154"/>
      <c r="V780" s="154"/>
      <c r="W780" s="154"/>
      <c r="X780" s="154"/>
      <c r="Y780" s="154"/>
      <c r="Z780" s="154"/>
    </row>
    <row r="781">
      <c r="A781" s="154"/>
      <c r="B781" s="154"/>
      <c r="C781" s="154"/>
      <c r="D781" s="102"/>
      <c r="E781" s="102"/>
      <c r="F781" s="102"/>
      <c r="G781" s="154"/>
      <c r="H781" s="102"/>
      <c r="I781" s="154"/>
      <c r="J781" s="154"/>
      <c r="K781" s="154"/>
      <c r="L781" s="154"/>
      <c r="M781" s="154"/>
      <c r="N781" s="154"/>
      <c r="O781" s="154"/>
      <c r="P781" s="154"/>
      <c r="Q781" s="154"/>
      <c r="R781" s="154"/>
      <c r="S781" s="154"/>
      <c r="T781" s="154"/>
      <c r="U781" s="154"/>
      <c r="V781" s="154"/>
      <c r="W781" s="154"/>
      <c r="X781" s="154"/>
      <c r="Y781" s="154"/>
      <c r="Z781" s="154"/>
    </row>
    <row r="782">
      <c r="A782" s="154"/>
      <c r="B782" s="154"/>
      <c r="C782" s="154"/>
      <c r="D782" s="102"/>
      <c r="E782" s="102"/>
      <c r="F782" s="102"/>
      <c r="G782" s="154"/>
      <c r="H782" s="102"/>
      <c r="I782" s="154"/>
      <c r="J782" s="154"/>
      <c r="K782" s="154"/>
      <c r="L782" s="154"/>
      <c r="M782" s="154"/>
      <c r="N782" s="154"/>
      <c r="O782" s="154"/>
      <c r="P782" s="154"/>
      <c r="Q782" s="154"/>
      <c r="R782" s="154"/>
      <c r="S782" s="154"/>
      <c r="T782" s="154"/>
      <c r="U782" s="154"/>
      <c r="V782" s="154"/>
      <c r="W782" s="154"/>
      <c r="X782" s="154"/>
      <c r="Y782" s="154"/>
      <c r="Z782" s="154"/>
    </row>
    <row r="783">
      <c r="A783" s="154"/>
      <c r="B783" s="154"/>
      <c r="C783" s="154"/>
      <c r="D783" s="102"/>
      <c r="E783" s="102"/>
      <c r="F783" s="102"/>
      <c r="G783" s="154"/>
      <c r="H783" s="102"/>
      <c r="I783" s="154"/>
      <c r="J783" s="154"/>
      <c r="K783" s="154"/>
      <c r="L783" s="154"/>
      <c r="M783" s="154"/>
      <c r="N783" s="154"/>
      <c r="O783" s="154"/>
      <c r="P783" s="154"/>
      <c r="Q783" s="154"/>
      <c r="R783" s="154"/>
      <c r="S783" s="154"/>
      <c r="T783" s="154"/>
      <c r="U783" s="154"/>
      <c r="V783" s="154"/>
      <c r="W783" s="154"/>
      <c r="X783" s="154"/>
      <c r="Y783" s="154"/>
      <c r="Z783" s="154"/>
    </row>
    <row r="784">
      <c r="A784" s="154"/>
      <c r="B784" s="154"/>
      <c r="C784" s="154"/>
      <c r="D784" s="102"/>
      <c r="E784" s="102"/>
      <c r="F784" s="102"/>
      <c r="G784" s="154"/>
      <c r="H784" s="102"/>
      <c r="I784" s="154"/>
      <c r="J784" s="154"/>
      <c r="K784" s="154"/>
      <c r="L784" s="154"/>
      <c r="M784" s="154"/>
      <c r="N784" s="154"/>
      <c r="O784" s="154"/>
      <c r="P784" s="154"/>
      <c r="Q784" s="154"/>
      <c r="R784" s="154"/>
      <c r="S784" s="154"/>
      <c r="T784" s="154"/>
      <c r="U784" s="154"/>
      <c r="V784" s="154"/>
      <c r="W784" s="154"/>
      <c r="X784" s="154"/>
      <c r="Y784" s="154"/>
      <c r="Z784" s="154"/>
    </row>
    <row r="785">
      <c r="A785" s="154"/>
      <c r="B785" s="154"/>
      <c r="C785" s="154"/>
      <c r="D785" s="102"/>
      <c r="E785" s="102"/>
      <c r="F785" s="102"/>
      <c r="G785" s="154"/>
      <c r="H785" s="102"/>
      <c r="I785" s="154"/>
      <c r="J785" s="154"/>
      <c r="K785" s="154"/>
      <c r="L785" s="154"/>
      <c r="M785" s="154"/>
      <c r="N785" s="154"/>
      <c r="O785" s="154"/>
      <c r="P785" s="154"/>
      <c r="Q785" s="154"/>
      <c r="R785" s="154"/>
      <c r="S785" s="154"/>
      <c r="T785" s="154"/>
      <c r="U785" s="154"/>
      <c r="V785" s="154"/>
      <c r="W785" s="154"/>
      <c r="X785" s="154"/>
      <c r="Y785" s="154"/>
      <c r="Z785" s="154"/>
    </row>
    <row r="786">
      <c r="A786" s="154"/>
      <c r="B786" s="154"/>
      <c r="C786" s="154"/>
      <c r="D786" s="102"/>
      <c r="E786" s="102"/>
      <c r="F786" s="102"/>
      <c r="G786" s="154"/>
      <c r="H786" s="102"/>
      <c r="I786" s="154"/>
      <c r="J786" s="154"/>
      <c r="K786" s="154"/>
      <c r="L786" s="154"/>
      <c r="M786" s="154"/>
      <c r="N786" s="154"/>
      <c r="O786" s="154"/>
      <c r="P786" s="154"/>
      <c r="Q786" s="154"/>
      <c r="R786" s="154"/>
      <c r="S786" s="154"/>
      <c r="T786" s="154"/>
      <c r="U786" s="154"/>
      <c r="V786" s="154"/>
      <c r="W786" s="154"/>
      <c r="X786" s="154"/>
      <c r="Y786" s="154"/>
      <c r="Z786" s="154"/>
    </row>
    <row r="787">
      <c r="A787" s="154"/>
      <c r="B787" s="154"/>
      <c r="C787" s="154"/>
      <c r="D787" s="102"/>
      <c r="E787" s="102"/>
      <c r="F787" s="102"/>
      <c r="G787" s="154"/>
      <c r="H787" s="102"/>
      <c r="I787" s="154"/>
      <c r="J787" s="154"/>
      <c r="K787" s="154"/>
      <c r="L787" s="154"/>
      <c r="M787" s="154"/>
      <c r="N787" s="154"/>
      <c r="O787" s="154"/>
      <c r="P787" s="154"/>
      <c r="Q787" s="154"/>
      <c r="R787" s="154"/>
      <c r="S787" s="154"/>
      <c r="T787" s="154"/>
      <c r="U787" s="154"/>
      <c r="V787" s="154"/>
      <c r="W787" s="154"/>
      <c r="X787" s="154"/>
      <c r="Y787" s="154"/>
      <c r="Z787" s="154"/>
    </row>
    <row r="788">
      <c r="A788" s="154"/>
      <c r="B788" s="154"/>
      <c r="C788" s="154"/>
      <c r="D788" s="102"/>
      <c r="E788" s="102"/>
      <c r="F788" s="102"/>
      <c r="G788" s="154"/>
      <c r="H788" s="102"/>
      <c r="I788" s="154"/>
      <c r="J788" s="154"/>
      <c r="K788" s="154"/>
      <c r="L788" s="154"/>
      <c r="M788" s="154"/>
      <c r="N788" s="154"/>
      <c r="O788" s="154"/>
      <c r="P788" s="154"/>
      <c r="Q788" s="154"/>
      <c r="R788" s="154"/>
      <c r="S788" s="154"/>
      <c r="T788" s="154"/>
      <c r="U788" s="154"/>
      <c r="V788" s="154"/>
      <c r="W788" s="154"/>
      <c r="X788" s="154"/>
      <c r="Y788" s="154"/>
      <c r="Z788" s="154"/>
    </row>
    <row r="789">
      <c r="A789" s="154"/>
      <c r="B789" s="154"/>
      <c r="C789" s="154"/>
      <c r="D789" s="102"/>
      <c r="E789" s="102"/>
      <c r="F789" s="102"/>
      <c r="G789" s="154"/>
      <c r="H789" s="102"/>
      <c r="I789" s="154"/>
      <c r="J789" s="154"/>
      <c r="K789" s="154"/>
      <c r="L789" s="154"/>
      <c r="M789" s="154"/>
      <c r="N789" s="154"/>
      <c r="O789" s="154"/>
      <c r="P789" s="154"/>
      <c r="Q789" s="154"/>
      <c r="R789" s="154"/>
      <c r="S789" s="154"/>
      <c r="T789" s="154"/>
      <c r="U789" s="154"/>
      <c r="V789" s="154"/>
      <c r="W789" s="154"/>
      <c r="X789" s="154"/>
      <c r="Y789" s="154"/>
      <c r="Z789" s="154"/>
    </row>
    <row r="790">
      <c r="A790" s="154"/>
      <c r="B790" s="154"/>
      <c r="C790" s="154"/>
      <c r="D790" s="102"/>
      <c r="E790" s="102"/>
      <c r="F790" s="102"/>
      <c r="G790" s="154"/>
      <c r="H790" s="102"/>
      <c r="I790" s="154"/>
      <c r="J790" s="154"/>
      <c r="K790" s="154"/>
      <c r="L790" s="154"/>
      <c r="M790" s="154"/>
      <c r="N790" s="154"/>
      <c r="O790" s="154"/>
      <c r="P790" s="154"/>
      <c r="Q790" s="154"/>
      <c r="R790" s="154"/>
      <c r="S790" s="154"/>
      <c r="T790" s="154"/>
      <c r="U790" s="154"/>
      <c r="V790" s="154"/>
      <c r="W790" s="154"/>
      <c r="X790" s="154"/>
      <c r="Y790" s="154"/>
      <c r="Z790" s="154"/>
    </row>
    <row r="791">
      <c r="A791" s="154"/>
      <c r="B791" s="154"/>
      <c r="C791" s="154"/>
      <c r="D791" s="102"/>
      <c r="E791" s="102"/>
      <c r="F791" s="102"/>
      <c r="G791" s="154"/>
      <c r="H791" s="102"/>
      <c r="I791" s="154"/>
      <c r="J791" s="154"/>
      <c r="K791" s="154"/>
      <c r="L791" s="154"/>
      <c r="M791" s="154"/>
      <c r="N791" s="154"/>
      <c r="O791" s="154"/>
      <c r="P791" s="154"/>
      <c r="Q791" s="154"/>
      <c r="R791" s="154"/>
      <c r="S791" s="154"/>
      <c r="T791" s="154"/>
      <c r="U791" s="154"/>
      <c r="V791" s="154"/>
      <c r="W791" s="154"/>
      <c r="X791" s="154"/>
      <c r="Y791" s="154"/>
      <c r="Z791" s="154"/>
    </row>
    <row r="792">
      <c r="A792" s="154"/>
      <c r="B792" s="154"/>
      <c r="C792" s="154"/>
      <c r="D792" s="102"/>
      <c r="E792" s="102"/>
      <c r="F792" s="102"/>
      <c r="G792" s="154"/>
      <c r="H792" s="102"/>
      <c r="I792" s="154"/>
      <c r="J792" s="154"/>
      <c r="K792" s="154"/>
      <c r="L792" s="154"/>
      <c r="M792" s="154"/>
      <c r="N792" s="154"/>
      <c r="O792" s="154"/>
      <c r="P792" s="154"/>
      <c r="Q792" s="154"/>
      <c r="R792" s="154"/>
      <c r="S792" s="154"/>
      <c r="T792" s="154"/>
      <c r="U792" s="154"/>
      <c r="V792" s="154"/>
      <c r="W792" s="154"/>
      <c r="X792" s="154"/>
      <c r="Y792" s="154"/>
      <c r="Z792" s="154"/>
    </row>
    <row r="793">
      <c r="A793" s="154"/>
      <c r="B793" s="154"/>
      <c r="C793" s="154"/>
      <c r="D793" s="102"/>
      <c r="E793" s="102"/>
      <c r="F793" s="102"/>
      <c r="G793" s="154"/>
      <c r="H793" s="102"/>
      <c r="I793" s="154"/>
      <c r="J793" s="154"/>
      <c r="K793" s="154"/>
      <c r="L793" s="154"/>
      <c r="M793" s="154"/>
      <c r="N793" s="154"/>
      <c r="O793" s="154"/>
      <c r="P793" s="154"/>
      <c r="Q793" s="154"/>
      <c r="R793" s="154"/>
      <c r="S793" s="154"/>
      <c r="T793" s="154"/>
      <c r="U793" s="154"/>
      <c r="V793" s="154"/>
      <c r="W793" s="154"/>
      <c r="X793" s="154"/>
      <c r="Y793" s="154"/>
      <c r="Z793" s="154"/>
    </row>
    <row r="794">
      <c r="A794" s="154"/>
      <c r="B794" s="154"/>
      <c r="C794" s="154"/>
      <c r="D794" s="102"/>
      <c r="E794" s="102"/>
      <c r="F794" s="102"/>
      <c r="G794" s="154"/>
      <c r="H794" s="102"/>
      <c r="I794" s="154"/>
      <c r="J794" s="154"/>
      <c r="K794" s="154"/>
      <c r="L794" s="154"/>
      <c r="M794" s="154"/>
      <c r="N794" s="154"/>
      <c r="O794" s="154"/>
      <c r="P794" s="154"/>
      <c r="Q794" s="154"/>
      <c r="R794" s="154"/>
      <c r="S794" s="154"/>
      <c r="T794" s="154"/>
      <c r="U794" s="154"/>
      <c r="V794" s="154"/>
      <c r="W794" s="154"/>
      <c r="X794" s="154"/>
      <c r="Y794" s="154"/>
      <c r="Z794" s="154"/>
    </row>
    <row r="795">
      <c r="A795" s="154"/>
      <c r="B795" s="154"/>
      <c r="C795" s="154"/>
      <c r="D795" s="102"/>
      <c r="E795" s="102"/>
      <c r="F795" s="102"/>
      <c r="G795" s="154"/>
      <c r="H795" s="102"/>
      <c r="I795" s="154"/>
      <c r="J795" s="154"/>
      <c r="K795" s="154"/>
      <c r="L795" s="154"/>
      <c r="M795" s="154"/>
      <c r="N795" s="154"/>
      <c r="O795" s="154"/>
      <c r="P795" s="154"/>
      <c r="Q795" s="154"/>
      <c r="R795" s="154"/>
      <c r="S795" s="154"/>
      <c r="T795" s="154"/>
      <c r="U795" s="154"/>
      <c r="V795" s="154"/>
      <c r="W795" s="154"/>
      <c r="X795" s="154"/>
      <c r="Y795" s="154"/>
      <c r="Z795" s="154"/>
    </row>
    <row r="796">
      <c r="A796" s="154"/>
      <c r="B796" s="154"/>
      <c r="C796" s="154"/>
      <c r="D796" s="102"/>
      <c r="E796" s="102"/>
      <c r="F796" s="102"/>
      <c r="G796" s="154"/>
      <c r="H796" s="102"/>
      <c r="I796" s="154"/>
      <c r="J796" s="154"/>
      <c r="K796" s="154"/>
      <c r="L796" s="154"/>
      <c r="M796" s="154"/>
      <c r="N796" s="154"/>
      <c r="O796" s="154"/>
      <c r="P796" s="154"/>
      <c r="Q796" s="154"/>
      <c r="R796" s="154"/>
      <c r="S796" s="154"/>
      <c r="T796" s="154"/>
      <c r="U796" s="154"/>
      <c r="V796" s="154"/>
      <c r="W796" s="154"/>
      <c r="X796" s="154"/>
      <c r="Y796" s="154"/>
      <c r="Z796" s="154"/>
    </row>
    <row r="797">
      <c r="A797" s="154"/>
      <c r="B797" s="154"/>
      <c r="C797" s="154"/>
      <c r="D797" s="102"/>
      <c r="E797" s="102"/>
      <c r="F797" s="102"/>
      <c r="G797" s="154"/>
      <c r="H797" s="102"/>
      <c r="I797" s="154"/>
      <c r="J797" s="154"/>
      <c r="K797" s="154"/>
      <c r="L797" s="154"/>
      <c r="M797" s="154"/>
      <c r="N797" s="154"/>
      <c r="O797" s="154"/>
      <c r="P797" s="154"/>
      <c r="Q797" s="154"/>
      <c r="R797" s="154"/>
      <c r="S797" s="154"/>
      <c r="T797" s="154"/>
      <c r="U797" s="154"/>
      <c r="V797" s="154"/>
      <c r="W797" s="154"/>
      <c r="X797" s="154"/>
      <c r="Y797" s="154"/>
      <c r="Z797" s="154"/>
    </row>
    <row r="798">
      <c r="A798" s="154"/>
      <c r="B798" s="154"/>
      <c r="C798" s="154"/>
      <c r="D798" s="102"/>
      <c r="E798" s="102"/>
      <c r="F798" s="102"/>
      <c r="G798" s="154"/>
      <c r="H798" s="102"/>
      <c r="I798" s="154"/>
      <c r="J798" s="154"/>
      <c r="K798" s="154"/>
      <c r="L798" s="154"/>
      <c r="M798" s="154"/>
      <c r="N798" s="154"/>
      <c r="O798" s="154"/>
      <c r="P798" s="154"/>
      <c r="Q798" s="154"/>
      <c r="R798" s="154"/>
      <c r="S798" s="154"/>
      <c r="T798" s="154"/>
      <c r="U798" s="154"/>
      <c r="V798" s="154"/>
      <c r="W798" s="154"/>
      <c r="X798" s="154"/>
      <c r="Y798" s="154"/>
      <c r="Z798" s="154"/>
    </row>
    <row r="799">
      <c r="A799" s="154"/>
      <c r="B799" s="154"/>
      <c r="C799" s="154"/>
      <c r="D799" s="102"/>
      <c r="E799" s="102"/>
      <c r="F799" s="102"/>
      <c r="G799" s="154"/>
      <c r="H799" s="102"/>
      <c r="I799" s="154"/>
      <c r="J799" s="154"/>
      <c r="K799" s="154"/>
      <c r="L799" s="154"/>
      <c r="M799" s="154"/>
      <c r="N799" s="154"/>
      <c r="O799" s="154"/>
      <c r="P799" s="154"/>
      <c r="Q799" s="154"/>
      <c r="R799" s="154"/>
      <c r="S799" s="154"/>
      <c r="T799" s="154"/>
      <c r="U799" s="154"/>
      <c r="V799" s="154"/>
      <c r="W799" s="154"/>
      <c r="X799" s="154"/>
      <c r="Y799" s="154"/>
      <c r="Z799" s="154"/>
    </row>
    <row r="800">
      <c r="A800" s="154"/>
      <c r="B800" s="154"/>
      <c r="C800" s="154"/>
      <c r="D800" s="102"/>
      <c r="E800" s="102"/>
      <c r="F800" s="102"/>
      <c r="G800" s="154"/>
      <c r="H800" s="102"/>
      <c r="I800" s="154"/>
      <c r="J800" s="154"/>
      <c r="K800" s="154"/>
      <c r="L800" s="154"/>
      <c r="M800" s="154"/>
      <c r="N800" s="154"/>
      <c r="O800" s="154"/>
      <c r="P800" s="154"/>
      <c r="Q800" s="154"/>
      <c r="R800" s="154"/>
      <c r="S800" s="154"/>
      <c r="T800" s="154"/>
      <c r="U800" s="154"/>
      <c r="V800" s="154"/>
      <c r="W800" s="154"/>
      <c r="X800" s="154"/>
      <c r="Y800" s="154"/>
      <c r="Z800" s="154"/>
    </row>
    <row r="801">
      <c r="A801" s="154"/>
      <c r="B801" s="154"/>
      <c r="C801" s="154"/>
      <c r="D801" s="102"/>
      <c r="E801" s="102"/>
      <c r="F801" s="102"/>
      <c r="G801" s="154"/>
      <c r="H801" s="102"/>
      <c r="I801" s="154"/>
      <c r="J801" s="154"/>
      <c r="K801" s="154"/>
      <c r="L801" s="154"/>
      <c r="M801" s="154"/>
      <c r="N801" s="154"/>
      <c r="O801" s="154"/>
      <c r="P801" s="154"/>
      <c r="Q801" s="154"/>
      <c r="R801" s="154"/>
      <c r="S801" s="154"/>
      <c r="T801" s="154"/>
      <c r="U801" s="154"/>
      <c r="V801" s="154"/>
      <c r="W801" s="154"/>
      <c r="X801" s="154"/>
      <c r="Y801" s="154"/>
      <c r="Z801" s="154"/>
    </row>
    <row r="802">
      <c r="A802" s="154"/>
      <c r="B802" s="154"/>
      <c r="C802" s="154"/>
      <c r="D802" s="102"/>
      <c r="E802" s="102"/>
      <c r="F802" s="102"/>
      <c r="G802" s="154"/>
      <c r="H802" s="102"/>
      <c r="I802" s="154"/>
      <c r="J802" s="154"/>
      <c r="K802" s="154"/>
      <c r="L802" s="154"/>
      <c r="M802" s="154"/>
      <c r="N802" s="154"/>
      <c r="O802" s="154"/>
      <c r="P802" s="154"/>
      <c r="Q802" s="154"/>
      <c r="R802" s="154"/>
      <c r="S802" s="154"/>
      <c r="T802" s="154"/>
      <c r="U802" s="154"/>
      <c r="V802" s="154"/>
      <c r="W802" s="154"/>
      <c r="X802" s="154"/>
      <c r="Y802" s="154"/>
      <c r="Z802" s="154"/>
    </row>
    <row r="803">
      <c r="A803" s="154"/>
      <c r="B803" s="154"/>
      <c r="C803" s="154"/>
      <c r="D803" s="102"/>
      <c r="E803" s="102"/>
      <c r="F803" s="102"/>
      <c r="G803" s="154"/>
      <c r="H803" s="102"/>
      <c r="I803" s="154"/>
      <c r="J803" s="154"/>
      <c r="K803" s="154"/>
      <c r="L803" s="154"/>
      <c r="M803" s="154"/>
      <c r="N803" s="154"/>
      <c r="O803" s="154"/>
      <c r="P803" s="154"/>
      <c r="Q803" s="154"/>
      <c r="R803" s="154"/>
      <c r="S803" s="154"/>
      <c r="T803" s="154"/>
      <c r="U803" s="154"/>
      <c r="V803" s="154"/>
      <c r="W803" s="154"/>
      <c r="X803" s="154"/>
      <c r="Y803" s="154"/>
      <c r="Z803" s="154"/>
    </row>
    <row r="804">
      <c r="A804" s="154"/>
      <c r="B804" s="154"/>
      <c r="C804" s="154"/>
      <c r="D804" s="102"/>
      <c r="E804" s="102"/>
      <c r="F804" s="102"/>
      <c r="G804" s="154"/>
      <c r="H804" s="102"/>
      <c r="I804" s="154"/>
      <c r="J804" s="154"/>
      <c r="K804" s="154"/>
      <c r="L804" s="154"/>
      <c r="M804" s="154"/>
      <c r="N804" s="154"/>
      <c r="O804" s="154"/>
      <c r="P804" s="154"/>
      <c r="Q804" s="154"/>
      <c r="R804" s="154"/>
      <c r="S804" s="154"/>
      <c r="T804" s="154"/>
      <c r="U804" s="154"/>
      <c r="V804" s="154"/>
      <c r="W804" s="154"/>
      <c r="X804" s="154"/>
      <c r="Y804" s="154"/>
      <c r="Z804" s="154"/>
    </row>
    <row r="805">
      <c r="A805" s="154"/>
      <c r="B805" s="154"/>
      <c r="C805" s="154"/>
      <c r="D805" s="102"/>
      <c r="E805" s="102"/>
      <c r="F805" s="102"/>
      <c r="G805" s="154"/>
      <c r="H805" s="102"/>
      <c r="I805" s="154"/>
      <c r="J805" s="154"/>
      <c r="K805" s="154"/>
      <c r="L805" s="154"/>
      <c r="M805" s="154"/>
      <c r="N805" s="154"/>
      <c r="O805" s="154"/>
      <c r="P805" s="154"/>
      <c r="Q805" s="154"/>
      <c r="R805" s="154"/>
      <c r="S805" s="154"/>
      <c r="T805" s="154"/>
      <c r="U805" s="154"/>
      <c r="V805" s="154"/>
      <c r="W805" s="154"/>
      <c r="X805" s="154"/>
      <c r="Y805" s="154"/>
      <c r="Z805" s="154"/>
    </row>
    <row r="806">
      <c r="A806" s="154"/>
      <c r="B806" s="154"/>
      <c r="C806" s="154"/>
      <c r="D806" s="102"/>
      <c r="E806" s="102"/>
      <c r="F806" s="102"/>
      <c r="G806" s="154"/>
      <c r="H806" s="102"/>
      <c r="I806" s="154"/>
      <c r="J806" s="154"/>
      <c r="K806" s="154"/>
      <c r="L806" s="154"/>
      <c r="M806" s="154"/>
      <c r="N806" s="154"/>
      <c r="O806" s="154"/>
      <c r="P806" s="154"/>
      <c r="Q806" s="154"/>
      <c r="R806" s="154"/>
      <c r="S806" s="154"/>
      <c r="T806" s="154"/>
      <c r="U806" s="154"/>
      <c r="V806" s="154"/>
      <c r="W806" s="154"/>
      <c r="X806" s="154"/>
      <c r="Y806" s="154"/>
      <c r="Z806" s="154"/>
    </row>
    <row r="807">
      <c r="A807" s="154"/>
      <c r="B807" s="154"/>
      <c r="C807" s="154"/>
      <c r="D807" s="102"/>
      <c r="E807" s="102"/>
      <c r="F807" s="102"/>
      <c r="G807" s="154"/>
      <c r="H807" s="102"/>
      <c r="I807" s="154"/>
      <c r="J807" s="154"/>
      <c r="K807" s="154"/>
      <c r="L807" s="154"/>
      <c r="M807" s="154"/>
      <c r="N807" s="154"/>
      <c r="O807" s="154"/>
      <c r="P807" s="154"/>
      <c r="Q807" s="154"/>
      <c r="R807" s="154"/>
      <c r="S807" s="154"/>
      <c r="T807" s="154"/>
      <c r="U807" s="154"/>
      <c r="V807" s="154"/>
      <c r="W807" s="154"/>
      <c r="X807" s="154"/>
      <c r="Y807" s="154"/>
      <c r="Z807" s="154"/>
    </row>
    <row r="808">
      <c r="A808" s="154"/>
      <c r="B808" s="154"/>
      <c r="C808" s="154"/>
      <c r="D808" s="102"/>
      <c r="E808" s="102"/>
      <c r="F808" s="102"/>
      <c r="G808" s="154"/>
      <c r="H808" s="102"/>
      <c r="I808" s="154"/>
      <c r="J808" s="154"/>
      <c r="K808" s="154"/>
      <c r="L808" s="154"/>
      <c r="M808" s="154"/>
      <c r="N808" s="154"/>
      <c r="O808" s="154"/>
      <c r="P808" s="154"/>
      <c r="Q808" s="154"/>
      <c r="R808" s="154"/>
      <c r="S808" s="154"/>
      <c r="T808" s="154"/>
      <c r="U808" s="154"/>
      <c r="V808" s="154"/>
      <c r="W808" s="154"/>
      <c r="X808" s="154"/>
      <c r="Y808" s="154"/>
      <c r="Z808" s="154"/>
    </row>
    <row r="809">
      <c r="A809" s="154"/>
      <c r="B809" s="154"/>
      <c r="C809" s="154"/>
      <c r="D809" s="102"/>
      <c r="E809" s="102"/>
      <c r="F809" s="102"/>
      <c r="G809" s="154"/>
      <c r="H809" s="102"/>
      <c r="I809" s="154"/>
      <c r="J809" s="154"/>
      <c r="K809" s="154"/>
      <c r="L809" s="154"/>
      <c r="M809" s="154"/>
      <c r="N809" s="154"/>
      <c r="O809" s="154"/>
      <c r="P809" s="154"/>
      <c r="Q809" s="154"/>
      <c r="R809" s="154"/>
      <c r="S809" s="154"/>
      <c r="T809" s="154"/>
      <c r="U809" s="154"/>
      <c r="V809" s="154"/>
      <c r="W809" s="154"/>
      <c r="X809" s="154"/>
      <c r="Y809" s="154"/>
      <c r="Z809" s="154"/>
    </row>
    <row r="810">
      <c r="A810" s="154"/>
      <c r="B810" s="154"/>
      <c r="C810" s="154"/>
      <c r="D810" s="102"/>
      <c r="E810" s="102"/>
      <c r="F810" s="102"/>
      <c r="G810" s="154"/>
      <c r="H810" s="102"/>
      <c r="I810" s="154"/>
      <c r="J810" s="154"/>
      <c r="K810" s="154"/>
      <c r="L810" s="154"/>
      <c r="M810" s="154"/>
      <c r="N810" s="154"/>
      <c r="O810" s="154"/>
      <c r="P810" s="154"/>
      <c r="Q810" s="154"/>
      <c r="R810" s="154"/>
      <c r="S810" s="154"/>
      <c r="T810" s="154"/>
      <c r="U810" s="154"/>
      <c r="V810" s="154"/>
      <c r="W810" s="154"/>
      <c r="X810" s="154"/>
      <c r="Y810" s="154"/>
      <c r="Z810" s="154"/>
    </row>
    <row r="811">
      <c r="A811" s="154"/>
      <c r="B811" s="154"/>
      <c r="C811" s="154"/>
      <c r="D811" s="102"/>
      <c r="E811" s="102"/>
      <c r="F811" s="102"/>
      <c r="G811" s="154"/>
      <c r="H811" s="102"/>
      <c r="I811" s="154"/>
      <c r="J811" s="154"/>
      <c r="K811" s="154"/>
      <c r="L811" s="154"/>
      <c r="M811" s="154"/>
      <c r="N811" s="154"/>
      <c r="O811" s="154"/>
      <c r="P811" s="154"/>
      <c r="Q811" s="154"/>
      <c r="R811" s="154"/>
      <c r="S811" s="154"/>
      <c r="T811" s="154"/>
      <c r="U811" s="154"/>
      <c r="V811" s="154"/>
      <c r="W811" s="154"/>
      <c r="X811" s="154"/>
      <c r="Y811" s="154"/>
      <c r="Z811" s="154"/>
    </row>
    <row r="812">
      <c r="A812" s="154"/>
      <c r="B812" s="154"/>
      <c r="C812" s="154"/>
      <c r="D812" s="102"/>
      <c r="E812" s="102"/>
      <c r="F812" s="102"/>
      <c r="G812" s="154"/>
      <c r="H812" s="102"/>
      <c r="I812" s="154"/>
      <c r="J812" s="154"/>
      <c r="K812" s="154"/>
      <c r="L812" s="154"/>
      <c r="M812" s="154"/>
      <c r="N812" s="154"/>
      <c r="O812" s="154"/>
      <c r="P812" s="154"/>
      <c r="Q812" s="154"/>
      <c r="R812" s="154"/>
      <c r="S812" s="154"/>
      <c r="T812" s="154"/>
      <c r="U812" s="154"/>
      <c r="V812" s="154"/>
      <c r="W812" s="154"/>
      <c r="X812" s="154"/>
      <c r="Y812" s="154"/>
      <c r="Z812" s="154"/>
    </row>
    <row r="813">
      <c r="A813" s="154"/>
      <c r="B813" s="154"/>
      <c r="C813" s="154"/>
      <c r="D813" s="102"/>
      <c r="E813" s="102"/>
      <c r="F813" s="102"/>
      <c r="G813" s="154"/>
      <c r="H813" s="102"/>
      <c r="I813" s="154"/>
      <c r="J813" s="154"/>
      <c r="K813" s="154"/>
      <c r="L813" s="154"/>
      <c r="M813" s="154"/>
      <c r="N813" s="154"/>
      <c r="O813" s="154"/>
      <c r="P813" s="154"/>
      <c r="Q813" s="154"/>
      <c r="R813" s="154"/>
      <c r="S813" s="154"/>
      <c r="T813" s="154"/>
      <c r="U813" s="154"/>
      <c r="V813" s="154"/>
      <c r="W813" s="154"/>
      <c r="X813" s="154"/>
      <c r="Y813" s="154"/>
      <c r="Z813" s="154"/>
    </row>
    <row r="814">
      <c r="A814" s="154"/>
      <c r="B814" s="154"/>
      <c r="C814" s="154"/>
      <c r="D814" s="102"/>
      <c r="E814" s="102"/>
      <c r="F814" s="102"/>
      <c r="G814" s="154"/>
      <c r="H814" s="102"/>
      <c r="I814" s="154"/>
      <c r="J814" s="154"/>
      <c r="K814" s="154"/>
      <c r="L814" s="154"/>
      <c r="M814" s="154"/>
      <c r="N814" s="154"/>
      <c r="O814" s="154"/>
      <c r="P814" s="154"/>
      <c r="Q814" s="154"/>
      <c r="R814" s="154"/>
      <c r="S814" s="154"/>
      <c r="T814" s="154"/>
      <c r="U814" s="154"/>
      <c r="V814" s="154"/>
      <c r="W814" s="154"/>
      <c r="X814" s="154"/>
      <c r="Y814" s="154"/>
      <c r="Z814" s="154"/>
    </row>
    <row r="815">
      <c r="A815" s="154"/>
      <c r="B815" s="154"/>
      <c r="C815" s="154"/>
      <c r="D815" s="102"/>
      <c r="E815" s="102"/>
      <c r="F815" s="102"/>
      <c r="G815" s="154"/>
      <c r="H815" s="102"/>
      <c r="I815" s="154"/>
      <c r="J815" s="154"/>
      <c r="K815" s="154"/>
      <c r="L815" s="154"/>
      <c r="M815" s="154"/>
      <c r="N815" s="154"/>
      <c r="O815" s="154"/>
      <c r="P815" s="154"/>
      <c r="Q815" s="154"/>
      <c r="R815" s="154"/>
      <c r="S815" s="154"/>
      <c r="T815" s="154"/>
      <c r="U815" s="154"/>
      <c r="V815" s="154"/>
      <c r="W815" s="154"/>
      <c r="X815" s="154"/>
      <c r="Y815" s="154"/>
      <c r="Z815" s="154"/>
    </row>
    <row r="816">
      <c r="A816" s="154"/>
      <c r="B816" s="154"/>
      <c r="C816" s="154"/>
      <c r="D816" s="102"/>
      <c r="E816" s="102"/>
      <c r="F816" s="102"/>
      <c r="G816" s="154"/>
      <c r="H816" s="102"/>
      <c r="I816" s="154"/>
      <c r="J816" s="154"/>
      <c r="K816" s="154"/>
      <c r="L816" s="154"/>
      <c r="M816" s="154"/>
      <c r="N816" s="154"/>
      <c r="O816" s="154"/>
      <c r="P816" s="154"/>
      <c r="Q816" s="154"/>
      <c r="R816" s="154"/>
      <c r="S816" s="154"/>
      <c r="T816" s="154"/>
      <c r="U816" s="154"/>
      <c r="V816" s="154"/>
      <c r="W816" s="154"/>
      <c r="X816" s="154"/>
      <c r="Y816" s="154"/>
      <c r="Z816" s="154"/>
    </row>
    <row r="817">
      <c r="A817" s="154"/>
      <c r="B817" s="154"/>
      <c r="C817" s="154"/>
      <c r="D817" s="102"/>
      <c r="E817" s="102"/>
      <c r="F817" s="102"/>
      <c r="G817" s="154"/>
      <c r="H817" s="102"/>
      <c r="I817" s="154"/>
      <c r="J817" s="154"/>
      <c r="K817" s="154"/>
      <c r="L817" s="154"/>
      <c r="M817" s="154"/>
      <c r="N817" s="154"/>
      <c r="O817" s="154"/>
      <c r="P817" s="154"/>
      <c r="Q817" s="154"/>
      <c r="R817" s="154"/>
      <c r="S817" s="154"/>
      <c r="T817" s="154"/>
      <c r="U817" s="154"/>
      <c r="V817" s="154"/>
      <c r="W817" s="154"/>
      <c r="X817" s="154"/>
      <c r="Y817" s="154"/>
      <c r="Z817" s="154"/>
    </row>
    <row r="818">
      <c r="A818" s="154"/>
      <c r="B818" s="154"/>
      <c r="C818" s="154"/>
      <c r="D818" s="102"/>
      <c r="E818" s="102"/>
      <c r="F818" s="102"/>
      <c r="G818" s="154"/>
      <c r="H818" s="102"/>
      <c r="I818" s="154"/>
      <c r="J818" s="154"/>
      <c r="K818" s="154"/>
      <c r="L818" s="154"/>
      <c r="M818" s="154"/>
      <c r="N818" s="154"/>
      <c r="O818" s="154"/>
      <c r="P818" s="154"/>
      <c r="Q818" s="154"/>
      <c r="R818" s="154"/>
      <c r="S818" s="154"/>
      <c r="T818" s="154"/>
      <c r="U818" s="154"/>
      <c r="V818" s="154"/>
      <c r="W818" s="154"/>
      <c r="X818" s="154"/>
      <c r="Y818" s="154"/>
      <c r="Z818" s="154"/>
    </row>
    <row r="819">
      <c r="A819" s="154"/>
      <c r="B819" s="154"/>
      <c r="C819" s="154"/>
      <c r="D819" s="102"/>
      <c r="E819" s="102"/>
      <c r="F819" s="102"/>
      <c r="G819" s="154"/>
      <c r="H819" s="102"/>
      <c r="I819" s="154"/>
      <c r="J819" s="154"/>
      <c r="K819" s="154"/>
      <c r="L819" s="154"/>
      <c r="M819" s="154"/>
      <c r="N819" s="154"/>
      <c r="O819" s="154"/>
      <c r="P819" s="154"/>
      <c r="Q819" s="154"/>
      <c r="R819" s="154"/>
      <c r="S819" s="154"/>
      <c r="T819" s="154"/>
      <c r="U819" s="154"/>
      <c r="V819" s="154"/>
      <c r="W819" s="154"/>
      <c r="X819" s="154"/>
      <c r="Y819" s="154"/>
      <c r="Z819" s="154"/>
    </row>
    <row r="820">
      <c r="A820" s="154"/>
      <c r="B820" s="154"/>
      <c r="C820" s="154"/>
      <c r="D820" s="102"/>
      <c r="E820" s="102"/>
      <c r="F820" s="102"/>
      <c r="G820" s="154"/>
      <c r="H820" s="102"/>
      <c r="I820" s="154"/>
      <c r="J820" s="154"/>
      <c r="K820" s="154"/>
      <c r="L820" s="154"/>
      <c r="M820" s="154"/>
      <c r="N820" s="154"/>
      <c r="O820" s="154"/>
      <c r="P820" s="154"/>
      <c r="Q820" s="154"/>
      <c r="R820" s="154"/>
      <c r="S820" s="154"/>
      <c r="T820" s="154"/>
      <c r="U820" s="154"/>
      <c r="V820" s="154"/>
      <c r="W820" s="154"/>
      <c r="X820" s="154"/>
      <c r="Y820" s="154"/>
      <c r="Z820" s="154"/>
    </row>
    <row r="821">
      <c r="A821" s="154"/>
      <c r="B821" s="154"/>
      <c r="C821" s="154"/>
      <c r="D821" s="102"/>
      <c r="E821" s="102"/>
      <c r="F821" s="102"/>
      <c r="G821" s="154"/>
      <c r="H821" s="102"/>
      <c r="I821" s="154"/>
      <c r="J821" s="154"/>
      <c r="K821" s="154"/>
      <c r="L821" s="154"/>
      <c r="M821" s="154"/>
      <c r="N821" s="154"/>
      <c r="O821" s="154"/>
      <c r="P821" s="154"/>
      <c r="Q821" s="154"/>
      <c r="R821" s="154"/>
      <c r="S821" s="154"/>
      <c r="T821" s="154"/>
      <c r="U821" s="154"/>
      <c r="V821" s="154"/>
      <c r="W821" s="154"/>
      <c r="X821" s="154"/>
      <c r="Y821" s="154"/>
      <c r="Z821" s="154"/>
    </row>
    <row r="822">
      <c r="A822" s="154"/>
      <c r="B822" s="154"/>
      <c r="C822" s="154"/>
      <c r="D822" s="102"/>
      <c r="E822" s="102"/>
      <c r="F822" s="102"/>
      <c r="G822" s="154"/>
      <c r="H822" s="102"/>
      <c r="I822" s="154"/>
      <c r="J822" s="154"/>
      <c r="K822" s="154"/>
      <c r="L822" s="154"/>
      <c r="M822" s="154"/>
      <c r="N822" s="154"/>
      <c r="O822" s="154"/>
      <c r="P822" s="154"/>
      <c r="Q822" s="154"/>
      <c r="R822" s="154"/>
      <c r="S822" s="154"/>
      <c r="T822" s="154"/>
      <c r="U822" s="154"/>
      <c r="V822" s="154"/>
      <c r="W822" s="154"/>
      <c r="X822" s="154"/>
      <c r="Y822" s="154"/>
      <c r="Z822" s="154"/>
    </row>
    <row r="823">
      <c r="A823" s="154"/>
      <c r="B823" s="154"/>
      <c r="C823" s="154"/>
      <c r="D823" s="102"/>
      <c r="E823" s="102"/>
      <c r="F823" s="102"/>
      <c r="G823" s="154"/>
      <c r="H823" s="102"/>
      <c r="I823" s="154"/>
      <c r="J823" s="154"/>
      <c r="K823" s="154"/>
      <c r="L823" s="154"/>
      <c r="M823" s="154"/>
      <c r="N823" s="154"/>
      <c r="O823" s="154"/>
      <c r="P823" s="154"/>
      <c r="Q823" s="154"/>
      <c r="R823" s="154"/>
      <c r="S823" s="154"/>
      <c r="T823" s="154"/>
      <c r="U823" s="154"/>
      <c r="V823" s="154"/>
      <c r="W823" s="154"/>
      <c r="X823" s="154"/>
      <c r="Y823" s="154"/>
      <c r="Z823" s="154"/>
    </row>
    <row r="824">
      <c r="A824" s="154"/>
      <c r="B824" s="154"/>
      <c r="C824" s="154"/>
      <c r="D824" s="102"/>
      <c r="E824" s="102"/>
      <c r="F824" s="102"/>
      <c r="G824" s="154"/>
      <c r="H824" s="102"/>
      <c r="I824" s="154"/>
      <c r="J824" s="154"/>
      <c r="K824" s="154"/>
      <c r="L824" s="154"/>
      <c r="M824" s="154"/>
      <c r="N824" s="154"/>
      <c r="O824" s="154"/>
      <c r="P824" s="154"/>
      <c r="Q824" s="154"/>
      <c r="R824" s="154"/>
      <c r="S824" s="154"/>
      <c r="T824" s="154"/>
      <c r="U824" s="154"/>
      <c r="V824" s="154"/>
      <c r="W824" s="154"/>
      <c r="X824" s="154"/>
      <c r="Y824" s="154"/>
      <c r="Z824" s="154"/>
    </row>
    <row r="825">
      <c r="A825" s="154"/>
      <c r="B825" s="154"/>
      <c r="C825" s="154"/>
      <c r="D825" s="102"/>
      <c r="E825" s="102"/>
      <c r="F825" s="102"/>
      <c r="G825" s="154"/>
      <c r="H825" s="102"/>
      <c r="I825" s="154"/>
      <c r="J825" s="154"/>
      <c r="K825" s="154"/>
      <c r="L825" s="154"/>
      <c r="M825" s="154"/>
      <c r="N825" s="154"/>
      <c r="O825" s="154"/>
      <c r="P825" s="154"/>
      <c r="Q825" s="154"/>
      <c r="R825" s="154"/>
      <c r="S825" s="154"/>
      <c r="T825" s="154"/>
      <c r="U825" s="154"/>
      <c r="V825" s="154"/>
      <c r="W825" s="154"/>
      <c r="X825" s="154"/>
      <c r="Y825" s="154"/>
      <c r="Z825" s="154"/>
    </row>
    <row r="826">
      <c r="A826" s="154"/>
      <c r="B826" s="154"/>
      <c r="C826" s="154"/>
      <c r="D826" s="102"/>
      <c r="E826" s="102"/>
      <c r="F826" s="102"/>
      <c r="G826" s="154"/>
      <c r="H826" s="102"/>
      <c r="I826" s="154"/>
      <c r="J826" s="154"/>
      <c r="K826" s="154"/>
      <c r="L826" s="154"/>
      <c r="M826" s="154"/>
      <c r="N826" s="154"/>
      <c r="O826" s="154"/>
      <c r="P826" s="154"/>
      <c r="Q826" s="154"/>
      <c r="R826" s="154"/>
      <c r="S826" s="154"/>
      <c r="T826" s="154"/>
      <c r="U826" s="154"/>
      <c r="V826" s="154"/>
      <c r="W826" s="154"/>
      <c r="X826" s="154"/>
      <c r="Y826" s="154"/>
      <c r="Z826" s="154"/>
    </row>
    <row r="827">
      <c r="A827" s="154"/>
      <c r="B827" s="154"/>
      <c r="C827" s="154"/>
      <c r="D827" s="102"/>
      <c r="E827" s="102"/>
      <c r="F827" s="102"/>
      <c r="G827" s="154"/>
      <c r="H827" s="102"/>
      <c r="I827" s="154"/>
      <c r="J827" s="154"/>
      <c r="K827" s="154"/>
      <c r="L827" s="154"/>
      <c r="M827" s="154"/>
      <c r="N827" s="154"/>
      <c r="O827" s="154"/>
      <c r="P827" s="154"/>
      <c r="Q827" s="154"/>
      <c r="R827" s="154"/>
      <c r="S827" s="154"/>
      <c r="T827" s="154"/>
      <c r="U827" s="154"/>
      <c r="V827" s="154"/>
      <c r="W827" s="154"/>
      <c r="X827" s="154"/>
      <c r="Y827" s="154"/>
      <c r="Z827" s="154"/>
    </row>
    <row r="828">
      <c r="A828" s="154"/>
      <c r="B828" s="154"/>
      <c r="C828" s="154"/>
      <c r="D828" s="102"/>
      <c r="E828" s="102"/>
      <c r="F828" s="102"/>
      <c r="G828" s="154"/>
      <c r="H828" s="102"/>
      <c r="I828" s="154"/>
      <c r="J828" s="154"/>
      <c r="K828" s="154"/>
      <c r="L828" s="154"/>
      <c r="M828" s="154"/>
      <c r="N828" s="154"/>
      <c r="O828" s="154"/>
      <c r="P828" s="154"/>
      <c r="Q828" s="154"/>
      <c r="R828" s="154"/>
      <c r="S828" s="154"/>
      <c r="T828" s="154"/>
      <c r="U828" s="154"/>
      <c r="V828" s="154"/>
      <c r="W828" s="154"/>
      <c r="X828" s="154"/>
      <c r="Y828" s="154"/>
      <c r="Z828" s="154"/>
    </row>
    <row r="829">
      <c r="A829" s="154"/>
      <c r="B829" s="154"/>
      <c r="C829" s="154"/>
      <c r="D829" s="102"/>
      <c r="E829" s="102"/>
      <c r="F829" s="102"/>
      <c r="G829" s="154"/>
      <c r="H829" s="102"/>
      <c r="I829" s="154"/>
      <c r="J829" s="154"/>
      <c r="K829" s="154"/>
      <c r="L829" s="154"/>
      <c r="M829" s="154"/>
      <c r="N829" s="154"/>
      <c r="O829" s="154"/>
      <c r="P829" s="154"/>
      <c r="Q829" s="154"/>
      <c r="R829" s="154"/>
      <c r="S829" s="154"/>
      <c r="T829" s="154"/>
      <c r="U829" s="154"/>
      <c r="V829" s="154"/>
      <c r="W829" s="154"/>
      <c r="X829" s="154"/>
      <c r="Y829" s="154"/>
      <c r="Z829" s="154"/>
    </row>
    <row r="830">
      <c r="A830" s="154"/>
      <c r="B830" s="154"/>
      <c r="C830" s="154"/>
      <c r="D830" s="102"/>
      <c r="E830" s="102"/>
      <c r="F830" s="102"/>
      <c r="G830" s="154"/>
      <c r="H830" s="102"/>
      <c r="I830" s="154"/>
      <c r="J830" s="154"/>
      <c r="K830" s="154"/>
      <c r="L830" s="154"/>
      <c r="M830" s="154"/>
      <c r="N830" s="154"/>
      <c r="O830" s="154"/>
      <c r="P830" s="154"/>
      <c r="Q830" s="154"/>
      <c r="R830" s="154"/>
      <c r="S830" s="154"/>
      <c r="T830" s="154"/>
      <c r="U830" s="154"/>
      <c r="V830" s="154"/>
      <c r="W830" s="154"/>
      <c r="X830" s="154"/>
      <c r="Y830" s="154"/>
      <c r="Z830" s="154"/>
    </row>
    <row r="831">
      <c r="A831" s="154"/>
      <c r="B831" s="154"/>
      <c r="C831" s="154"/>
      <c r="D831" s="102"/>
      <c r="E831" s="102"/>
      <c r="F831" s="102"/>
      <c r="G831" s="154"/>
      <c r="H831" s="102"/>
      <c r="I831" s="154"/>
      <c r="J831" s="154"/>
      <c r="K831" s="154"/>
      <c r="L831" s="154"/>
      <c r="M831" s="154"/>
      <c r="N831" s="154"/>
      <c r="O831" s="154"/>
      <c r="P831" s="154"/>
      <c r="Q831" s="154"/>
      <c r="R831" s="154"/>
      <c r="S831" s="154"/>
      <c r="T831" s="154"/>
      <c r="U831" s="154"/>
      <c r="V831" s="154"/>
      <c r="W831" s="154"/>
      <c r="X831" s="154"/>
      <c r="Y831" s="154"/>
      <c r="Z831" s="154"/>
    </row>
    <row r="832">
      <c r="A832" s="154"/>
      <c r="B832" s="154"/>
      <c r="C832" s="154"/>
      <c r="D832" s="102"/>
      <c r="E832" s="102"/>
      <c r="F832" s="102"/>
      <c r="G832" s="154"/>
      <c r="H832" s="102"/>
      <c r="I832" s="154"/>
      <c r="J832" s="154"/>
      <c r="K832" s="154"/>
      <c r="L832" s="154"/>
      <c r="M832" s="154"/>
      <c r="N832" s="154"/>
      <c r="O832" s="154"/>
      <c r="P832" s="154"/>
      <c r="Q832" s="154"/>
      <c r="R832" s="154"/>
      <c r="S832" s="154"/>
      <c r="T832" s="154"/>
      <c r="U832" s="154"/>
      <c r="V832" s="154"/>
      <c r="W832" s="154"/>
      <c r="X832" s="154"/>
      <c r="Y832" s="154"/>
      <c r="Z832" s="154"/>
    </row>
    <row r="833">
      <c r="A833" s="154"/>
      <c r="B833" s="154"/>
      <c r="C833" s="154"/>
      <c r="D833" s="102"/>
      <c r="E833" s="102"/>
      <c r="F833" s="102"/>
      <c r="G833" s="154"/>
      <c r="H833" s="102"/>
      <c r="I833" s="154"/>
      <c r="J833" s="154"/>
      <c r="K833" s="154"/>
      <c r="L833" s="154"/>
      <c r="M833" s="154"/>
      <c r="N833" s="154"/>
      <c r="O833" s="154"/>
      <c r="P833" s="154"/>
      <c r="Q833" s="154"/>
      <c r="R833" s="154"/>
      <c r="S833" s="154"/>
      <c r="T833" s="154"/>
      <c r="U833" s="154"/>
      <c r="V833" s="154"/>
      <c r="W833" s="154"/>
      <c r="X833" s="154"/>
      <c r="Y833" s="154"/>
      <c r="Z833" s="154"/>
    </row>
    <row r="834">
      <c r="A834" s="154"/>
      <c r="B834" s="154"/>
      <c r="C834" s="154"/>
      <c r="D834" s="102"/>
      <c r="E834" s="102"/>
      <c r="F834" s="102"/>
      <c r="G834" s="154"/>
      <c r="H834" s="102"/>
      <c r="I834" s="154"/>
      <c r="J834" s="154"/>
      <c r="K834" s="154"/>
      <c r="L834" s="154"/>
      <c r="M834" s="154"/>
      <c r="N834" s="154"/>
      <c r="O834" s="154"/>
      <c r="P834" s="154"/>
      <c r="Q834" s="154"/>
      <c r="R834" s="154"/>
      <c r="S834" s="154"/>
      <c r="T834" s="154"/>
      <c r="U834" s="154"/>
      <c r="V834" s="154"/>
      <c r="W834" s="154"/>
      <c r="X834" s="154"/>
      <c r="Y834" s="154"/>
      <c r="Z834" s="154"/>
    </row>
    <row r="835">
      <c r="A835" s="154"/>
      <c r="B835" s="154"/>
      <c r="C835" s="154"/>
      <c r="D835" s="102"/>
      <c r="E835" s="102"/>
      <c r="F835" s="102"/>
      <c r="G835" s="154"/>
      <c r="H835" s="102"/>
      <c r="I835" s="154"/>
      <c r="J835" s="154"/>
      <c r="K835" s="154"/>
      <c r="L835" s="154"/>
      <c r="M835" s="154"/>
      <c r="N835" s="154"/>
      <c r="O835" s="154"/>
      <c r="P835" s="154"/>
      <c r="Q835" s="154"/>
      <c r="R835" s="154"/>
      <c r="S835" s="154"/>
      <c r="T835" s="154"/>
      <c r="U835" s="154"/>
      <c r="V835" s="154"/>
      <c r="W835" s="154"/>
      <c r="X835" s="154"/>
      <c r="Y835" s="154"/>
      <c r="Z835" s="154"/>
    </row>
    <row r="836">
      <c r="A836" s="154"/>
      <c r="B836" s="154"/>
      <c r="C836" s="154"/>
      <c r="D836" s="102"/>
      <c r="E836" s="102"/>
      <c r="F836" s="102"/>
      <c r="G836" s="154"/>
      <c r="H836" s="102"/>
      <c r="I836" s="154"/>
      <c r="J836" s="154"/>
      <c r="K836" s="154"/>
      <c r="L836" s="154"/>
      <c r="M836" s="154"/>
      <c r="N836" s="154"/>
      <c r="O836" s="154"/>
      <c r="P836" s="154"/>
      <c r="Q836" s="154"/>
      <c r="R836" s="154"/>
      <c r="S836" s="154"/>
      <c r="T836" s="154"/>
      <c r="U836" s="154"/>
      <c r="V836" s="154"/>
      <c r="W836" s="154"/>
      <c r="X836" s="154"/>
      <c r="Y836" s="154"/>
      <c r="Z836" s="154"/>
    </row>
    <row r="837">
      <c r="A837" s="154"/>
      <c r="B837" s="154"/>
      <c r="C837" s="154"/>
      <c r="D837" s="102"/>
      <c r="E837" s="102"/>
      <c r="F837" s="102"/>
      <c r="G837" s="154"/>
      <c r="H837" s="102"/>
      <c r="I837" s="154"/>
      <c r="J837" s="154"/>
      <c r="K837" s="154"/>
      <c r="L837" s="154"/>
      <c r="M837" s="154"/>
      <c r="N837" s="154"/>
      <c r="O837" s="154"/>
      <c r="P837" s="154"/>
      <c r="Q837" s="154"/>
      <c r="R837" s="154"/>
      <c r="S837" s="154"/>
      <c r="T837" s="154"/>
      <c r="U837" s="154"/>
      <c r="V837" s="154"/>
      <c r="W837" s="154"/>
      <c r="X837" s="154"/>
      <c r="Y837" s="154"/>
      <c r="Z837" s="154"/>
    </row>
    <row r="838">
      <c r="A838" s="154"/>
      <c r="B838" s="154"/>
      <c r="C838" s="154"/>
      <c r="D838" s="102"/>
      <c r="E838" s="102"/>
      <c r="F838" s="102"/>
      <c r="G838" s="154"/>
      <c r="H838" s="102"/>
      <c r="I838" s="154"/>
      <c r="J838" s="154"/>
      <c r="K838" s="154"/>
      <c r="L838" s="154"/>
      <c r="M838" s="154"/>
      <c r="N838" s="154"/>
      <c r="O838" s="154"/>
      <c r="P838" s="154"/>
      <c r="Q838" s="154"/>
      <c r="R838" s="154"/>
      <c r="S838" s="154"/>
      <c r="T838" s="154"/>
      <c r="U838" s="154"/>
      <c r="V838" s="154"/>
      <c r="W838" s="154"/>
      <c r="X838" s="154"/>
      <c r="Y838" s="154"/>
      <c r="Z838" s="154"/>
    </row>
    <row r="839">
      <c r="A839" s="154"/>
      <c r="B839" s="154"/>
      <c r="C839" s="154"/>
      <c r="D839" s="102"/>
      <c r="E839" s="102"/>
      <c r="F839" s="102"/>
      <c r="G839" s="154"/>
      <c r="H839" s="102"/>
      <c r="I839" s="154"/>
      <c r="J839" s="154"/>
      <c r="K839" s="154"/>
      <c r="L839" s="154"/>
      <c r="M839" s="154"/>
      <c r="N839" s="154"/>
      <c r="O839" s="154"/>
      <c r="P839" s="154"/>
      <c r="Q839" s="154"/>
      <c r="R839" s="154"/>
      <c r="S839" s="154"/>
      <c r="T839" s="154"/>
      <c r="U839" s="154"/>
      <c r="V839" s="154"/>
      <c r="W839" s="154"/>
      <c r="X839" s="154"/>
      <c r="Y839" s="154"/>
      <c r="Z839" s="154"/>
    </row>
    <row r="840">
      <c r="A840" s="154"/>
      <c r="B840" s="154"/>
      <c r="C840" s="154"/>
      <c r="D840" s="102"/>
      <c r="E840" s="102"/>
      <c r="F840" s="102"/>
      <c r="G840" s="154"/>
      <c r="H840" s="102"/>
      <c r="I840" s="154"/>
      <c r="J840" s="154"/>
      <c r="K840" s="154"/>
      <c r="L840" s="154"/>
      <c r="M840" s="154"/>
      <c r="N840" s="154"/>
      <c r="O840" s="154"/>
      <c r="P840" s="154"/>
      <c r="Q840" s="154"/>
      <c r="R840" s="154"/>
      <c r="S840" s="154"/>
      <c r="T840" s="154"/>
      <c r="U840" s="154"/>
      <c r="V840" s="154"/>
      <c r="W840" s="154"/>
      <c r="X840" s="154"/>
      <c r="Y840" s="154"/>
      <c r="Z840" s="154"/>
    </row>
    <row r="841">
      <c r="A841" s="154"/>
      <c r="B841" s="154"/>
      <c r="C841" s="154"/>
      <c r="D841" s="102"/>
      <c r="E841" s="102"/>
      <c r="F841" s="102"/>
      <c r="G841" s="154"/>
      <c r="H841" s="102"/>
      <c r="I841" s="154"/>
      <c r="J841" s="154"/>
      <c r="K841" s="154"/>
      <c r="L841" s="154"/>
      <c r="M841" s="154"/>
      <c r="N841" s="154"/>
      <c r="O841" s="154"/>
      <c r="P841" s="154"/>
      <c r="Q841" s="154"/>
      <c r="R841" s="154"/>
      <c r="S841" s="154"/>
      <c r="T841" s="154"/>
      <c r="U841" s="154"/>
      <c r="V841" s="154"/>
      <c r="W841" s="154"/>
      <c r="X841" s="154"/>
      <c r="Y841" s="154"/>
      <c r="Z841" s="154"/>
    </row>
    <row r="842">
      <c r="A842" s="154"/>
      <c r="B842" s="154"/>
      <c r="C842" s="154"/>
      <c r="D842" s="102"/>
      <c r="E842" s="102"/>
      <c r="F842" s="102"/>
      <c r="G842" s="154"/>
      <c r="H842" s="102"/>
      <c r="I842" s="154"/>
      <c r="J842" s="154"/>
      <c r="K842" s="154"/>
      <c r="L842" s="154"/>
      <c r="M842" s="154"/>
      <c r="N842" s="154"/>
      <c r="O842" s="154"/>
      <c r="P842" s="154"/>
      <c r="Q842" s="154"/>
      <c r="R842" s="154"/>
      <c r="S842" s="154"/>
      <c r="T842" s="154"/>
      <c r="U842" s="154"/>
      <c r="V842" s="154"/>
      <c r="W842" s="154"/>
      <c r="X842" s="154"/>
      <c r="Y842" s="154"/>
      <c r="Z842" s="154"/>
    </row>
    <row r="843">
      <c r="A843" s="154"/>
      <c r="B843" s="154"/>
      <c r="C843" s="154"/>
      <c r="D843" s="102"/>
      <c r="E843" s="102"/>
      <c r="F843" s="102"/>
      <c r="G843" s="154"/>
      <c r="H843" s="102"/>
      <c r="I843" s="154"/>
      <c r="J843" s="154"/>
      <c r="K843" s="154"/>
      <c r="L843" s="154"/>
      <c r="M843" s="154"/>
      <c r="N843" s="154"/>
      <c r="O843" s="154"/>
      <c r="P843" s="154"/>
      <c r="Q843" s="154"/>
      <c r="R843" s="154"/>
      <c r="S843" s="154"/>
      <c r="T843" s="154"/>
      <c r="U843" s="154"/>
      <c r="V843" s="154"/>
      <c r="W843" s="154"/>
      <c r="X843" s="154"/>
      <c r="Y843" s="154"/>
      <c r="Z843" s="154"/>
    </row>
    <row r="844">
      <c r="A844" s="154"/>
      <c r="B844" s="154"/>
      <c r="C844" s="154"/>
      <c r="D844" s="102"/>
      <c r="E844" s="102"/>
      <c r="F844" s="102"/>
      <c r="G844" s="154"/>
      <c r="H844" s="102"/>
      <c r="I844" s="154"/>
      <c r="J844" s="154"/>
      <c r="K844" s="154"/>
      <c r="L844" s="154"/>
      <c r="M844" s="154"/>
      <c r="N844" s="154"/>
      <c r="O844" s="154"/>
      <c r="P844" s="154"/>
      <c r="Q844" s="154"/>
      <c r="R844" s="154"/>
      <c r="S844" s="154"/>
      <c r="T844" s="154"/>
      <c r="U844" s="154"/>
      <c r="V844" s="154"/>
      <c r="W844" s="154"/>
      <c r="X844" s="154"/>
      <c r="Y844" s="154"/>
      <c r="Z844" s="154"/>
    </row>
    <row r="845">
      <c r="A845" s="154"/>
      <c r="B845" s="154"/>
      <c r="C845" s="154"/>
      <c r="D845" s="102"/>
      <c r="E845" s="102"/>
      <c r="F845" s="102"/>
      <c r="G845" s="154"/>
      <c r="H845" s="102"/>
      <c r="I845" s="154"/>
      <c r="J845" s="154"/>
      <c r="K845" s="154"/>
      <c r="L845" s="154"/>
      <c r="M845" s="154"/>
      <c r="N845" s="154"/>
      <c r="O845" s="154"/>
      <c r="P845" s="154"/>
      <c r="Q845" s="154"/>
      <c r="R845" s="154"/>
      <c r="S845" s="154"/>
      <c r="T845" s="154"/>
      <c r="U845" s="154"/>
      <c r="V845" s="154"/>
      <c r="W845" s="154"/>
      <c r="X845" s="154"/>
      <c r="Y845" s="154"/>
      <c r="Z845" s="154"/>
    </row>
    <row r="846">
      <c r="A846" s="154"/>
      <c r="B846" s="154"/>
      <c r="C846" s="154"/>
      <c r="D846" s="102"/>
      <c r="E846" s="102"/>
      <c r="F846" s="102"/>
      <c r="G846" s="154"/>
      <c r="H846" s="102"/>
      <c r="I846" s="154"/>
      <c r="J846" s="154"/>
      <c r="K846" s="154"/>
      <c r="L846" s="154"/>
      <c r="M846" s="154"/>
      <c r="N846" s="154"/>
      <c r="O846" s="154"/>
      <c r="P846" s="154"/>
      <c r="Q846" s="154"/>
      <c r="R846" s="154"/>
      <c r="S846" s="154"/>
      <c r="T846" s="154"/>
      <c r="U846" s="154"/>
      <c r="V846" s="154"/>
      <c r="W846" s="154"/>
      <c r="X846" s="154"/>
      <c r="Y846" s="154"/>
      <c r="Z846" s="154"/>
    </row>
    <row r="847">
      <c r="A847" s="154"/>
      <c r="B847" s="154"/>
      <c r="C847" s="154"/>
      <c r="D847" s="102"/>
      <c r="E847" s="102"/>
      <c r="F847" s="102"/>
      <c r="G847" s="154"/>
      <c r="H847" s="102"/>
      <c r="I847" s="154"/>
      <c r="J847" s="154"/>
      <c r="K847" s="154"/>
      <c r="L847" s="154"/>
      <c r="M847" s="154"/>
      <c r="N847" s="154"/>
      <c r="O847" s="154"/>
      <c r="P847" s="154"/>
      <c r="Q847" s="154"/>
      <c r="R847" s="154"/>
      <c r="S847" s="154"/>
      <c r="T847" s="154"/>
      <c r="U847" s="154"/>
      <c r="V847" s="154"/>
      <c r="W847" s="154"/>
      <c r="X847" s="154"/>
      <c r="Y847" s="154"/>
      <c r="Z847" s="154"/>
    </row>
    <row r="848">
      <c r="A848" s="154"/>
      <c r="B848" s="154"/>
      <c r="C848" s="154"/>
      <c r="D848" s="102"/>
      <c r="E848" s="102"/>
      <c r="F848" s="102"/>
      <c r="G848" s="154"/>
      <c r="H848" s="102"/>
      <c r="I848" s="154"/>
      <c r="J848" s="154"/>
      <c r="K848" s="154"/>
      <c r="L848" s="154"/>
      <c r="M848" s="154"/>
      <c r="N848" s="154"/>
      <c r="O848" s="154"/>
      <c r="P848" s="154"/>
      <c r="Q848" s="154"/>
      <c r="R848" s="154"/>
      <c r="S848" s="154"/>
      <c r="T848" s="154"/>
      <c r="U848" s="154"/>
      <c r="V848" s="154"/>
      <c r="W848" s="154"/>
      <c r="X848" s="154"/>
      <c r="Y848" s="154"/>
      <c r="Z848" s="154"/>
    </row>
    <row r="849">
      <c r="A849" s="154"/>
      <c r="B849" s="154"/>
      <c r="C849" s="154"/>
      <c r="D849" s="102"/>
      <c r="E849" s="102"/>
      <c r="F849" s="102"/>
      <c r="G849" s="154"/>
      <c r="H849" s="102"/>
      <c r="I849" s="154"/>
      <c r="J849" s="154"/>
      <c r="K849" s="154"/>
      <c r="L849" s="154"/>
      <c r="M849" s="154"/>
      <c r="N849" s="154"/>
      <c r="O849" s="154"/>
      <c r="P849" s="154"/>
      <c r="Q849" s="154"/>
      <c r="R849" s="154"/>
      <c r="S849" s="154"/>
      <c r="T849" s="154"/>
      <c r="U849" s="154"/>
      <c r="V849" s="154"/>
      <c r="W849" s="154"/>
      <c r="X849" s="154"/>
      <c r="Y849" s="154"/>
      <c r="Z849" s="154"/>
    </row>
    <row r="850">
      <c r="A850" s="154"/>
      <c r="B850" s="154"/>
      <c r="C850" s="154"/>
      <c r="D850" s="102"/>
      <c r="E850" s="102"/>
      <c r="F850" s="102"/>
      <c r="G850" s="154"/>
      <c r="H850" s="102"/>
      <c r="I850" s="154"/>
      <c r="J850" s="154"/>
      <c r="K850" s="154"/>
      <c r="L850" s="154"/>
      <c r="M850" s="154"/>
      <c r="N850" s="154"/>
      <c r="O850" s="154"/>
      <c r="P850" s="154"/>
      <c r="Q850" s="154"/>
      <c r="R850" s="154"/>
      <c r="S850" s="154"/>
      <c r="T850" s="154"/>
      <c r="U850" s="154"/>
      <c r="V850" s="154"/>
      <c r="W850" s="154"/>
      <c r="X850" s="154"/>
      <c r="Y850" s="154"/>
      <c r="Z850" s="154"/>
    </row>
    <row r="851">
      <c r="A851" s="154"/>
      <c r="B851" s="154"/>
      <c r="C851" s="154"/>
      <c r="D851" s="102"/>
      <c r="E851" s="102"/>
      <c r="F851" s="102"/>
      <c r="G851" s="154"/>
      <c r="H851" s="102"/>
      <c r="I851" s="154"/>
      <c r="J851" s="154"/>
      <c r="K851" s="154"/>
      <c r="L851" s="154"/>
      <c r="M851" s="154"/>
      <c r="N851" s="154"/>
      <c r="O851" s="154"/>
      <c r="P851" s="154"/>
      <c r="Q851" s="154"/>
      <c r="R851" s="154"/>
      <c r="S851" s="154"/>
      <c r="T851" s="154"/>
      <c r="U851" s="154"/>
      <c r="V851" s="154"/>
      <c r="W851" s="154"/>
      <c r="X851" s="154"/>
      <c r="Y851" s="154"/>
      <c r="Z851" s="154"/>
    </row>
    <row r="852">
      <c r="A852" s="154"/>
      <c r="B852" s="154"/>
      <c r="C852" s="154"/>
      <c r="D852" s="102"/>
      <c r="E852" s="102"/>
      <c r="F852" s="102"/>
      <c r="G852" s="154"/>
      <c r="H852" s="102"/>
      <c r="I852" s="154"/>
      <c r="J852" s="154"/>
      <c r="K852" s="154"/>
      <c r="L852" s="154"/>
      <c r="M852" s="154"/>
      <c r="N852" s="154"/>
      <c r="O852" s="154"/>
      <c r="P852" s="154"/>
      <c r="Q852" s="154"/>
      <c r="R852" s="154"/>
      <c r="S852" s="154"/>
      <c r="T852" s="154"/>
      <c r="U852" s="154"/>
      <c r="V852" s="154"/>
      <c r="W852" s="154"/>
      <c r="X852" s="154"/>
      <c r="Y852" s="154"/>
      <c r="Z852" s="154"/>
    </row>
    <row r="853">
      <c r="A853" s="154"/>
      <c r="B853" s="154"/>
      <c r="C853" s="154"/>
      <c r="D853" s="102"/>
      <c r="E853" s="102"/>
      <c r="F853" s="102"/>
      <c r="G853" s="154"/>
      <c r="H853" s="102"/>
      <c r="I853" s="154"/>
      <c r="J853" s="154"/>
      <c r="K853" s="154"/>
      <c r="L853" s="154"/>
      <c r="M853" s="154"/>
      <c r="N853" s="154"/>
      <c r="O853" s="154"/>
      <c r="P853" s="154"/>
      <c r="Q853" s="154"/>
      <c r="R853" s="154"/>
      <c r="S853" s="154"/>
      <c r="T853" s="154"/>
      <c r="U853" s="154"/>
      <c r="V853" s="154"/>
      <c r="W853" s="154"/>
      <c r="X853" s="154"/>
      <c r="Y853" s="154"/>
      <c r="Z853" s="154"/>
    </row>
    <row r="854">
      <c r="A854" s="154"/>
      <c r="B854" s="154"/>
      <c r="C854" s="154"/>
      <c r="D854" s="102"/>
      <c r="E854" s="102"/>
      <c r="F854" s="102"/>
      <c r="G854" s="154"/>
      <c r="H854" s="102"/>
      <c r="I854" s="154"/>
      <c r="J854" s="154"/>
      <c r="K854" s="154"/>
      <c r="L854" s="154"/>
      <c r="M854" s="154"/>
      <c r="N854" s="154"/>
      <c r="O854" s="154"/>
      <c r="P854" s="154"/>
      <c r="Q854" s="154"/>
      <c r="R854" s="154"/>
      <c r="S854" s="154"/>
      <c r="T854" s="154"/>
      <c r="U854" s="154"/>
      <c r="V854" s="154"/>
      <c r="W854" s="154"/>
      <c r="X854" s="154"/>
      <c r="Y854" s="154"/>
      <c r="Z854" s="154"/>
    </row>
    <row r="855">
      <c r="A855" s="154"/>
      <c r="B855" s="154"/>
      <c r="C855" s="154"/>
      <c r="D855" s="102"/>
      <c r="E855" s="102"/>
      <c r="F855" s="102"/>
      <c r="G855" s="154"/>
      <c r="H855" s="102"/>
      <c r="I855" s="154"/>
      <c r="J855" s="154"/>
      <c r="K855" s="154"/>
      <c r="L855" s="154"/>
      <c r="M855" s="154"/>
      <c r="N855" s="154"/>
      <c r="O855" s="154"/>
      <c r="P855" s="154"/>
      <c r="Q855" s="154"/>
      <c r="R855" s="154"/>
      <c r="S855" s="154"/>
      <c r="T855" s="154"/>
      <c r="U855" s="154"/>
      <c r="V855" s="154"/>
      <c r="W855" s="154"/>
      <c r="X855" s="154"/>
      <c r="Y855" s="154"/>
      <c r="Z855" s="154"/>
    </row>
    <row r="856">
      <c r="A856" s="154"/>
      <c r="B856" s="154"/>
      <c r="C856" s="154"/>
      <c r="D856" s="102"/>
      <c r="E856" s="102"/>
      <c r="F856" s="102"/>
      <c r="G856" s="154"/>
      <c r="H856" s="102"/>
      <c r="I856" s="154"/>
      <c r="J856" s="154"/>
      <c r="K856" s="154"/>
      <c r="L856" s="154"/>
      <c r="M856" s="154"/>
      <c r="N856" s="154"/>
      <c r="O856" s="154"/>
      <c r="P856" s="154"/>
      <c r="Q856" s="154"/>
      <c r="R856" s="154"/>
      <c r="S856" s="154"/>
      <c r="T856" s="154"/>
      <c r="U856" s="154"/>
      <c r="V856" s="154"/>
      <c r="W856" s="154"/>
      <c r="X856" s="154"/>
      <c r="Y856" s="154"/>
      <c r="Z856" s="154"/>
    </row>
    <row r="857">
      <c r="A857" s="154"/>
      <c r="B857" s="154"/>
      <c r="C857" s="154"/>
      <c r="D857" s="102"/>
      <c r="E857" s="102"/>
      <c r="F857" s="102"/>
      <c r="G857" s="154"/>
      <c r="H857" s="102"/>
      <c r="I857" s="154"/>
      <c r="J857" s="154"/>
      <c r="K857" s="154"/>
      <c r="L857" s="154"/>
      <c r="M857" s="154"/>
      <c r="N857" s="154"/>
      <c r="O857" s="154"/>
      <c r="P857" s="154"/>
      <c r="Q857" s="154"/>
      <c r="R857" s="154"/>
      <c r="S857" s="154"/>
      <c r="T857" s="154"/>
      <c r="U857" s="154"/>
      <c r="V857" s="154"/>
      <c r="W857" s="154"/>
      <c r="X857" s="154"/>
      <c r="Y857" s="154"/>
      <c r="Z857" s="154"/>
    </row>
    <row r="858">
      <c r="A858" s="154"/>
      <c r="B858" s="154"/>
      <c r="C858" s="154"/>
      <c r="D858" s="102"/>
      <c r="E858" s="102"/>
      <c r="F858" s="102"/>
      <c r="G858" s="154"/>
      <c r="H858" s="102"/>
      <c r="I858" s="154"/>
      <c r="J858" s="154"/>
      <c r="K858" s="154"/>
      <c r="L858" s="154"/>
      <c r="M858" s="154"/>
      <c r="N858" s="154"/>
      <c r="O858" s="154"/>
      <c r="P858" s="154"/>
      <c r="Q858" s="154"/>
      <c r="R858" s="154"/>
      <c r="S858" s="154"/>
      <c r="T858" s="154"/>
      <c r="U858" s="154"/>
      <c r="V858" s="154"/>
      <c r="W858" s="154"/>
      <c r="X858" s="154"/>
      <c r="Y858" s="154"/>
      <c r="Z858" s="154"/>
    </row>
    <row r="859">
      <c r="A859" s="154"/>
      <c r="B859" s="154"/>
      <c r="C859" s="154"/>
      <c r="D859" s="102"/>
      <c r="E859" s="102"/>
      <c r="F859" s="102"/>
      <c r="G859" s="154"/>
      <c r="H859" s="102"/>
      <c r="I859" s="154"/>
      <c r="J859" s="154"/>
      <c r="K859" s="154"/>
      <c r="L859" s="154"/>
      <c r="M859" s="154"/>
      <c r="N859" s="154"/>
      <c r="O859" s="154"/>
      <c r="P859" s="154"/>
      <c r="Q859" s="154"/>
      <c r="R859" s="154"/>
      <c r="S859" s="154"/>
      <c r="T859" s="154"/>
      <c r="U859" s="154"/>
      <c r="V859" s="154"/>
      <c r="W859" s="154"/>
      <c r="X859" s="154"/>
      <c r="Y859" s="154"/>
      <c r="Z859" s="154"/>
    </row>
    <row r="860">
      <c r="A860" s="154"/>
      <c r="B860" s="154"/>
      <c r="C860" s="154"/>
      <c r="D860" s="102"/>
      <c r="E860" s="102"/>
      <c r="F860" s="102"/>
      <c r="G860" s="154"/>
      <c r="H860" s="102"/>
      <c r="I860" s="154"/>
      <c r="J860" s="154"/>
      <c r="K860" s="154"/>
      <c r="L860" s="154"/>
      <c r="M860" s="154"/>
      <c r="N860" s="154"/>
      <c r="O860" s="154"/>
      <c r="P860" s="154"/>
      <c r="Q860" s="154"/>
      <c r="R860" s="154"/>
      <c r="S860" s="154"/>
      <c r="T860" s="154"/>
      <c r="U860" s="154"/>
      <c r="V860" s="154"/>
      <c r="W860" s="154"/>
      <c r="X860" s="154"/>
      <c r="Y860" s="154"/>
      <c r="Z860" s="154"/>
    </row>
    <row r="861">
      <c r="A861" s="154"/>
      <c r="B861" s="154"/>
      <c r="C861" s="154"/>
      <c r="D861" s="102"/>
      <c r="E861" s="102"/>
      <c r="F861" s="102"/>
      <c r="G861" s="154"/>
      <c r="H861" s="102"/>
      <c r="I861" s="154"/>
      <c r="J861" s="154"/>
      <c r="K861" s="154"/>
      <c r="L861" s="154"/>
      <c r="M861" s="154"/>
      <c r="N861" s="154"/>
      <c r="O861" s="154"/>
      <c r="P861" s="154"/>
      <c r="Q861" s="154"/>
      <c r="R861" s="154"/>
      <c r="S861" s="154"/>
      <c r="T861" s="154"/>
      <c r="U861" s="154"/>
      <c r="V861" s="154"/>
      <c r="W861" s="154"/>
      <c r="X861" s="154"/>
      <c r="Y861" s="154"/>
      <c r="Z861" s="154"/>
    </row>
    <row r="862">
      <c r="A862" s="154"/>
      <c r="B862" s="154"/>
      <c r="C862" s="154"/>
      <c r="D862" s="102"/>
      <c r="E862" s="102"/>
      <c r="F862" s="102"/>
      <c r="G862" s="154"/>
      <c r="H862" s="102"/>
      <c r="I862" s="154"/>
      <c r="J862" s="154"/>
      <c r="K862" s="154"/>
      <c r="L862" s="154"/>
      <c r="M862" s="154"/>
      <c r="N862" s="154"/>
      <c r="O862" s="154"/>
      <c r="P862" s="154"/>
      <c r="Q862" s="154"/>
      <c r="R862" s="154"/>
      <c r="S862" s="154"/>
      <c r="T862" s="154"/>
      <c r="U862" s="154"/>
      <c r="V862" s="154"/>
      <c r="W862" s="154"/>
      <c r="X862" s="154"/>
      <c r="Y862" s="154"/>
      <c r="Z862" s="154"/>
    </row>
    <row r="863">
      <c r="A863" s="154"/>
      <c r="B863" s="154"/>
      <c r="C863" s="154"/>
      <c r="D863" s="102"/>
      <c r="E863" s="102"/>
      <c r="F863" s="102"/>
      <c r="G863" s="154"/>
      <c r="H863" s="102"/>
      <c r="I863" s="154"/>
      <c r="J863" s="154"/>
      <c r="K863" s="154"/>
      <c r="L863" s="154"/>
      <c r="M863" s="154"/>
      <c r="N863" s="154"/>
      <c r="O863" s="154"/>
      <c r="P863" s="154"/>
      <c r="Q863" s="154"/>
      <c r="R863" s="154"/>
      <c r="S863" s="154"/>
      <c r="T863" s="154"/>
      <c r="U863" s="154"/>
      <c r="V863" s="154"/>
      <c r="W863" s="154"/>
      <c r="X863" s="154"/>
      <c r="Y863" s="154"/>
      <c r="Z863" s="154"/>
    </row>
    <row r="864">
      <c r="A864" s="154"/>
      <c r="B864" s="154"/>
      <c r="C864" s="154"/>
      <c r="D864" s="102"/>
      <c r="E864" s="102"/>
      <c r="F864" s="102"/>
      <c r="G864" s="154"/>
      <c r="H864" s="102"/>
      <c r="I864" s="154"/>
      <c r="J864" s="154"/>
      <c r="K864" s="154"/>
      <c r="L864" s="154"/>
      <c r="M864" s="154"/>
      <c r="N864" s="154"/>
      <c r="O864" s="154"/>
      <c r="P864" s="154"/>
      <c r="Q864" s="154"/>
      <c r="R864" s="154"/>
      <c r="S864" s="154"/>
      <c r="T864" s="154"/>
      <c r="U864" s="154"/>
      <c r="V864" s="154"/>
      <c r="W864" s="154"/>
      <c r="X864" s="154"/>
      <c r="Y864" s="154"/>
      <c r="Z864" s="154"/>
    </row>
    <row r="865">
      <c r="A865" s="154"/>
      <c r="B865" s="154"/>
      <c r="C865" s="154"/>
      <c r="D865" s="102"/>
      <c r="E865" s="102"/>
      <c r="F865" s="102"/>
      <c r="G865" s="154"/>
      <c r="H865" s="102"/>
      <c r="I865" s="154"/>
      <c r="J865" s="154"/>
      <c r="K865" s="154"/>
      <c r="L865" s="154"/>
      <c r="M865" s="154"/>
      <c r="N865" s="154"/>
      <c r="O865" s="154"/>
      <c r="P865" s="154"/>
      <c r="Q865" s="154"/>
      <c r="R865" s="154"/>
      <c r="S865" s="154"/>
      <c r="T865" s="154"/>
      <c r="U865" s="154"/>
      <c r="V865" s="154"/>
      <c r="W865" s="154"/>
      <c r="X865" s="154"/>
      <c r="Y865" s="154"/>
      <c r="Z865" s="154"/>
    </row>
    <row r="866">
      <c r="A866" s="154"/>
      <c r="B866" s="154"/>
      <c r="C866" s="154"/>
      <c r="D866" s="102"/>
      <c r="E866" s="102"/>
      <c r="F866" s="102"/>
      <c r="G866" s="154"/>
      <c r="H866" s="102"/>
      <c r="I866" s="154"/>
      <c r="J866" s="154"/>
      <c r="K866" s="154"/>
      <c r="L866" s="154"/>
      <c r="M866" s="154"/>
      <c r="N866" s="154"/>
      <c r="O866" s="154"/>
      <c r="P866" s="154"/>
      <c r="Q866" s="154"/>
      <c r="R866" s="154"/>
      <c r="S866" s="154"/>
      <c r="T866" s="154"/>
      <c r="U866" s="154"/>
      <c r="V866" s="154"/>
      <c r="W866" s="154"/>
      <c r="X866" s="154"/>
      <c r="Y866" s="154"/>
      <c r="Z866" s="154"/>
    </row>
    <row r="867">
      <c r="A867" s="154"/>
      <c r="B867" s="154"/>
      <c r="C867" s="154"/>
      <c r="D867" s="102"/>
      <c r="E867" s="102"/>
      <c r="F867" s="102"/>
      <c r="G867" s="154"/>
      <c r="H867" s="102"/>
      <c r="I867" s="154"/>
      <c r="J867" s="154"/>
      <c r="K867" s="154"/>
      <c r="L867" s="154"/>
      <c r="M867" s="154"/>
      <c r="N867" s="154"/>
      <c r="O867" s="154"/>
      <c r="P867" s="154"/>
      <c r="Q867" s="154"/>
      <c r="R867" s="154"/>
      <c r="S867" s="154"/>
      <c r="T867" s="154"/>
      <c r="U867" s="154"/>
      <c r="V867" s="154"/>
      <c r="W867" s="154"/>
      <c r="X867" s="154"/>
      <c r="Y867" s="154"/>
      <c r="Z867" s="154"/>
    </row>
    <row r="868">
      <c r="A868" s="154"/>
      <c r="B868" s="154"/>
      <c r="C868" s="154"/>
      <c r="D868" s="102"/>
      <c r="E868" s="102"/>
      <c r="F868" s="102"/>
      <c r="G868" s="154"/>
      <c r="H868" s="102"/>
      <c r="I868" s="154"/>
      <c r="J868" s="154"/>
      <c r="K868" s="154"/>
      <c r="L868" s="154"/>
      <c r="M868" s="154"/>
      <c r="N868" s="154"/>
      <c r="O868" s="154"/>
      <c r="P868" s="154"/>
      <c r="Q868" s="154"/>
      <c r="R868" s="154"/>
      <c r="S868" s="154"/>
      <c r="T868" s="154"/>
      <c r="U868" s="154"/>
      <c r="V868" s="154"/>
      <c r="W868" s="154"/>
      <c r="X868" s="154"/>
      <c r="Y868" s="154"/>
      <c r="Z868" s="154"/>
    </row>
    <row r="869">
      <c r="A869" s="154"/>
      <c r="B869" s="154"/>
      <c r="C869" s="154"/>
      <c r="D869" s="102"/>
      <c r="E869" s="102"/>
      <c r="F869" s="102"/>
      <c r="G869" s="154"/>
      <c r="H869" s="102"/>
      <c r="I869" s="154"/>
      <c r="J869" s="154"/>
      <c r="K869" s="154"/>
      <c r="L869" s="154"/>
      <c r="M869" s="154"/>
      <c r="N869" s="154"/>
      <c r="O869" s="154"/>
      <c r="P869" s="154"/>
      <c r="Q869" s="154"/>
      <c r="R869" s="154"/>
      <c r="S869" s="154"/>
      <c r="T869" s="154"/>
      <c r="U869" s="154"/>
      <c r="V869" s="154"/>
      <c r="W869" s="154"/>
      <c r="X869" s="154"/>
      <c r="Y869" s="154"/>
      <c r="Z869" s="154"/>
    </row>
    <row r="870">
      <c r="A870" s="154"/>
      <c r="B870" s="154"/>
      <c r="C870" s="154"/>
      <c r="D870" s="102"/>
      <c r="E870" s="102"/>
      <c r="F870" s="102"/>
      <c r="G870" s="154"/>
      <c r="H870" s="102"/>
      <c r="I870" s="154"/>
      <c r="J870" s="154"/>
      <c r="K870" s="154"/>
      <c r="L870" s="154"/>
      <c r="M870" s="154"/>
      <c r="N870" s="154"/>
      <c r="O870" s="154"/>
      <c r="P870" s="154"/>
      <c r="Q870" s="154"/>
      <c r="R870" s="154"/>
      <c r="S870" s="154"/>
      <c r="T870" s="154"/>
      <c r="U870" s="154"/>
      <c r="V870" s="154"/>
      <c r="W870" s="154"/>
      <c r="X870" s="154"/>
      <c r="Y870" s="154"/>
      <c r="Z870" s="154"/>
    </row>
    <row r="871">
      <c r="A871" s="154"/>
      <c r="B871" s="154"/>
      <c r="C871" s="154"/>
      <c r="D871" s="102"/>
      <c r="E871" s="102"/>
      <c r="F871" s="102"/>
      <c r="G871" s="154"/>
      <c r="H871" s="102"/>
      <c r="I871" s="154"/>
      <c r="J871" s="154"/>
      <c r="K871" s="154"/>
      <c r="L871" s="154"/>
      <c r="M871" s="154"/>
      <c r="N871" s="154"/>
      <c r="O871" s="154"/>
      <c r="P871" s="154"/>
      <c r="Q871" s="154"/>
      <c r="R871" s="154"/>
      <c r="S871" s="154"/>
      <c r="T871" s="154"/>
      <c r="U871" s="154"/>
      <c r="V871" s="154"/>
      <c r="W871" s="154"/>
      <c r="X871" s="154"/>
      <c r="Y871" s="154"/>
      <c r="Z871" s="154"/>
    </row>
    <row r="872">
      <c r="A872" s="154"/>
      <c r="B872" s="154"/>
      <c r="C872" s="154"/>
      <c r="D872" s="102"/>
      <c r="E872" s="102"/>
      <c r="F872" s="102"/>
      <c r="G872" s="154"/>
      <c r="H872" s="102"/>
      <c r="I872" s="154"/>
      <c r="J872" s="154"/>
      <c r="K872" s="154"/>
      <c r="L872" s="154"/>
      <c r="M872" s="154"/>
      <c r="N872" s="154"/>
      <c r="O872" s="154"/>
      <c r="P872" s="154"/>
      <c r="Q872" s="154"/>
      <c r="R872" s="154"/>
      <c r="S872" s="154"/>
      <c r="T872" s="154"/>
      <c r="U872" s="154"/>
      <c r="V872" s="154"/>
      <c r="W872" s="154"/>
      <c r="X872" s="154"/>
      <c r="Y872" s="154"/>
      <c r="Z872" s="154"/>
    </row>
    <row r="873">
      <c r="A873" s="154"/>
      <c r="B873" s="154"/>
      <c r="C873" s="154"/>
      <c r="D873" s="102"/>
      <c r="E873" s="102"/>
      <c r="F873" s="102"/>
      <c r="G873" s="154"/>
      <c r="H873" s="102"/>
      <c r="I873" s="154"/>
      <c r="J873" s="154"/>
      <c r="K873" s="154"/>
      <c r="L873" s="154"/>
      <c r="M873" s="154"/>
      <c r="N873" s="154"/>
      <c r="O873" s="154"/>
      <c r="P873" s="154"/>
      <c r="Q873" s="154"/>
      <c r="R873" s="154"/>
      <c r="S873" s="154"/>
      <c r="T873" s="154"/>
      <c r="U873" s="154"/>
      <c r="V873" s="154"/>
      <c r="W873" s="154"/>
      <c r="X873" s="154"/>
      <c r="Y873" s="154"/>
      <c r="Z873" s="154"/>
    </row>
    <row r="874">
      <c r="A874" s="154"/>
      <c r="B874" s="154"/>
      <c r="C874" s="154"/>
      <c r="D874" s="102"/>
      <c r="E874" s="102"/>
      <c r="F874" s="102"/>
      <c r="G874" s="154"/>
      <c r="H874" s="102"/>
      <c r="I874" s="154"/>
      <c r="J874" s="154"/>
      <c r="K874" s="154"/>
      <c r="L874" s="154"/>
      <c r="M874" s="154"/>
      <c r="N874" s="154"/>
      <c r="O874" s="154"/>
      <c r="P874" s="154"/>
      <c r="Q874" s="154"/>
      <c r="R874" s="154"/>
      <c r="S874" s="154"/>
      <c r="T874" s="154"/>
      <c r="U874" s="154"/>
      <c r="V874" s="154"/>
      <c r="W874" s="154"/>
      <c r="X874" s="154"/>
      <c r="Y874" s="154"/>
      <c r="Z874" s="154"/>
    </row>
    <row r="875">
      <c r="A875" s="154"/>
      <c r="B875" s="154"/>
      <c r="C875" s="154"/>
      <c r="D875" s="102"/>
      <c r="E875" s="102"/>
      <c r="F875" s="102"/>
      <c r="G875" s="154"/>
      <c r="H875" s="102"/>
      <c r="I875" s="154"/>
      <c r="J875" s="154"/>
      <c r="K875" s="154"/>
      <c r="L875" s="154"/>
      <c r="M875" s="154"/>
      <c r="N875" s="154"/>
      <c r="O875" s="154"/>
      <c r="P875" s="154"/>
      <c r="Q875" s="154"/>
      <c r="R875" s="154"/>
      <c r="S875" s="154"/>
      <c r="T875" s="154"/>
      <c r="U875" s="154"/>
      <c r="V875" s="154"/>
      <c r="W875" s="154"/>
      <c r="X875" s="154"/>
      <c r="Y875" s="154"/>
      <c r="Z875" s="154"/>
    </row>
    <row r="876">
      <c r="A876" s="154"/>
      <c r="B876" s="154"/>
      <c r="C876" s="154"/>
      <c r="D876" s="102"/>
      <c r="E876" s="102"/>
      <c r="F876" s="102"/>
      <c r="G876" s="154"/>
      <c r="H876" s="102"/>
      <c r="I876" s="154"/>
      <c r="J876" s="154"/>
      <c r="K876" s="154"/>
      <c r="L876" s="154"/>
      <c r="M876" s="154"/>
      <c r="N876" s="154"/>
      <c r="O876" s="154"/>
      <c r="P876" s="154"/>
      <c r="Q876" s="154"/>
      <c r="R876" s="154"/>
      <c r="S876" s="154"/>
      <c r="T876" s="154"/>
      <c r="U876" s="154"/>
      <c r="V876" s="154"/>
      <c r="W876" s="154"/>
      <c r="X876" s="154"/>
      <c r="Y876" s="154"/>
      <c r="Z876" s="154"/>
    </row>
    <row r="877">
      <c r="A877" s="154"/>
      <c r="B877" s="154"/>
      <c r="C877" s="154"/>
      <c r="D877" s="102"/>
      <c r="E877" s="102"/>
      <c r="F877" s="102"/>
      <c r="G877" s="154"/>
      <c r="H877" s="102"/>
      <c r="I877" s="154"/>
      <c r="J877" s="154"/>
      <c r="K877" s="154"/>
      <c r="L877" s="154"/>
      <c r="M877" s="154"/>
      <c r="N877" s="154"/>
      <c r="O877" s="154"/>
      <c r="P877" s="154"/>
      <c r="Q877" s="154"/>
      <c r="R877" s="154"/>
      <c r="S877" s="154"/>
      <c r="T877" s="154"/>
      <c r="U877" s="154"/>
      <c r="V877" s="154"/>
      <c r="W877" s="154"/>
      <c r="X877" s="154"/>
      <c r="Y877" s="154"/>
      <c r="Z877" s="154"/>
    </row>
    <row r="878">
      <c r="A878" s="154"/>
      <c r="B878" s="154"/>
      <c r="C878" s="154"/>
      <c r="D878" s="102"/>
      <c r="E878" s="102"/>
      <c r="F878" s="102"/>
      <c r="G878" s="154"/>
      <c r="H878" s="102"/>
      <c r="I878" s="154"/>
      <c r="J878" s="154"/>
      <c r="K878" s="154"/>
      <c r="L878" s="154"/>
      <c r="M878" s="154"/>
      <c r="N878" s="154"/>
      <c r="O878" s="154"/>
      <c r="P878" s="154"/>
      <c r="Q878" s="154"/>
      <c r="R878" s="154"/>
      <c r="S878" s="154"/>
      <c r="T878" s="154"/>
      <c r="U878" s="154"/>
      <c r="V878" s="154"/>
      <c r="W878" s="154"/>
      <c r="X878" s="154"/>
      <c r="Y878" s="154"/>
      <c r="Z878" s="154"/>
    </row>
    <row r="879">
      <c r="A879" s="154"/>
      <c r="B879" s="154"/>
      <c r="C879" s="154"/>
      <c r="D879" s="102"/>
      <c r="E879" s="102"/>
      <c r="F879" s="102"/>
      <c r="G879" s="154"/>
      <c r="H879" s="102"/>
      <c r="I879" s="154"/>
      <c r="J879" s="154"/>
      <c r="K879" s="154"/>
      <c r="L879" s="154"/>
      <c r="M879" s="154"/>
      <c r="N879" s="154"/>
      <c r="O879" s="154"/>
      <c r="P879" s="154"/>
      <c r="Q879" s="154"/>
      <c r="R879" s="154"/>
      <c r="S879" s="154"/>
      <c r="T879" s="154"/>
      <c r="U879" s="154"/>
      <c r="V879" s="154"/>
      <c r="W879" s="154"/>
      <c r="X879" s="154"/>
      <c r="Y879" s="154"/>
      <c r="Z879" s="154"/>
    </row>
    <row r="880">
      <c r="A880" s="154"/>
      <c r="B880" s="154"/>
      <c r="C880" s="154"/>
      <c r="D880" s="102"/>
      <c r="E880" s="102"/>
      <c r="F880" s="102"/>
      <c r="G880" s="154"/>
      <c r="H880" s="102"/>
      <c r="I880" s="154"/>
      <c r="J880" s="154"/>
      <c r="K880" s="154"/>
      <c r="L880" s="154"/>
      <c r="M880" s="154"/>
      <c r="N880" s="154"/>
      <c r="O880" s="154"/>
      <c r="P880" s="154"/>
      <c r="Q880" s="154"/>
      <c r="R880" s="154"/>
      <c r="S880" s="154"/>
      <c r="T880" s="154"/>
      <c r="U880" s="154"/>
      <c r="V880" s="154"/>
      <c r="W880" s="154"/>
      <c r="X880" s="154"/>
      <c r="Y880" s="154"/>
      <c r="Z880" s="154"/>
    </row>
    <row r="881">
      <c r="A881" s="154"/>
      <c r="B881" s="154"/>
      <c r="C881" s="154"/>
      <c r="D881" s="102"/>
      <c r="E881" s="102"/>
      <c r="F881" s="102"/>
      <c r="G881" s="154"/>
      <c r="H881" s="102"/>
      <c r="I881" s="154"/>
      <c r="J881" s="154"/>
      <c r="K881" s="154"/>
      <c r="L881" s="154"/>
      <c r="M881" s="154"/>
      <c r="N881" s="154"/>
      <c r="O881" s="154"/>
      <c r="P881" s="154"/>
      <c r="Q881" s="154"/>
      <c r="R881" s="154"/>
      <c r="S881" s="154"/>
      <c r="T881" s="154"/>
      <c r="U881" s="154"/>
      <c r="V881" s="154"/>
      <c r="W881" s="154"/>
      <c r="X881" s="154"/>
      <c r="Y881" s="154"/>
      <c r="Z881" s="154"/>
    </row>
    <row r="882">
      <c r="A882" s="154"/>
      <c r="B882" s="154"/>
      <c r="C882" s="154"/>
      <c r="D882" s="102"/>
      <c r="E882" s="102"/>
      <c r="F882" s="102"/>
      <c r="G882" s="154"/>
      <c r="H882" s="102"/>
      <c r="I882" s="154"/>
      <c r="J882" s="154"/>
      <c r="K882" s="154"/>
      <c r="L882" s="154"/>
      <c r="M882" s="154"/>
      <c r="N882" s="154"/>
      <c r="O882" s="154"/>
      <c r="P882" s="154"/>
      <c r="Q882" s="154"/>
      <c r="R882" s="154"/>
      <c r="S882" s="154"/>
      <c r="T882" s="154"/>
      <c r="U882" s="154"/>
      <c r="V882" s="154"/>
      <c r="W882" s="154"/>
      <c r="X882" s="154"/>
      <c r="Y882" s="154"/>
      <c r="Z882" s="154"/>
    </row>
    <row r="883">
      <c r="A883" s="154"/>
      <c r="B883" s="154"/>
      <c r="C883" s="154"/>
      <c r="D883" s="102"/>
      <c r="E883" s="102"/>
      <c r="F883" s="102"/>
      <c r="G883" s="154"/>
      <c r="H883" s="102"/>
      <c r="I883" s="154"/>
      <c r="J883" s="154"/>
      <c r="K883" s="154"/>
      <c r="L883" s="154"/>
      <c r="M883" s="154"/>
      <c r="N883" s="154"/>
      <c r="O883" s="154"/>
      <c r="P883" s="154"/>
      <c r="Q883" s="154"/>
      <c r="R883" s="154"/>
      <c r="S883" s="154"/>
      <c r="T883" s="154"/>
      <c r="U883" s="154"/>
      <c r="V883" s="154"/>
      <c r="W883" s="154"/>
      <c r="X883" s="154"/>
      <c r="Y883" s="154"/>
      <c r="Z883" s="154"/>
    </row>
    <row r="884">
      <c r="A884" s="154"/>
      <c r="B884" s="154"/>
      <c r="C884" s="154"/>
      <c r="D884" s="102"/>
      <c r="E884" s="102"/>
      <c r="F884" s="102"/>
      <c r="G884" s="154"/>
      <c r="H884" s="102"/>
      <c r="I884" s="154"/>
      <c r="J884" s="154"/>
      <c r="K884" s="154"/>
      <c r="L884" s="154"/>
      <c r="M884" s="154"/>
      <c r="N884" s="154"/>
      <c r="O884" s="154"/>
      <c r="P884" s="154"/>
      <c r="Q884" s="154"/>
      <c r="R884" s="154"/>
      <c r="S884" s="154"/>
      <c r="T884" s="154"/>
      <c r="U884" s="154"/>
      <c r="V884" s="154"/>
      <c r="W884" s="154"/>
      <c r="X884" s="154"/>
      <c r="Y884" s="154"/>
      <c r="Z884" s="154"/>
    </row>
    <row r="885">
      <c r="A885" s="154"/>
      <c r="B885" s="154"/>
      <c r="C885" s="154"/>
      <c r="D885" s="102"/>
      <c r="E885" s="102"/>
      <c r="F885" s="102"/>
      <c r="G885" s="154"/>
      <c r="H885" s="102"/>
      <c r="I885" s="154"/>
      <c r="J885" s="154"/>
      <c r="K885" s="154"/>
      <c r="L885" s="154"/>
      <c r="M885" s="154"/>
      <c r="N885" s="154"/>
      <c r="O885" s="154"/>
      <c r="P885" s="154"/>
      <c r="Q885" s="154"/>
      <c r="R885" s="154"/>
      <c r="S885" s="154"/>
      <c r="T885" s="154"/>
      <c r="U885" s="154"/>
      <c r="V885" s="154"/>
      <c r="W885" s="154"/>
      <c r="X885" s="154"/>
      <c r="Y885" s="154"/>
      <c r="Z885" s="154"/>
    </row>
    <row r="886">
      <c r="A886" s="154"/>
      <c r="B886" s="154"/>
      <c r="C886" s="154"/>
      <c r="D886" s="102"/>
      <c r="E886" s="102"/>
      <c r="F886" s="102"/>
      <c r="G886" s="154"/>
      <c r="H886" s="102"/>
      <c r="I886" s="154"/>
      <c r="J886" s="154"/>
      <c r="K886" s="154"/>
      <c r="L886" s="154"/>
      <c r="M886" s="154"/>
      <c r="N886" s="154"/>
      <c r="O886" s="154"/>
      <c r="P886" s="154"/>
      <c r="Q886" s="154"/>
      <c r="R886" s="154"/>
      <c r="S886" s="154"/>
      <c r="T886" s="154"/>
      <c r="U886" s="154"/>
      <c r="V886" s="154"/>
      <c r="W886" s="154"/>
      <c r="X886" s="154"/>
      <c r="Y886" s="154"/>
      <c r="Z886" s="154"/>
    </row>
    <row r="887">
      <c r="A887" s="154"/>
      <c r="B887" s="154"/>
      <c r="C887" s="154"/>
      <c r="D887" s="102"/>
      <c r="E887" s="102"/>
      <c r="F887" s="102"/>
      <c r="G887" s="154"/>
      <c r="H887" s="102"/>
      <c r="I887" s="154"/>
      <c r="J887" s="154"/>
      <c r="K887" s="154"/>
      <c r="L887" s="154"/>
      <c r="M887" s="154"/>
      <c r="N887" s="154"/>
      <c r="O887" s="154"/>
      <c r="P887" s="154"/>
      <c r="Q887" s="154"/>
      <c r="R887" s="154"/>
      <c r="S887" s="154"/>
      <c r="T887" s="154"/>
      <c r="U887" s="154"/>
      <c r="V887" s="154"/>
      <c r="W887" s="154"/>
      <c r="X887" s="154"/>
      <c r="Y887" s="154"/>
      <c r="Z887" s="154"/>
    </row>
    <row r="888">
      <c r="A888" s="154"/>
      <c r="B888" s="154"/>
      <c r="C888" s="154"/>
      <c r="D888" s="102"/>
      <c r="E888" s="102"/>
      <c r="F888" s="102"/>
      <c r="G888" s="154"/>
      <c r="H888" s="102"/>
      <c r="I888" s="154"/>
      <c r="J888" s="154"/>
      <c r="K888" s="154"/>
      <c r="L888" s="154"/>
      <c r="M888" s="154"/>
      <c r="N888" s="154"/>
      <c r="O888" s="154"/>
      <c r="P888" s="154"/>
      <c r="Q888" s="154"/>
      <c r="R888" s="154"/>
      <c r="S888" s="154"/>
      <c r="T888" s="154"/>
      <c r="U888" s="154"/>
      <c r="V888" s="154"/>
      <c r="W888" s="154"/>
      <c r="X888" s="154"/>
      <c r="Y888" s="154"/>
      <c r="Z888" s="154"/>
    </row>
    <row r="889">
      <c r="A889" s="154"/>
      <c r="B889" s="154"/>
      <c r="C889" s="154"/>
      <c r="D889" s="102"/>
      <c r="E889" s="102"/>
      <c r="F889" s="102"/>
      <c r="G889" s="154"/>
      <c r="H889" s="102"/>
      <c r="I889" s="154"/>
      <c r="J889" s="154"/>
      <c r="K889" s="154"/>
      <c r="L889" s="154"/>
      <c r="M889" s="154"/>
      <c r="N889" s="154"/>
      <c r="O889" s="154"/>
      <c r="P889" s="154"/>
      <c r="Q889" s="154"/>
      <c r="R889" s="154"/>
      <c r="S889" s="154"/>
      <c r="T889" s="154"/>
      <c r="U889" s="154"/>
      <c r="V889" s="154"/>
      <c r="W889" s="154"/>
      <c r="X889" s="154"/>
      <c r="Y889" s="154"/>
      <c r="Z889" s="154"/>
    </row>
    <row r="890">
      <c r="A890" s="154"/>
      <c r="B890" s="154"/>
      <c r="C890" s="154"/>
      <c r="D890" s="102"/>
      <c r="E890" s="102"/>
      <c r="F890" s="102"/>
      <c r="G890" s="154"/>
      <c r="H890" s="102"/>
      <c r="I890" s="154"/>
      <c r="J890" s="154"/>
      <c r="K890" s="154"/>
      <c r="L890" s="154"/>
      <c r="M890" s="154"/>
      <c r="N890" s="154"/>
      <c r="O890" s="154"/>
      <c r="P890" s="154"/>
      <c r="Q890" s="154"/>
      <c r="R890" s="154"/>
      <c r="S890" s="154"/>
      <c r="T890" s="154"/>
      <c r="U890" s="154"/>
      <c r="V890" s="154"/>
      <c r="W890" s="154"/>
      <c r="X890" s="154"/>
      <c r="Y890" s="154"/>
      <c r="Z890" s="154"/>
    </row>
    <row r="891">
      <c r="A891" s="154"/>
      <c r="B891" s="154"/>
      <c r="C891" s="154"/>
      <c r="D891" s="102"/>
      <c r="E891" s="102"/>
      <c r="F891" s="102"/>
      <c r="G891" s="154"/>
      <c r="H891" s="102"/>
      <c r="I891" s="154"/>
      <c r="J891" s="154"/>
      <c r="K891" s="154"/>
      <c r="L891" s="154"/>
      <c r="M891" s="154"/>
      <c r="N891" s="154"/>
      <c r="O891" s="154"/>
      <c r="P891" s="154"/>
      <c r="Q891" s="154"/>
      <c r="R891" s="154"/>
      <c r="S891" s="154"/>
      <c r="T891" s="154"/>
      <c r="U891" s="154"/>
      <c r="V891" s="154"/>
      <c r="W891" s="154"/>
      <c r="X891" s="154"/>
      <c r="Y891" s="154"/>
      <c r="Z891" s="154"/>
    </row>
    <row r="892">
      <c r="A892" s="154"/>
      <c r="B892" s="154"/>
      <c r="C892" s="154"/>
      <c r="D892" s="102"/>
      <c r="E892" s="102"/>
      <c r="F892" s="102"/>
      <c r="G892" s="154"/>
      <c r="H892" s="102"/>
      <c r="I892" s="154"/>
      <c r="J892" s="154"/>
      <c r="K892" s="154"/>
      <c r="L892" s="154"/>
      <c r="M892" s="154"/>
      <c r="N892" s="154"/>
      <c r="O892" s="154"/>
      <c r="P892" s="154"/>
      <c r="Q892" s="154"/>
      <c r="R892" s="154"/>
      <c r="S892" s="154"/>
      <c r="T892" s="154"/>
      <c r="U892" s="154"/>
      <c r="V892" s="154"/>
      <c r="W892" s="154"/>
      <c r="X892" s="154"/>
      <c r="Y892" s="154"/>
      <c r="Z892" s="154"/>
    </row>
    <row r="893">
      <c r="A893" s="154"/>
      <c r="B893" s="154"/>
      <c r="C893" s="154"/>
      <c r="D893" s="102"/>
      <c r="E893" s="102"/>
      <c r="F893" s="102"/>
      <c r="G893" s="154"/>
      <c r="H893" s="102"/>
      <c r="I893" s="154"/>
      <c r="J893" s="154"/>
      <c r="K893" s="154"/>
      <c r="L893" s="154"/>
      <c r="M893" s="154"/>
      <c r="N893" s="154"/>
      <c r="O893" s="154"/>
      <c r="P893" s="154"/>
      <c r="Q893" s="154"/>
      <c r="R893" s="154"/>
      <c r="S893" s="154"/>
      <c r="T893" s="154"/>
      <c r="U893" s="154"/>
      <c r="V893" s="154"/>
      <c r="W893" s="154"/>
      <c r="X893" s="154"/>
      <c r="Y893" s="154"/>
      <c r="Z893" s="154"/>
    </row>
    <row r="894">
      <c r="A894" s="154"/>
      <c r="B894" s="154"/>
      <c r="C894" s="154"/>
      <c r="D894" s="102"/>
      <c r="E894" s="102"/>
      <c r="F894" s="102"/>
      <c r="G894" s="154"/>
      <c r="H894" s="102"/>
      <c r="I894" s="154"/>
      <c r="J894" s="154"/>
      <c r="K894" s="154"/>
      <c r="L894" s="154"/>
      <c r="M894" s="154"/>
      <c r="N894" s="154"/>
      <c r="O894" s="154"/>
      <c r="P894" s="154"/>
      <c r="Q894" s="154"/>
      <c r="R894" s="154"/>
      <c r="S894" s="154"/>
      <c r="T894" s="154"/>
      <c r="U894" s="154"/>
      <c r="V894" s="154"/>
      <c r="W894" s="154"/>
      <c r="X894" s="154"/>
      <c r="Y894" s="154"/>
      <c r="Z894" s="154"/>
    </row>
    <row r="895">
      <c r="A895" s="154"/>
      <c r="B895" s="154"/>
      <c r="C895" s="154"/>
      <c r="D895" s="102"/>
      <c r="E895" s="102"/>
      <c r="F895" s="102"/>
      <c r="G895" s="154"/>
      <c r="H895" s="102"/>
      <c r="I895" s="154"/>
      <c r="J895" s="154"/>
      <c r="K895" s="154"/>
      <c r="L895" s="154"/>
      <c r="M895" s="154"/>
      <c r="N895" s="154"/>
      <c r="O895" s="154"/>
      <c r="P895" s="154"/>
      <c r="Q895" s="154"/>
      <c r="R895" s="154"/>
      <c r="S895" s="154"/>
      <c r="T895" s="154"/>
      <c r="U895" s="154"/>
      <c r="V895" s="154"/>
      <c r="W895" s="154"/>
      <c r="X895" s="154"/>
      <c r="Y895" s="154"/>
      <c r="Z895" s="154"/>
    </row>
    <row r="896">
      <c r="A896" s="154"/>
      <c r="B896" s="154"/>
      <c r="C896" s="154"/>
      <c r="D896" s="102"/>
      <c r="E896" s="102"/>
      <c r="F896" s="102"/>
      <c r="G896" s="154"/>
      <c r="H896" s="102"/>
      <c r="I896" s="154"/>
      <c r="J896" s="154"/>
      <c r="K896" s="154"/>
      <c r="L896" s="154"/>
      <c r="M896" s="154"/>
      <c r="N896" s="154"/>
      <c r="O896" s="154"/>
      <c r="P896" s="154"/>
      <c r="Q896" s="154"/>
      <c r="R896" s="154"/>
      <c r="S896" s="154"/>
      <c r="T896" s="154"/>
      <c r="U896" s="154"/>
      <c r="V896" s="154"/>
      <c r="W896" s="154"/>
      <c r="X896" s="154"/>
      <c r="Y896" s="154"/>
      <c r="Z896" s="154"/>
    </row>
    <row r="897">
      <c r="A897" s="154"/>
      <c r="B897" s="154"/>
      <c r="C897" s="154"/>
      <c r="D897" s="102"/>
      <c r="E897" s="102"/>
      <c r="F897" s="102"/>
      <c r="G897" s="154"/>
      <c r="H897" s="102"/>
      <c r="I897" s="154"/>
      <c r="J897" s="154"/>
      <c r="K897" s="154"/>
      <c r="L897" s="154"/>
      <c r="M897" s="154"/>
      <c r="N897" s="154"/>
      <c r="O897" s="154"/>
      <c r="P897" s="154"/>
      <c r="Q897" s="154"/>
      <c r="R897" s="154"/>
      <c r="S897" s="154"/>
      <c r="T897" s="154"/>
      <c r="U897" s="154"/>
      <c r="V897" s="154"/>
      <c r="W897" s="154"/>
      <c r="X897" s="154"/>
      <c r="Y897" s="154"/>
      <c r="Z897" s="154"/>
    </row>
    <row r="898">
      <c r="A898" s="154"/>
      <c r="B898" s="154"/>
      <c r="C898" s="154"/>
      <c r="D898" s="102"/>
      <c r="E898" s="102"/>
      <c r="F898" s="102"/>
      <c r="G898" s="154"/>
      <c r="H898" s="102"/>
      <c r="I898" s="154"/>
      <c r="J898" s="154"/>
      <c r="K898" s="154"/>
      <c r="L898" s="154"/>
      <c r="M898" s="154"/>
      <c r="N898" s="154"/>
      <c r="O898" s="154"/>
      <c r="P898" s="154"/>
      <c r="Q898" s="154"/>
      <c r="R898" s="154"/>
      <c r="S898" s="154"/>
      <c r="T898" s="154"/>
      <c r="U898" s="154"/>
      <c r="V898" s="154"/>
      <c r="W898" s="154"/>
      <c r="X898" s="154"/>
      <c r="Y898" s="154"/>
      <c r="Z898" s="154"/>
    </row>
    <row r="899">
      <c r="A899" s="154"/>
      <c r="B899" s="154"/>
      <c r="C899" s="154"/>
      <c r="D899" s="102"/>
      <c r="E899" s="102"/>
      <c r="F899" s="102"/>
      <c r="G899" s="154"/>
      <c r="H899" s="102"/>
      <c r="I899" s="154"/>
      <c r="J899" s="154"/>
      <c r="K899" s="154"/>
      <c r="L899" s="154"/>
      <c r="M899" s="154"/>
      <c r="N899" s="154"/>
      <c r="O899" s="154"/>
      <c r="P899" s="154"/>
      <c r="Q899" s="154"/>
      <c r="R899" s="154"/>
      <c r="S899" s="154"/>
      <c r="T899" s="154"/>
      <c r="U899" s="154"/>
      <c r="V899" s="154"/>
      <c r="W899" s="154"/>
      <c r="X899" s="154"/>
      <c r="Y899" s="154"/>
      <c r="Z899" s="154"/>
    </row>
    <row r="900">
      <c r="A900" s="154"/>
      <c r="B900" s="154"/>
      <c r="C900" s="154"/>
      <c r="D900" s="102"/>
      <c r="E900" s="102"/>
      <c r="F900" s="102"/>
      <c r="G900" s="154"/>
      <c r="H900" s="102"/>
      <c r="I900" s="154"/>
      <c r="J900" s="154"/>
      <c r="K900" s="154"/>
      <c r="L900" s="154"/>
      <c r="M900" s="154"/>
      <c r="N900" s="154"/>
      <c r="O900" s="154"/>
      <c r="P900" s="154"/>
      <c r="Q900" s="154"/>
      <c r="R900" s="154"/>
      <c r="S900" s="154"/>
      <c r="T900" s="154"/>
      <c r="U900" s="154"/>
      <c r="V900" s="154"/>
      <c r="W900" s="154"/>
      <c r="X900" s="154"/>
      <c r="Y900" s="154"/>
      <c r="Z900" s="154"/>
    </row>
    <row r="901">
      <c r="A901" s="154"/>
      <c r="B901" s="154"/>
      <c r="C901" s="154"/>
      <c r="D901" s="102"/>
      <c r="E901" s="102"/>
      <c r="F901" s="102"/>
      <c r="G901" s="154"/>
      <c r="H901" s="102"/>
      <c r="I901" s="154"/>
      <c r="J901" s="154"/>
      <c r="K901" s="154"/>
      <c r="L901" s="154"/>
      <c r="M901" s="154"/>
      <c r="N901" s="154"/>
      <c r="O901" s="154"/>
      <c r="P901" s="154"/>
      <c r="Q901" s="154"/>
      <c r="R901" s="154"/>
      <c r="S901" s="154"/>
      <c r="T901" s="154"/>
      <c r="U901" s="154"/>
      <c r="V901" s="154"/>
      <c r="W901" s="154"/>
      <c r="X901" s="154"/>
      <c r="Y901" s="154"/>
      <c r="Z901" s="154"/>
    </row>
    <row r="902">
      <c r="A902" s="154"/>
      <c r="B902" s="154"/>
      <c r="C902" s="154"/>
      <c r="D902" s="102"/>
      <c r="E902" s="102"/>
      <c r="F902" s="102"/>
      <c r="G902" s="154"/>
      <c r="H902" s="102"/>
      <c r="I902" s="154"/>
      <c r="J902" s="154"/>
      <c r="K902" s="154"/>
      <c r="L902" s="154"/>
      <c r="M902" s="154"/>
      <c r="N902" s="154"/>
      <c r="O902" s="154"/>
      <c r="P902" s="154"/>
      <c r="Q902" s="154"/>
      <c r="R902" s="154"/>
      <c r="S902" s="154"/>
      <c r="T902" s="154"/>
      <c r="U902" s="154"/>
      <c r="V902" s="154"/>
      <c r="W902" s="154"/>
      <c r="X902" s="154"/>
      <c r="Y902" s="154"/>
      <c r="Z902" s="154"/>
    </row>
    <row r="903">
      <c r="A903" s="154"/>
      <c r="B903" s="154"/>
      <c r="C903" s="154"/>
      <c r="D903" s="102"/>
      <c r="E903" s="102"/>
      <c r="F903" s="102"/>
      <c r="G903" s="154"/>
      <c r="H903" s="102"/>
      <c r="I903" s="154"/>
      <c r="J903" s="154"/>
      <c r="K903" s="154"/>
      <c r="L903" s="154"/>
      <c r="M903" s="154"/>
      <c r="N903" s="154"/>
      <c r="O903" s="154"/>
      <c r="P903" s="154"/>
      <c r="Q903" s="154"/>
      <c r="R903" s="154"/>
      <c r="S903" s="154"/>
      <c r="T903" s="154"/>
      <c r="U903" s="154"/>
      <c r="V903" s="154"/>
      <c r="W903" s="154"/>
      <c r="X903" s="154"/>
      <c r="Y903" s="154"/>
      <c r="Z903" s="154"/>
    </row>
    <row r="904">
      <c r="A904" s="154"/>
      <c r="B904" s="154"/>
      <c r="C904" s="154"/>
      <c r="D904" s="102"/>
      <c r="E904" s="102"/>
      <c r="F904" s="102"/>
      <c r="G904" s="154"/>
      <c r="H904" s="102"/>
      <c r="I904" s="154"/>
      <c r="J904" s="154"/>
      <c r="K904" s="154"/>
      <c r="L904" s="154"/>
      <c r="M904" s="154"/>
      <c r="N904" s="154"/>
      <c r="O904" s="154"/>
      <c r="P904" s="154"/>
      <c r="Q904" s="154"/>
      <c r="R904" s="154"/>
      <c r="S904" s="154"/>
      <c r="T904" s="154"/>
      <c r="U904" s="154"/>
      <c r="V904" s="154"/>
      <c r="W904" s="154"/>
      <c r="X904" s="154"/>
      <c r="Y904" s="154"/>
      <c r="Z904" s="154"/>
    </row>
    <row r="905">
      <c r="A905" s="154"/>
      <c r="B905" s="154"/>
      <c r="C905" s="154"/>
      <c r="D905" s="102"/>
      <c r="E905" s="102"/>
      <c r="F905" s="102"/>
      <c r="G905" s="154"/>
      <c r="H905" s="102"/>
      <c r="I905" s="154"/>
      <c r="J905" s="154"/>
      <c r="K905" s="154"/>
      <c r="L905" s="154"/>
      <c r="M905" s="154"/>
      <c r="N905" s="154"/>
      <c r="O905" s="154"/>
      <c r="P905" s="154"/>
      <c r="Q905" s="154"/>
      <c r="R905" s="154"/>
      <c r="S905" s="154"/>
      <c r="T905" s="154"/>
      <c r="U905" s="154"/>
      <c r="V905" s="154"/>
      <c r="W905" s="154"/>
      <c r="X905" s="154"/>
      <c r="Y905" s="154"/>
      <c r="Z905" s="154"/>
    </row>
    <row r="906">
      <c r="A906" s="154"/>
      <c r="B906" s="154"/>
      <c r="C906" s="154"/>
      <c r="D906" s="102"/>
      <c r="E906" s="102"/>
      <c r="F906" s="102"/>
      <c r="G906" s="154"/>
      <c r="H906" s="102"/>
      <c r="I906" s="154"/>
      <c r="J906" s="154"/>
      <c r="K906" s="154"/>
      <c r="L906" s="154"/>
      <c r="M906" s="154"/>
      <c r="N906" s="154"/>
      <c r="O906" s="154"/>
      <c r="P906" s="154"/>
      <c r="Q906" s="154"/>
      <c r="R906" s="154"/>
      <c r="S906" s="154"/>
      <c r="T906" s="154"/>
      <c r="U906" s="154"/>
      <c r="V906" s="154"/>
      <c r="W906" s="154"/>
      <c r="X906" s="154"/>
      <c r="Y906" s="154"/>
      <c r="Z906" s="154"/>
    </row>
    <row r="907">
      <c r="A907" s="154"/>
      <c r="B907" s="154"/>
      <c r="C907" s="154"/>
      <c r="D907" s="102"/>
      <c r="E907" s="102"/>
      <c r="F907" s="102"/>
      <c r="G907" s="154"/>
      <c r="H907" s="102"/>
      <c r="I907" s="154"/>
      <c r="J907" s="154"/>
      <c r="K907" s="154"/>
      <c r="L907" s="154"/>
      <c r="M907" s="154"/>
      <c r="N907" s="154"/>
      <c r="O907" s="154"/>
      <c r="P907" s="154"/>
      <c r="Q907" s="154"/>
      <c r="R907" s="154"/>
      <c r="S907" s="154"/>
      <c r="T907" s="154"/>
      <c r="U907" s="154"/>
      <c r="V907" s="154"/>
      <c r="W907" s="154"/>
      <c r="X907" s="154"/>
      <c r="Y907" s="154"/>
      <c r="Z907" s="154"/>
    </row>
    <row r="908">
      <c r="A908" s="154"/>
      <c r="B908" s="154"/>
      <c r="C908" s="154"/>
      <c r="D908" s="102"/>
      <c r="E908" s="102"/>
      <c r="F908" s="102"/>
      <c r="G908" s="154"/>
      <c r="H908" s="102"/>
      <c r="I908" s="154"/>
      <c r="J908" s="154"/>
      <c r="K908" s="154"/>
      <c r="L908" s="154"/>
      <c r="M908" s="154"/>
      <c r="N908" s="154"/>
      <c r="O908" s="154"/>
      <c r="P908" s="154"/>
      <c r="Q908" s="154"/>
      <c r="R908" s="154"/>
      <c r="S908" s="154"/>
      <c r="T908" s="154"/>
      <c r="U908" s="154"/>
      <c r="V908" s="154"/>
      <c r="W908" s="154"/>
      <c r="X908" s="154"/>
      <c r="Y908" s="154"/>
      <c r="Z908" s="154"/>
    </row>
    <row r="909">
      <c r="A909" s="154"/>
      <c r="B909" s="154"/>
      <c r="C909" s="154"/>
      <c r="D909" s="102"/>
      <c r="E909" s="102"/>
      <c r="F909" s="102"/>
      <c r="G909" s="154"/>
      <c r="H909" s="102"/>
      <c r="I909" s="154"/>
      <c r="J909" s="154"/>
      <c r="K909" s="154"/>
      <c r="L909" s="154"/>
      <c r="M909" s="154"/>
      <c r="N909" s="154"/>
      <c r="O909" s="154"/>
      <c r="P909" s="154"/>
      <c r="Q909" s="154"/>
      <c r="R909" s="154"/>
      <c r="S909" s="154"/>
      <c r="T909" s="154"/>
      <c r="U909" s="154"/>
      <c r="V909" s="154"/>
      <c r="W909" s="154"/>
      <c r="X909" s="154"/>
      <c r="Y909" s="154"/>
      <c r="Z909" s="154"/>
    </row>
    <row r="910">
      <c r="A910" s="154"/>
      <c r="B910" s="154"/>
      <c r="C910" s="154"/>
      <c r="D910" s="102"/>
      <c r="E910" s="102"/>
      <c r="F910" s="102"/>
      <c r="G910" s="154"/>
      <c r="H910" s="102"/>
      <c r="I910" s="154"/>
      <c r="J910" s="154"/>
      <c r="K910" s="154"/>
      <c r="L910" s="154"/>
      <c r="M910" s="154"/>
      <c r="N910" s="154"/>
      <c r="O910" s="154"/>
      <c r="P910" s="154"/>
      <c r="Q910" s="154"/>
      <c r="R910" s="154"/>
      <c r="S910" s="154"/>
      <c r="T910" s="154"/>
      <c r="U910" s="154"/>
      <c r="V910" s="154"/>
      <c r="W910" s="154"/>
      <c r="X910" s="154"/>
      <c r="Y910" s="154"/>
      <c r="Z910" s="154"/>
    </row>
    <row r="911">
      <c r="A911" s="154"/>
      <c r="B911" s="154"/>
      <c r="C911" s="154"/>
      <c r="D911" s="102"/>
      <c r="E911" s="102"/>
      <c r="F911" s="102"/>
      <c r="G911" s="154"/>
      <c r="H911" s="102"/>
      <c r="I911" s="154"/>
      <c r="J911" s="154"/>
      <c r="K911" s="154"/>
      <c r="L911" s="154"/>
      <c r="M911" s="154"/>
      <c r="N911" s="154"/>
      <c r="O911" s="154"/>
      <c r="P911" s="154"/>
      <c r="Q911" s="154"/>
      <c r="R911" s="154"/>
      <c r="S911" s="154"/>
      <c r="T911" s="154"/>
      <c r="U911" s="154"/>
      <c r="V911" s="154"/>
      <c r="W911" s="154"/>
      <c r="X911" s="154"/>
      <c r="Y911" s="154"/>
      <c r="Z911" s="154"/>
    </row>
    <row r="912">
      <c r="A912" s="154"/>
      <c r="B912" s="154"/>
      <c r="C912" s="154"/>
      <c r="D912" s="102"/>
      <c r="E912" s="102"/>
      <c r="F912" s="102"/>
      <c r="G912" s="154"/>
      <c r="H912" s="102"/>
      <c r="I912" s="154"/>
      <c r="J912" s="154"/>
      <c r="K912" s="154"/>
      <c r="L912" s="154"/>
      <c r="M912" s="154"/>
      <c r="N912" s="154"/>
      <c r="O912" s="154"/>
      <c r="P912" s="154"/>
      <c r="Q912" s="154"/>
      <c r="R912" s="154"/>
      <c r="S912" s="154"/>
      <c r="T912" s="154"/>
      <c r="U912" s="154"/>
      <c r="V912" s="154"/>
      <c r="W912" s="154"/>
      <c r="X912" s="154"/>
      <c r="Y912" s="154"/>
      <c r="Z912" s="154"/>
    </row>
    <row r="913">
      <c r="A913" s="154"/>
      <c r="B913" s="154"/>
      <c r="C913" s="154"/>
      <c r="D913" s="102"/>
      <c r="E913" s="102"/>
      <c r="F913" s="102"/>
      <c r="G913" s="154"/>
      <c r="H913" s="102"/>
      <c r="I913" s="154"/>
      <c r="J913" s="154"/>
      <c r="K913" s="154"/>
      <c r="L913" s="154"/>
      <c r="M913" s="154"/>
      <c r="N913" s="154"/>
      <c r="O913" s="154"/>
      <c r="P913" s="154"/>
      <c r="Q913" s="154"/>
      <c r="R913" s="154"/>
      <c r="S913" s="154"/>
      <c r="T913" s="154"/>
      <c r="U913" s="154"/>
      <c r="V913" s="154"/>
      <c r="W913" s="154"/>
      <c r="X913" s="154"/>
      <c r="Y913" s="154"/>
      <c r="Z913" s="154"/>
    </row>
    <row r="914">
      <c r="A914" s="154"/>
      <c r="B914" s="154"/>
      <c r="C914" s="154"/>
      <c r="D914" s="102"/>
      <c r="E914" s="102"/>
      <c r="F914" s="102"/>
      <c r="G914" s="154"/>
      <c r="H914" s="102"/>
      <c r="I914" s="154"/>
      <c r="J914" s="154"/>
      <c r="K914" s="154"/>
      <c r="L914" s="154"/>
      <c r="M914" s="154"/>
      <c r="N914" s="154"/>
      <c r="O914" s="154"/>
      <c r="P914" s="154"/>
      <c r="Q914" s="154"/>
      <c r="R914" s="154"/>
      <c r="S914" s="154"/>
      <c r="T914" s="154"/>
      <c r="U914" s="154"/>
      <c r="V914" s="154"/>
      <c r="W914" s="154"/>
      <c r="X914" s="154"/>
      <c r="Y914" s="154"/>
      <c r="Z914" s="154"/>
    </row>
    <row r="915">
      <c r="A915" s="154"/>
      <c r="B915" s="154"/>
      <c r="C915" s="154"/>
      <c r="D915" s="102"/>
      <c r="E915" s="102"/>
      <c r="F915" s="102"/>
      <c r="G915" s="154"/>
      <c r="H915" s="102"/>
      <c r="I915" s="154"/>
      <c r="J915" s="154"/>
      <c r="K915" s="154"/>
      <c r="L915" s="154"/>
      <c r="M915" s="154"/>
      <c r="N915" s="154"/>
      <c r="O915" s="154"/>
      <c r="P915" s="154"/>
      <c r="Q915" s="154"/>
      <c r="R915" s="154"/>
      <c r="S915" s="154"/>
      <c r="T915" s="154"/>
      <c r="U915" s="154"/>
      <c r="V915" s="154"/>
      <c r="W915" s="154"/>
      <c r="X915" s="154"/>
      <c r="Y915" s="154"/>
      <c r="Z915" s="154"/>
    </row>
    <row r="916">
      <c r="A916" s="154"/>
      <c r="B916" s="154"/>
      <c r="C916" s="154"/>
      <c r="D916" s="102"/>
      <c r="E916" s="102"/>
      <c r="F916" s="102"/>
      <c r="G916" s="154"/>
      <c r="H916" s="102"/>
      <c r="I916" s="154"/>
      <c r="J916" s="154"/>
      <c r="K916" s="154"/>
      <c r="L916" s="154"/>
      <c r="M916" s="154"/>
      <c r="N916" s="154"/>
      <c r="O916" s="154"/>
      <c r="P916" s="154"/>
      <c r="Q916" s="154"/>
      <c r="R916" s="154"/>
      <c r="S916" s="154"/>
      <c r="T916" s="154"/>
      <c r="U916" s="154"/>
      <c r="V916" s="154"/>
      <c r="W916" s="154"/>
      <c r="X916" s="154"/>
      <c r="Y916" s="154"/>
      <c r="Z916" s="154"/>
    </row>
    <row r="917">
      <c r="A917" s="154"/>
      <c r="B917" s="154"/>
      <c r="C917" s="154"/>
      <c r="D917" s="102"/>
      <c r="E917" s="102"/>
      <c r="F917" s="102"/>
      <c r="G917" s="154"/>
      <c r="H917" s="102"/>
      <c r="I917" s="154"/>
      <c r="J917" s="154"/>
      <c r="K917" s="154"/>
      <c r="L917" s="154"/>
      <c r="M917" s="154"/>
      <c r="N917" s="154"/>
      <c r="O917" s="154"/>
      <c r="P917" s="154"/>
      <c r="Q917" s="154"/>
      <c r="R917" s="154"/>
      <c r="S917" s="154"/>
      <c r="T917" s="154"/>
      <c r="U917" s="154"/>
      <c r="V917" s="154"/>
      <c r="W917" s="154"/>
      <c r="X917" s="154"/>
      <c r="Y917" s="154"/>
      <c r="Z917" s="154"/>
    </row>
    <row r="918">
      <c r="A918" s="154"/>
      <c r="B918" s="154"/>
      <c r="C918" s="154"/>
      <c r="D918" s="102"/>
      <c r="E918" s="102"/>
      <c r="F918" s="102"/>
      <c r="G918" s="154"/>
      <c r="H918" s="102"/>
      <c r="I918" s="154"/>
      <c r="J918" s="154"/>
      <c r="K918" s="154"/>
      <c r="L918" s="154"/>
      <c r="M918" s="154"/>
      <c r="N918" s="154"/>
      <c r="O918" s="154"/>
      <c r="P918" s="154"/>
      <c r="Q918" s="154"/>
      <c r="R918" s="154"/>
      <c r="S918" s="154"/>
      <c r="T918" s="154"/>
      <c r="U918" s="154"/>
      <c r="V918" s="154"/>
      <c r="W918" s="154"/>
      <c r="X918" s="154"/>
      <c r="Y918" s="154"/>
      <c r="Z918" s="154"/>
    </row>
    <row r="919">
      <c r="A919" s="154"/>
      <c r="B919" s="154"/>
      <c r="C919" s="154"/>
      <c r="D919" s="102"/>
      <c r="E919" s="102"/>
      <c r="F919" s="102"/>
      <c r="G919" s="154"/>
      <c r="H919" s="102"/>
      <c r="I919" s="154"/>
      <c r="J919" s="154"/>
      <c r="K919" s="154"/>
      <c r="L919" s="154"/>
      <c r="M919" s="154"/>
      <c r="N919" s="154"/>
      <c r="O919" s="154"/>
      <c r="P919" s="154"/>
      <c r="Q919" s="154"/>
      <c r="R919" s="154"/>
      <c r="S919" s="154"/>
      <c r="T919" s="154"/>
      <c r="U919" s="154"/>
      <c r="V919" s="154"/>
      <c r="W919" s="154"/>
      <c r="X919" s="154"/>
      <c r="Y919" s="154"/>
      <c r="Z919" s="154"/>
    </row>
    <row r="920">
      <c r="A920" s="154"/>
      <c r="B920" s="154"/>
      <c r="C920" s="154"/>
      <c r="D920" s="102"/>
      <c r="E920" s="102"/>
      <c r="F920" s="102"/>
      <c r="G920" s="154"/>
      <c r="H920" s="102"/>
      <c r="I920" s="154"/>
      <c r="J920" s="154"/>
      <c r="K920" s="154"/>
      <c r="L920" s="154"/>
      <c r="M920" s="154"/>
      <c r="N920" s="154"/>
      <c r="O920" s="154"/>
      <c r="P920" s="154"/>
      <c r="Q920" s="154"/>
      <c r="R920" s="154"/>
      <c r="S920" s="154"/>
      <c r="T920" s="154"/>
      <c r="U920" s="154"/>
      <c r="V920" s="154"/>
      <c r="W920" s="154"/>
      <c r="X920" s="154"/>
      <c r="Y920" s="154"/>
      <c r="Z920" s="154"/>
    </row>
    <row r="921">
      <c r="A921" s="154"/>
      <c r="B921" s="154"/>
      <c r="C921" s="154"/>
      <c r="D921" s="102"/>
      <c r="E921" s="102"/>
      <c r="F921" s="102"/>
      <c r="G921" s="154"/>
      <c r="H921" s="102"/>
      <c r="I921" s="154"/>
      <c r="J921" s="154"/>
      <c r="K921" s="154"/>
      <c r="L921" s="154"/>
      <c r="M921" s="154"/>
      <c r="N921" s="154"/>
      <c r="O921" s="154"/>
      <c r="P921" s="154"/>
      <c r="Q921" s="154"/>
      <c r="R921" s="154"/>
      <c r="S921" s="154"/>
      <c r="T921" s="154"/>
      <c r="U921" s="154"/>
      <c r="V921" s="154"/>
      <c r="W921" s="154"/>
      <c r="X921" s="154"/>
      <c r="Y921" s="154"/>
      <c r="Z921" s="154"/>
    </row>
    <row r="922">
      <c r="A922" s="154"/>
      <c r="B922" s="154"/>
      <c r="C922" s="154"/>
      <c r="D922" s="102"/>
      <c r="E922" s="102"/>
      <c r="F922" s="102"/>
      <c r="G922" s="154"/>
      <c r="H922" s="102"/>
      <c r="I922" s="154"/>
      <c r="J922" s="154"/>
      <c r="K922" s="154"/>
      <c r="L922" s="154"/>
      <c r="M922" s="154"/>
      <c r="N922" s="154"/>
      <c r="O922" s="154"/>
      <c r="P922" s="154"/>
      <c r="Q922" s="154"/>
      <c r="R922" s="154"/>
      <c r="S922" s="154"/>
      <c r="T922" s="154"/>
      <c r="U922" s="154"/>
      <c r="V922" s="154"/>
      <c r="W922" s="154"/>
      <c r="X922" s="154"/>
      <c r="Y922" s="154"/>
      <c r="Z922" s="154"/>
    </row>
    <row r="923">
      <c r="A923" s="154"/>
      <c r="B923" s="154"/>
      <c r="C923" s="154"/>
      <c r="D923" s="102"/>
      <c r="E923" s="102"/>
      <c r="F923" s="102"/>
      <c r="G923" s="154"/>
      <c r="H923" s="102"/>
      <c r="I923" s="154"/>
      <c r="J923" s="154"/>
      <c r="K923" s="154"/>
      <c r="L923" s="154"/>
      <c r="M923" s="154"/>
      <c r="N923" s="154"/>
      <c r="O923" s="154"/>
      <c r="P923" s="154"/>
      <c r="Q923" s="154"/>
      <c r="R923" s="154"/>
      <c r="S923" s="154"/>
      <c r="T923" s="154"/>
      <c r="U923" s="154"/>
      <c r="V923" s="154"/>
      <c r="W923" s="154"/>
      <c r="X923" s="154"/>
      <c r="Y923" s="154"/>
      <c r="Z923" s="154"/>
    </row>
    <row r="924">
      <c r="A924" s="154"/>
      <c r="B924" s="154"/>
      <c r="C924" s="154"/>
      <c r="D924" s="102"/>
      <c r="E924" s="102"/>
      <c r="F924" s="102"/>
      <c r="G924" s="154"/>
      <c r="H924" s="102"/>
      <c r="I924" s="154"/>
      <c r="J924" s="154"/>
      <c r="K924" s="154"/>
      <c r="L924" s="154"/>
      <c r="M924" s="154"/>
      <c r="N924" s="154"/>
      <c r="O924" s="154"/>
      <c r="P924" s="154"/>
      <c r="Q924" s="154"/>
      <c r="R924" s="154"/>
      <c r="S924" s="154"/>
      <c r="T924" s="154"/>
      <c r="U924" s="154"/>
      <c r="V924" s="154"/>
      <c r="W924" s="154"/>
      <c r="X924" s="154"/>
      <c r="Y924" s="154"/>
      <c r="Z924" s="154"/>
    </row>
    <row r="925">
      <c r="A925" s="154"/>
      <c r="B925" s="154"/>
      <c r="C925" s="154"/>
      <c r="D925" s="102"/>
      <c r="E925" s="102"/>
      <c r="F925" s="102"/>
      <c r="G925" s="154"/>
      <c r="H925" s="102"/>
      <c r="I925" s="154"/>
      <c r="J925" s="154"/>
      <c r="K925" s="154"/>
      <c r="L925" s="154"/>
      <c r="M925" s="154"/>
      <c r="N925" s="154"/>
      <c r="O925" s="154"/>
      <c r="P925" s="154"/>
      <c r="Q925" s="154"/>
      <c r="R925" s="154"/>
      <c r="S925" s="154"/>
      <c r="T925" s="154"/>
      <c r="U925" s="154"/>
      <c r="V925" s="154"/>
      <c r="W925" s="154"/>
      <c r="X925" s="154"/>
      <c r="Y925" s="154"/>
      <c r="Z925" s="154"/>
    </row>
    <row r="926">
      <c r="A926" s="154"/>
      <c r="B926" s="154"/>
      <c r="C926" s="154"/>
      <c r="D926" s="102"/>
      <c r="E926" s="102"/>
      <c r="F926" s="102"/>
      <c r="G926" s="154"/>
      <c r="H926" s="102"/>
      <c r="I926" s="154"/>
      <c r="J926" s="154"/>
      <c r="K926" s="154"/>
      <c r="L926" s="154"/>
      <c r="M926" s="154"/>
      <c r="N926" s="154"/>
      <c r="O926" s="154"/>
      <c r="P926" s="154"/>
      <c r="Q926" s="154"/>
      <c r="R926" s="154"/>
      <c r="S926" s="154"/>
      <c r="T926" s="154"/>
      <c r="U926" s="154"/>
      <c r="V926" s="154"/>
      <c r="W926" s="154"/>
      <c r="X926" s="154"/>
      <c r="Y926" s="154"/>
      <c r="Z926" s="154"/>
    </row>
    <row r="927">
      <c r="A927" s="154"/>
      <c r="B927" s="154"/>
      <c r="C927" s="154"/>
      <c r="D927" s="102"/>
      <c r="E927" s="102"/>
      <c r="F927" s="102"/>
      <c r="G927" s="154"/>
      <c r="H927" s="102"/>
      <c r="I927" s="154"/>
      <c r="J927" s="154"/>
      <c r="K927" s="154"/>
      <c r="L927" s="154"/>
      <c r="M927" s="154"/>
      <c r="N927" s="154"/>
      <c r="O927" s="154"/>
      <c r="P927" s="154"/>
      <c r="Q927" s="154"/>
      <c r="R927" s="154"/>
      <c r="S927" s="154"/>
      <c r="T927" s="154"/>
      <c r="U927" s="154"/>
      <c r="V927" s="154"/>
      <c r="W927" s="154"/>
      <c r="X927" s="154"/>
      <c r="Y927" s="154"/>
      <c r="Z927" s="154"/>
    </row>
    <row r="928">
      <c r="A928" s="154"/>
      <c r="B928" s="154"/>
      <c r="C928" s="154"/>
      <c r="D928" s="102"/>
      <c r="E928" s="102"/>
      <c r="F928" s="102"/>
      <c r="G928" s="154"/>
      <c r="H928" s="102"/>
      <c r="I928" s="154"/>
      <c r="J928" s="154"/>
      <c r="K928" s="154"/>
      <c r="L928" s="154"/>
      <c r="M928" s="154"/>
      <c r="N928" s="154"/>
      <c r="O928" s="154"/>
      <c r="P928" s="154"/>
      <c r="Q928" s="154"/>
      <c r="R928" s="154"/>
      <c r="S928" s="154"/>
      <c r="T928" s="154"/>
      <c r="U928" s="154"/>
      <c r="V928" s="154"/>
      <c r="W928" s="154"/>
      <c r="X928" s="154"/>
      <c r="Y928" s="154"/>
      <c r="Z928" s="154"/>
    </row>
    <row r="929">
      <c r="A929" s="154"/>
      <c r="B929" s="154"/>
      <c r="C929" s="154"/>
      <c r="D929" s="102"/>
      <c r="E929" s="102"/>
      <c r="F929" s="102"/>
      <c r="G929" s="154"/>
      <c r="H929" s="102"/>
      <c r="I929" s="154"/>
      <c r="J929" s="154"/>
      <c r="K929" s="154"/>
      <c r="L929" s="154"/>
      <c r="M929" s="154"/>
      <c r="N929" s="154"/>
      <c r="O929" s="154"/>
      <c r="P929" s="154"/>
      <c r="Q929" s="154"/>
      <c r="R929" s="154"/>
      <c r="S929" s="154"/>
      <c r="T929" s="154"/>
      <c r="U929" s="154"/>
      <c r="V929" s="154"/>
      <c r="W929" s="154"/>
      <c r="X929" s="154"/>
      <c r="Y929" s="154"/>
      <c r="Z929" s="154"/>
    </row>
    <row r="930">
      <c r="A930" s="154"/>
      <c r="B930" s="154"/>
      <c r="C930" s="154"/>
      <c r="D930" s="102"/>
      <c r="E930" s="102"/>
      <c r="F930" s="102"/>
      <c r="G930" s="154"/>
      <c r="H930" s="102"/>
      <c r="I930" s="154"/>
      <c r="J930" s="154"/>
      <c r="K930" s="154"/>
      <c r="L930" s="154"/>
      <c r="M930" s="154"/>
      <c r="N930" s="154"/>
      <c r="O930" s="154"/>
      <c r="P930" s="154"/>
      <c r="Q930" s="154"/>
      <c r="R930" s="154"/>
      <c r="S930" s="154"/>
      <c r="T930" s="154"/>
      <c r="U930" s="154"/>
      <c r="V930" s="154"/>
      <c r="W930" s="154"/>
      <c r="X930" s="154"/>
      <c r="Y930" s="154"/>
      <c r="Z930" s="154"/>
    </row>
    <row r="931">
      <c r="A931" s="154"/>
      <c r="B931" s="154"/>
      <c r="C931" s="154"/>
      <c r="D931" s="102"/>
      <c r="E931" s="102"/>
      <c r="F931" s="102"/>
      <c r="G931" s="154"/>
      <c r="H931" s="102"/>
      <c r="I931" s="154"/>
      <c r="J931" s="154"/>
      <c r="K931" s="154"/>
      <c r="L931" s="154"/>
      <c r="M931" s="154"/>
      <c r="N931" s="154"/>
      <c r="O931" s="154"/>
      <c r="P931" s="154"/>
      <c r="Q931" s="154"/>
      <c r="R931" s="154"/>
      <c r="S931" s="154"/>
      <c r="T931" s="154"/>
      <c r="U931" s="154"/>
      <c r="V931" s="154"/>
      <c r="W931" s="154"/>
      <c r="X931" s="154"/>
      <c r="Y931" s="154"/>
      <c r="Z931" s="154"/>
    </row>
    <row r="932">
      <c r="A932" s="154"/>
      <c r="B932" s="154"/>
      <c r="C932" s="154"/>
      <c r="D932" s="102"/>
      <c r="E932" s="102"/>
      <c r="F932" s="102"/>
      <c r="G932" s="154"/>
      <c r="H932" s="102"/>
      <c r="I932" s="154"/>
      <c r="J932" s="154"/>
      <c r="K932" s="154"/>
      <c r="L932" s="154"/>
      <c r="M932" s="154"/>
      <c r="N932" s="154"/>
      <c r="O932" s="154"/>
      <c r="P932" s="154"/>
      <c r="Q932" s="154"/>
      <c r="R932" s="154"/>
      <c r="S932" s="154"/>
      <c r="T932" s="154"/>
      <c r="U932" s="154"/>
      <c r="V932" s="154"/>
      <c r="W932" s="154"/>
      <c r="X932" s="154"/>
      <c r="Y932" s="154"/>
      <c r="Z932" s="154"/>
    </row>
    <row r="933">
      <c r="A933" s="154"/>
      <c r="B933" s="154"/>
      <c r="C933" s="154"/>
      <c r="D933" s="102"/>
      <c r="E933" s="102"/>
      <c r="F933" s="102"/>
      <c r="G933" s="154"/>
      <c r="H933" s="102"/>
      <c r="I933" s="154"/>
      <c r="J933" s="154"/>
      <c r="K933" s="154"/>
      <c r="L933" s="154"/>
      <c r="M933" s="154"/>
      <c r="N933" s="154"/>
      <c r="O933" s="154"/>
      <c r="P933" s="154"/>
      <c r="Q933" s="154"/>
      <c r="R933" s="154"/>
      <c r="S933" s="154"/>
      <c r="T933" s="154"/>
      <c r="U933" s="154"/>
      <c r="V933" s="154"/>
      <c r="W933" s="154"/>
      <c r="X933" s="154"/>
      <c r="Y933" s="154"/>
      <c r="Z933" s="154"/>
    </row>
    <row r="934">
      <c r="A934" s="154"/>
      <c r="B934" s="154"/>
      <c r="C934" s="154"/>
      <c r="D934" s="102"/>
      <c r="E934" s="102"/>
      <c r="F934" s="102"/>
      <c r="G934" s="154"/>
      <c r="H934" s="102"/>
      <c r="I934" s="154"/>
      <c r="J934" s="154"/>
      <c r="K934" s="154"/>
      <c r="L934" s="154"/>
      <c r="M934" s="154"/>
      <c r="N934" s="154"/>
      <c r="O934" s="154"/>
      <c r="P934" s="154"/>
      <c r="Q934" s="154"/>
      <c r="R934" s="154"/>
      <c r="S934" s="154"/>
      <c r="T934" s="154"/>
      <c r="U934" s="154"/>
      <c r="V934" s="154"/>
      <c r="W934" s="154"/>
      <c r="X934" s="154"/>
      <c r="Y934" s="154"/>
      <c r="Z934" s="154"/>
    </row>
    <row r="935">
      <c r="A935" s="154"/>
      <c r="B935" s="154"/>
      <c r="C935" s="154"/>
      <c r="D935" s="102"/>
      <c r="E935" s="102"/>
      <c r="F935" s="102"/>
      <c r="G935" s="154"/>
      <c r="H935" s="102"/>
      <c r="I935" s="154"/>
      <c r="J935" s="154"/>
      <c r="K935" s="154"/>
      <c r="L935" s="154"/>
      <c r="M935" s="154"/>
      <c r="N935" s="154"/>
      <c r="O935" s="154"/>
      <c r="P935" s="154"/>
      <c r="Q935" s="154"/>
      <c r="R935" s="154"/>
      <c r="S935" s="154"/>
      <c r="T935" s="154"/>
      <c r="U935" s="154"/>
      <c r="V935" s="154"/>
      <c r="W935" s="154"/>
      <c r="X935" s="154"/>
      <c r="Y935" s="154"/>
      <c r="Z935" s="154"/>
    </row>
    <row r="936">
      <c r="A936" s="154"/>
      <c r="B936" s="154"/>
      <c r="C936" s="154"/>
      <c r="D936" s="102"/>
      <c r="E936" s="102"/>
      <c r="F936" s="102"/>
      <c r="G936" s="154"/>
      <c r="H936" s="102"/>
      <c r="I936" s="154"/>
      <c r="J936" s="154"/>
      <c r="K936" s="154"/>
      <c r="L936" s="154"/>
      <c r="M936" s="154"/>
      <c r="N936" s="154"/>
      <c r="O936" s="154"/>
      <c r="P936" s="154"/>
      <c r="Q936" s="154"/>
      <c r="R936" s="154"/>
      <c r="S936" s="154"/>
      <c r="T936" s="154"/>
      <c r="U936" s="154"/>
      <c r="V936" s="154"/>
      <c r="W936" s="154"/>
      <c r="X936" s="154"/>
      <c r="Y936" s="154"/>
      <c r="Z936" s="154"/>
    </row>
    <row r="937">
      <c r="A937" s="154"/>
      <c r="B937" s="154"/>
      <c r="C937" s="154"/>
      <c r="D937" s="102"/>
      <c r="E937" s="102"/>
      <c r="F937" s="102"/>
      <c r="G937" s="154"/>
      <c r="H937" s="102"/>
      <c r="I937" s="154"/>
      <c r="J937" s="154"/>
      <c r="K937" s="154"/>
      <c r="L937" s="154"/>
      <c r="M937" s="154"/>
      <c r="N937" s="154"/>
      <c r="O937" s="154"/>
      <c r="P937" s="154"/>
      <c r="Q937" s="154"/>
      <c r="R937" s="154"/>
      <c r="S937" s="154"/>
      <c r="T937" s="154"/>
      <c r="U937" s="154"/>
      <c r="V937" s="154"/>
      <c r="W937" s="154"/>
      <c r="X937" s="154"/>
      <c r="Y937" s="154"/>
      <c r="Z937" s="154"/>
    </row>
    <row r="938">
      <c r="A938" s="154"/>
      <c r="B938" s="154"/>
      <c r="C938" s="154"/>
      <c r="D938" s="102"/>
      <c r="E938" s="102"/>
      <c r="F938" s="102"/>
      <c r="G938" s="154"/>
      <c r="H938" s="102"/>
      <c r="I938" s="154"/>
      <c r="J938" s="154"/>
      <c r="K938" s="154"/>
      <c r="L938" s="154"/>
      <c r="M938" s="154"/>
      <c r="N938" s="154"/>
      <c r="O938" s="154"/>
      <c r="P938" s="154"/>
      <c r="Q938" s="154"/>
      <c r="R938" s="154"/>
      <c r="S938" s="154"/>
      <c r="T938" s="154"/>
      <c r="U938" s="154"/>
      <c r="V938" s="154"/>
      <c r="W938" s="154"/>
      <c r="X938" s="154"/>
      <c r="Y938" s="154"/>
      <c r="Z938" s="154"/>
    </row>
    <row r="939">
      <c r="A939" s="154"/>
      <c r="B939" s="154"/>
      <c r="C939" s="154"/>
      <c r="D939" s="102"/>
      <c r="E939" s="102"/>
      <c r="F939" s="102"/>
      <c r="G939" s="154"/>
      <c r="H939" s="102"/>
      <c r="I939" s="154"/>
      <c r="J939" s="154"/>
      <c r="K939" s="154"/>
      <c r="L939" s="154"/>
      <c r="M939" s="154"/>
      <c r="N939" s="154"/>
      <c r="O939" s="154"/>
      <c r="P939" s="154"/>
      <c r="Q939" s="154"/>
      <c r="R939" s="154"/>
      <c r="S939" s="154"/>
      <c r="T939" s="154"/>
      <c r="U939" s="154"/>
      <c r="V939" s="154"/>
      <c r="W939" s="154"/>
      <c r="X939" s="154"/>
      <c r="Y939" s="154"/>
      <c r="Z939" s="154"/>
    </row>
    <row r="940">
      <c r="A940" s="154"/>
      <c r="B940" s="154"/>
      <c r="C940" s="154"/>
      <c r="D940" s="102"/>
      <c r="E940" s="102"/>
      <c r="F940" s="102"/>
      <c r="G940" s="154"/>
      <c r="H940" s="102"/>
      <c r="I940" s="154"/>
      <c r="J940" s="154"/>
      <c r="K940" s="154"/>
      <c r="L940" s="154"/>
      <c r="M940" s="154"/>
      <c r="N940" s="154"/>
      <c r="O940" s="154"/>
      <c r="P940" s="154"/>
      <c r="Q940" s="154"/>
      <c r="R940" s="154"/>
      <c r="S940" s="154"/>
      <c r="T940" s="154"/>
      <c r="U940" s="154"/>
      <c r="V940" s="154"/>
      <c r="W940" s="154"/>
      <c r="X940" s="154"/>
      <c r="Y940" s="154"/>
      <c r="Z940" s="154"/>
    </row>
    <row r="941">
      <c r="A941" s="154"/>
      <c r="B941" s="154"/>
      <c r="C941" s="154"/>
      <c r="D941" s="102"/>
      <c r="E941" s="102"/>
      <c r="F941" s="102"/>
      <c r="G941" s="154"/>
      <c r="H941" s="102"/>
      <c r="I941" s="154"/>
      <c r="J941" s="154"/>
      <c r="K941" s="154"/>
      <c r="L941" s="154"/>
      <c r="M941" s="154"/>
      <c r="N941" s="154"/>
      <c r="O941" s="154"/>
      <c r="P941" s="154"/>
      <c r="Q941" s="154"/>
      <c r="R941" s="154"/>
      <c r="S941" s="154"/>
      <c r="T941" s="154"/>
      <c r="U941" s="154"/>
      <c r="V941" s="154"/>
      <c r="W941" s="154"/>
      <c r="X941" s="154"/>
      <c r="Y941" s="154"/>
      <c r="Z941" s="154"/>
    </row>
    <row r="942">
      <c r="A942" s="154"/>
      <c r="B942" s="154"/>
      <c r="C942" s="154"/>
      <c r="D942" s="102"/>
      <c r="E942" s="102"/>
      <c r="F942" s="102"/>
      <c r="G942" s="154"/>
      <c r="H942" s="102"/>
      <c r="I942" s="154"/>
      <c r="J942" s="154"/>
      <c r="K942" s="154"/>
      <c r="L942" s="154"/>
      <c r="M942" s="154"/>
      <c r="N942" s="154"/>
      <c r="O942" s="154"/>
      <c r="P942" s="154"/>
      <c r="Q942" s="154"/>
      <c r="R942" s="154"/>
      <c r="S942" s="154"/>
      <c r="T942" s="154"/>
      <c r="U942" s="154"/>
      <c r="V942" s="154"/>
      <c r="W942" s="154"/>
      <c r="X942" s="154"/>
      <c r="Y942" s="154"/>
      <c r="Z942" s="154"/>
    </row>
    <row r="943">
      <c r="A943" s="154"/>
      <c r="B943" s="154"/>
      <c r="C943" s="154"/>
      <c r="D943" s="102"/>
      <c r="E943" s="102"/>
      <c r="F943" s="102"/>
      <c r="G943" s="154"/>
      <c r="H943" s="102"/>
      <c r="I943" s="154"/>
      <c r="J943" s="154"/>
      <c r="K943" s="154"/>
      <c r="L943" s="154"/>
      <c r="M943" s="154"/>
      <c r="N943" s="154"/>
      <c r="O943" s="154"/>
      <c r="P943" s="154"/>
      <c r="Q943" s="154"/>
      <c r="R943" s="154"/>
      <c r="S943" s="154"/>
      <c r="T943" s="154"/>
      <c r="U943" s="154"/>
      <c r="V943" s="154"/>
      <c r="W943" s="154"/>
      <c r="X943" s="154"/>
      <c r="Y943" s="154"/>
      <c r="Z943" s="154"/>
    </row>
    <row r="944">
      <c r="A944" s="154"/>
      <c r="B944" s="154"/>
      <c r="C944" s="154"/>
      <c r="D944" s="102"/>
      <c r="E944" s="102"/>
      <c r="F944" s="102"/>
      <c r="G944" s="154"/>
      <c r="H944" s="102"/>
      <c r="I944" s="154"/>
      <c r="J944" s="154"/>
      <c r="K944" s="154"/>
      <c r="L944" s="154"/>
      <c r="M944" s="154"/>
      <c r="N944" s="154"/>
      <c r="O944" s="154"/>
      <c r="P944" s="154"/>
      <c r="Q944" s="154"/>
      <c r="R944" s="154"/>
      <c r="S944" s="154"/>
      <c r="T944" s="154"/>
      <c r="U944" s="154"/>
      <c r="V944" s="154"/>
      <c r="W944" s="154"/>
      <c r="X944" s="154"/>
      <c r="Y944" s="154"/>
      <c r="Z944" s="154"/>
    </row>
    <row r="945">
      <c r="A945" s="154"/>
      <c r="B945" s="154"/>
      <c r="C945" s="154"/>
      <c r="D945" s="102"/>
      <c r="E945" s="102"/>
      <c r="F945" s="102"/>
      <c r="G945" s="154"/>
      <c r="H945" s="102"/>
      <c r="I945" s="154"/>
      <c r="J945" s="154"/>
      <c r="K945" s="154"/>
      <c r="L945" s="154"/>
      <c r="M945" s="154"/>
      <c r="N945" s="154"/>
      <c r="O945" s="154"/>
      <c r="P945" s="154"/>
      <c r="Q945" s="154"/>
      <c r="R945" s="154"/>
      <c r="S945" s="154"/>
      <c r="T945" s="154"/>
      <c r="U945" s="154"/>
      <c r="V945" s="154"/>
      <c r="W945" s="154"/>
      <c r="X945" s="154"/>
      <c r="Y945" s="154"/>
      <c r="Z945" s="154"/>
    </row>
    <row r="946">
      <c r="A946" s="154"/>
      <c r="B946" s="154"/>
      <c r="C946" s="154"/>
      <c r="D946" s="102"/>
      <c r="E946" s="102"/>
      <c r="F946" s="102"/>
      <c r="G946" s="154"/>
      <c r="H946" s="102"/>
      <c r="I946" s="154"/>
      <c r="J946" s="154"/>
      <c r="K946" s="154"/>
      <c r="L946" s="154"/>
      <c r="M946" s="154"/>
      <c r="N946" s="154"/>
      <c r="O946" s="154"/>
      <c r="P946" s="154"/>
      <c r="Q946" s="154"/>
      <c r="R946" s="154"/>
      <c r="S946" s="154"/>
      <c r="T946" s="154"/>
      <c r="U946" s="154"/>
      <c r="V946" s="154"/>
      <c r="W946" s="154"/>
      <c r="X946" s="154"/>
      <c r="Y946" s="154"/>
      <c r="Z946" s="154"/>
    </row>
    <row r="947">
      <c r="A947" s="154"/>
      <c r="B947" s="154"/>
      <c r="C947" s="154"/>
      <c r="D947" s="102"/>
      <c r="E947" s="102"/>
      <c r="F947" s="102"/>
      <c r="G947" s="154"/>
      <c r="H947" s="102"/>
      <c r="I947" s="154"/>
      <c r="J947" s="154"/>
      <c r="K947" s="154"/>
      <c r="L947" s="154"/>
      <c r="M947" s="154"/>
      <c r="N947" s="154"/>
      <c r="O947" s="154"/>
      <c r="P947" s="154"/>
      <c r="Q947" s="154"/>
      <c r="R947" s="154"/>
      <c r="S947" s="154"/>
      <c r="T947" s="154"/>
      <c r="U947" s="154"/>
      <c r="V947" s="154"/>
      <c r="W947" s="154"/>
      <c r="X947" s="154"/>
      <c r="Y947" s="154"/>
      <c r="Z947" s="154"/>
    </row>
    <row r="948">
      <c r="A948" s="154"/>
      <c r="B948" s="154"/>
      <c r="C948" s="154"/>
      <c r="D948" s="102"/>
      <c r="E948" s="102"/>
      <c r="F948" s="102"/>
      <c r="G948" s="154"/>
      <c r="H948" s="102"/>
      <c r="I948" s="154"/>
      <c r="J948" s="154"/>
      <c r="K948" s="154"/>
      <c r="L948" s="154"/>
      <c r="M948" s="154"/>
      <c r="N948" s="154"/>
      <c r="O948" s="154"/>
      <c r="P948" s="154"/>
      <c r="Q948" s="154"/>
      <c r="R948" s="154"/>
      <c r="S948" s="154"/>
      <c r="T948" s="154"/>
      <c r="U948" s="154"/>
      <c r="V948" s="154"/>
      <c r="W948" s="154"/>
      <c r="X948" s="154"/>
      <c r="Y948" s="154"/>
      <c r="Z948" s="154"/>
    </row>
    <row r="949">
      <c r="A949" s="154"/>
      <c r="B949" s="154"/>
      <c r="C949" s="154"/>
      <c r="D949" s="102"/>
      <c r="E949" s="102"/>
      <c r="F949" s="102"/>
      <c r="G949" s="154"/>
      <c r="H949" s="102"/>
      <c r="I949" s="154"/>
      <c r="J949" s="154"/>
      <c r="K949" s="154"/>
      <c r="L949" s="154"/>
      <c r="M949" s="154"/>
      <c r="N949" s="154"/>
      <c r="O949" s="154"/>
      <c r="P949" s="154"/>
      <c r="Q949" s="154"/>
      <c r="R949" s="154"/>
      <c r="S949" s="154"/>
      <c r="T949" s="154"/>
      <c r="U949" s="154"/>
      <c r="V949" s="154"/>
      <c r="W949" s="154"/>
      <c r="X949" s="154"/>
      <c r="Y949" s="154"/>
      <c r="Z949" s="154"/>
    </row>
    <row r="950">
      <c r="A950" s="154"/>
      <c r="B950" s="154"/>
      <c r="C950" s="154"/>
      <c r="D950" s="102"/>
      <c r="E950" s="102"/>
      <c r="F950" s="102"/>
      <c r="G950" s="154"/>
      <c r="H950" s="102"/>
      <c r="I950" s="154"/>
      <c r="J950" s="154"/>
      <c r="K950" s="154"/>
      <c r="L950" s="154"/>
      <c r="M950" s="154"/>
      <c r="N950" s="154"/>
      <c r="O950" s="154"/>
      <c r="P950" s="154"/>
      <c r="Q950" s="154"/>
      <c r="R950" s="154"/>
      <c r="S950" s="154"/>
      <c r="T950" s="154"/>
      <c r="U950" s="154"/>
      <c r="V950" s="154"/>
      <c r="W950" s="154"/>
      <c r="X950" s="154"/>
      <c r="Y950" s="154"/>
      <c r="Z950" s="154"/>
    </row>
    <row r="951">
      <c r="A951" s="154"/>
      <c r="B951" s="154"/>
      <c r="C951" s="154"/>
      <c r="D951" s="102"/>
      <c r="E951" s="102"/>
      <c r="F951" s="102"/>
      <c r="G951" s="154"/>
      <c r="H951" s="102"/>
      <c r="I951" s="154"/>
      <c r="J951" s="154"/>
      <c r="K951" s="154"/>
      <c r="L951" s="154"/>
      <c r="M951" s="154"/>
      <c r="N951" s="154"/>
      <c r="O951" s="154"/>
      <c r="P951" s="154"/>
      <c r="Q951" s="154"/>
      <c r="R951" s="154"/>
      <c r="S951" s="154"/>
      <c r="T951" s="154"/>
      <c r="U951" s="154"/>
      <c r="V951" s="154"/>
      <c r="W951" s="154"/>
      <c r="X951" s="154"/>
      <c r="Y951" s="154"/>
      <c r="Z951" s="154"/>
    </row>
    <row r="952">
      <c r="A952" s="154"/>
      <c r="B952" s="154"/>
      <c r="C952" s="154"/>
      <c r="D952" s="102"/>
      <c r="E952" s="102"/>
      <c r="F952" s="102"/>
      <c r="G952" s="154"/>
      <c r="H952" s="102"/>
      <c r="I952" s="154"/>
      <c r="J952" s="154"/>
      <c r="K952" s="154"/>
      <c r="L952" s="154"/>
      <c r="M952" s="154"/>
      <c r="N952" s="154"/>
      <c r="O952" s="154"/>
      <c r="P952" s="154"/>
      <c r="Q952" s="154"/>
      <c r="R952" s="154"/>
      <c r="S952" s="154"/>
      <c r="T952" s="154"/>
      <c r="U952" s="154"/>
      <c r="V952" s="154"/>
      <c r="W952" s="154"/>
      <c r="X952" s="154"/>
      <c r="Y952" s="154"/>
      <c r="Z952" s="154"/>
    </row>
    <row r="953">
      <c r="A953" s="154"/>
      <c r="B953" s="154"/>
      <c r="C953" s="154"/>
      <c r="D953" s="102"/>
      <c r="E953" s="102"/>
      <c r="F953" s="102"/>
      <c r="G953" s="154"/>
      <c r="H953" s="102"/>
      <c r="I953" s="154"/>
      <c r="J953" s="154"/>
      <c r="K953" s="154"/>
      <c r="L953" s="154"/>
      <c r="M953" s="154"/>
      <c r="N953" s="154"/>
      <c r="O953" s="154"/>
      <c r="P953" s="154"/>
      <c r="Q953" s="154"/>
      <c r="R953" s="154"/>
      <c r="S953" s="154"/>
      <c r="T953" s="154"/>
      <c r="U953" s="154"/>
      <c r="V953" s="154"/>
      <c r="W953" s="154"/>
      <c r="X953" s="154"/>
      <c r="Y953" s="154"/>
      <c r="Z953" s="154"/>
    </row>
    <row r="954">
      <c r="A954" s="154"/>
      <c r="B954" s="154"/>
      <c r="C954" s="154"/>
      <c r="D954" s="102"/>
      <c r="E954" s="102"/>
      <c r="F954" s="102"/>
      <c r="G954" s="154"/>
      <c r="H954" s="102"/>
      <c r="I954" s="154"/>
      <c r="J954" s="154"/>
      <c r="K954" s="154"/>
      <c r="L954" s="154"/>
      <c r="M954" s="154"/>
      <c r="N954" s="154"/>
      <c r="O954" s="154"/>
      <c r="P954" s="154"/>
      <c r="Q954" s="154"/>
      <c r="R954" s="154"/>
      <c r="S954" s="154"/>
      <c r="T954" s="154"/>
      <c r="U954" s="154"/>
      <c r="V954" s="154"/>
      <c r="W954" s="154"/>
      <c r="X954" s="154"/>
      <c r="Y954" s="154"/>
      <c r="Z954" s="154"/>
    </row>
    <row r="955">
      <c r="A955" s="154"/>
      <c r="B955" s="154"/>
      <c r="C955" s="154"/>
      <c r="D955" s="102"/>
      <c r="E955" s="102"/>
      <c r="F955" s="102"/>
      <c r="G955" s="154"/>
      <c r="H955" s="102"/>
      <c r="I955" s="154"/>
      <c r="J955" s="154"/>
      <c r="K955" s="154"/>
      <c r="L955" s="154"/>
      <c r="M955" s="154"/>
      <c r="N955" s="154"/>
      <c r="O955" s="154"/>
      <c r="P955" s="154"/>
      <c r="Q955" s="154"/>
      <c r="R955" s="154"/>
      <c r="S955" s="154"/>
      <c r="T955" s="154"/>
      <c r="U955" s="154"/>
      <c r="V955" s="154"/>
      <c r="W955" s="154"/>
      <c r="X955" s="154"/>
      <c r="Y955" s="154"/>
      <c r="Z955" s="154"/>
    </row>
    <row r="956">
      <c r="A956" s="154"/>
      <c r="B956" s="154"/>
      <c r="C956" s="154"/>
      <c r="D956" s="102"/>
      <c r="E956" s="102"/>
      <c r="F956" s="102"/>
      <c r="G956" s="154"/>
      <c r="H956" s="102"/>
      <c r="I956" s="154"/>
      <c r="J956" s="154"/>
      <c r="K956" s="154"/>
      <c r="L956" s="154"/>
      <c r="M956" s="154"/>
      <c r="N956" s="154"/>
      <c r="O956" s="154"/>
      <c r="P956" s="154"/>
      <c r="Q956" s="154"/>
      <c r="R956" s="154"/>
      <c r="S956" s="154"/>
      <c r="T956" s="154"/>
      <c r="U956" s="154"/>
      <c r="V956" s="154"/>
      <c r="W956" s="154"/>
      <c r="X956" s="154"/>
      <c r="Y956" s="154"/>
      <c r="Z956" s="154"/>
    </row>
    <row r="957">
      <c r="A957" s="154"/>
      <c r="B957" s="154"/>
      <c r="C957" s="154"/>
      <c r="D957" s="102"/>
      <c r="E957" s="102"/>
      <c r="F957" s="102"/>
      <c r="G957" s="154"/>
      <c r="H957" s="102"/>
      <c r="I957" s="154"/>
      <c r="J957" s="154"/>
      <c r="K957" s="154"/>
      <c r="L957" s="154"/>
      <c r="M957" s="154"/>
      <c r="N957" s="154"/>
      <c r="O957" s="154"/>
      <c r="P957" s="154"/>
      <c r="Q957" s="154"/>
      <c r="R957" s="154"/>
      <c r="S957" s="154"/>
      <c r="T957" s="154"/>
      <c r="U957" s="154"/>
      <c r="V957" s="154"/>
      <c r="W957" s="154"/>
      <c r="X957" s="154"/>
      <c r="Y957" s="154"/>
      <c r="Z957" s="154"/>
    </row>
    <row r="958">
      <c r="A958" s="154"/>
      <c r="B958" s="154"/>
      <c r="C958" s="154"/>
      <c r="D958" s="102"/>
      <c r="E958" s="102"/>
      <c r="F958" s="102"/>
      <c r="G958" s="154"/>
      <c r="H958" s="102"/>
      <c r="I958" s="154"/>
      <c r="J958" s="154"/>
      <c r="K958" s="154"/>
      <c r="L958" s="154"/>
      <c r="M958" s="154"/>
      <c r="N958" s="154"/>
      <c r="O958" s="154"/>
      <c r="P958" s="154"/>
      <c r="Q958" s="154"/>
      <c r="R958" s="154"/>
      <c r="S958" s="154"/>
      <c r="T958" s="154"/>
      <c r="U958" s="154"/>
      <c r="V958" s="154"/>
      <c r="W958" s="154"/>
      <c r="X958" s="154"/>
      <c r="Y958" s="154"/>
      <c r="Z958" s="154"/>
    </row>
    <row r="959">
      <c r="A959" s="154"/>
      <c r="B959" s="154"/>
      <c r="C959" s="154"/>
      <c r="D959" s="102"/>
      <c r="E959" s="102"/>
      <c r="F959" s="102"/>
      <c r="G959" s="154"/>
      <c r="H959" s="102"/>
      <c r="I959" s="154"/>
      <c r="J959" s="154"/>
      <c r="K959" s="154"/>
      <c r="L959" s="154"/>
      <c r="M959" s="154"/>
      <c r="N959" s="154"/>
      <c r="O959" s="154"/>
      <c r="P959" s="154"/>
      <c r="Q959" s="154"/>
      <c r="R959" s="154"/>
      <c r="S959" s="154"/>
      <c r="T959" s="154"/>
      <c r="U959" s="154"/>
      <c r="V959" s="154"/>
      <c r="W959" s="154"/>
      <c r="X959" s="154"/>
      <c r="Y959" s="154"/>
      <c r="Z959" s="154"/>
    </row>
    <row r="960">
      <c r="A960" s="154"/>
      <c r="B960" s="154"/>
      <c r="C960" s="154"/>
      <c r="D960" s="102"/>
      <c r="E960" s="102"/>
      <c r="F960" s="102"/>
      <c r="G960" s="154"/>
      <c r="H960" s="102"/>
      <c r="I960" s="154"/>
      <c r="J960" s="154"/>
      <c r="K960" s="154"/>
      <c r="L960" s="154"/>
      <c r="M960" s="154"/>
      <c r="N960" s="154"/>
      <c r="O960" s="154"/>
      <c r="P960" s="154"/>
      <c r="Q960" s="154"/>
      <c r="R960" s="154"/>
      <c r="S960" s="154"/>
      <c r="T960" s="154"/>
      <c r="U960" s="154"/>
      <c r="V960" s="154"/>
      <c r="W960" s="154"/>
      <c r="X960" s="154"/>
      <c r="Y960" s="154"/>
      <c r="Z960" s="154"/>
    </row>
    <row r="961">
      <c r="A961" s="154"/>
      <c r="B961" s="154"/>
      <c r="C961" s="154"/>
      <c r="D961" s="102"/>
      <c r="E961" s="102"/>
      <c r="F961" s="102"/>
      <c r="G961" s="154"/>
      <c r="H961" s="102"/>
      <c r="I961" s="154"/>
      <c r="J961" s="154"/>
      <c r="K961" s="154"/>
      <c r="L961" s="154"/>
      <c r="M961" s="154"/>
      <c r="N961" s="154"/>
      <c r="O961" s="154"/>
      <c r="P961" s="154"/>
      <c r="Q961" s="154"/>
      <c r="R961" s="154"/>
      <c r="S961" s="154"/>
      <c r="T961" s="154"/>
      <c r="U961" s="154"/>
      <c r="V961" s="154"/>
      <c r="W961" s="154"/>
      <c r="X961" s="154"/>
      <c r="Y961" s="154"/>
      <c r="Z961" s="154"/>
    </row>
    <row r="962">
      <c r="A962" s="154"/>
      <c r="B962" s="154"/>
      <c r="C962" s="154"/>
      <c r="D962" s="102"/>
      <c r="E962" s="102"/>
      <c r="F962" s="102"/>
      <c r="G962" s="154"/>
      <c r="H962" s="102"/>
      <c r="I962" s="154"/>
      <c r="J962" s="154"/>
      <c r="K962" s="154"/>
      <c r="L962" s="154"/>
      <c r="M962" s="154"/>
      <c r="N962" s="154"/>
      <c r="O962" s="154"/>
      <c r="P962" s="154"/>
      <c r="Q962" s="154"/>
      <c r="R962" s="154"/>
      <c r="S962" s="154"/>
      <c r="T962" s="154"/>
      <c r="U962" s="154"/>
      <c r="V962" s="154"/>
      <c r="W962" s="154"/>
      <c r="X962" s="154"/>
      <c r="Y962" s="154"/>
      <c r="Z962" s="154"/>
    </row>
    <row r="963">
      <c r="A963" s="154"/>
      <c r="B963" s="154"/>
      <c r="C963" s="154"/>
      <c r="D963" s="102"/>
      <c r="E963" s="102"/>
      <c r="F963" s="102"/>
      <c r="G963" s="154"/>
      <c r="H963" s="102"/>
      <c r="I963" s="154"/>
      <c r="J963" s="154"/>
      <c r="K963" s="154"/>
      <c r="L963" s="154"/>
      <c r="M963" s="154"/>
      <c r="N963" s="154"/>
      <c r="O963" s="154"/>
      <c r="P963" s="154"/>
      <c r="Q963" s="154"/>
      <c r="R963" s="154"/>
      <c r="S963" s="154"/>
      <c r="T963" s="154"/>
      <c r="U963" s="154"/>
      <c r="V963" s="154"/>
      <c r="W963" s="154"/>
      <c r="X963" s="154"/>
      <c r="Y963" s="154"/>
      <c r="Z963" s="154"/>
    </row>
    <row r="964">
      <c r="A964" s="154"/>
      <c r="B964" s="154"/>
      <c r="C964" s="154"/>
      <c r="D964" s="102"/>
      <c r="E964" s="102"/>
      <c r="F964" s="102"/>
      <c r="G964" s="154"/>
      <c r="H964" s="102"/>
      <c r="I964" s="154"/>
      <c r="J964" s="154"/>
      <c r="K964" s="154"/>
      <c r="L964" s="154"/>
      <c r="M964" s="154"/>
      <c r="N964" s="154"/>
      <c r="O964" s="154"/>
      <c r="P964" s="154"/>
      <c r="Q964" s="154"/>
      <c r="R964" s="154"/>
      <c r="S964" s="154"/>
      <c r="T964" s="154"/>
      <c r="U964" s="154"/>
      <c r="V964" s="154"/>
      <c r="W964" s="154"/>
      <c r="X964" s="154"/>
      <c r="Y964" s="154"/>
      <c r="Z964" s="154"/>
    </row>
    <row r="965">
      <c r="A965" s="154"/>
      <c r="B965" s="154"/>
      <c r="C965" s="154"/>
      <c r="D965" s="102"/>
      <c r="E965" s="102"/>
      <c r="F965" s="102"/>
      <c r="G965" s="154"/>
      <c r="H965" s="102"/>
      <c r="I965" s="154"/>
      <c r="J965" s="154"/>
      <c r="K965" s="154"/>
      <c r="L965" s="154"/>
      <c r="M965" s="154"/>
      <c r="N965" s="154"/>
      <c r="O965" s="154"/>
      <c r="P965" s="154"/>
      <c r="Q965" s="154"/>
      <c r="R965" s="154"/>
      <c r="S965" s="154"/>
      <c r="T965" s="154"/>
      <c r="U965" s="154"/>
      <c r="V965" s="154"/>
      <c r="W965" s="154"/>
      <c r="X965" s="154"/>
      <c r="Y965" s="154"/>
      <c r="Z965" s="154"/>
    </row>
    <row r="966">
      <c r="A966" s="154"/>
      <c r="B966" s="154"/>
      <c r="C966" s="154"/>
      <c r="D966" s="102"/>
      <c r="E966" s="102"/>
      <c r="F966" s="102"/>
      <c r="G966" s="154"/>
      <c r="H966" s="102"/>
      <c r="I966" s="154"/>
      <c r="J966" s="154"/>
      <c r="K966" s="154"/>
      <c r="L966" s="154"/>
      <c r="M966" s="154"/>
      <c r="N966" s="154"/>
      <c r="O966" s="154"/>
      <c r="P966" s="154"/>
      <c r="Q966" s="154"/>
      <c r="R966" s="154"/>
      <c r="S966" s="154"/>
      <c r="T966" s="154"/>
      <c r="U966" s="154"/>
      <c r="V966" s="154"/>
      <c r="W966" s="154"/>
      <c r="X966" s="154"/>
      <c r="Y966" s="154"/>
      <c r="Z966" s="154"/>
    </row>
    <row r="967">
      <c r="A967" s="154"/>
      <c r="B967" s="154"/>
      <c r="C967" s="154"/>
      <c r="D967" s="102"/>
      <c r="E967" s="102"/>
      <c r="F967" s="102"/>
      <c r="G967" s="154"/>
      <c r="H967" s="102"/>
      <c r="I967" s="154"/>
      <c r="J967" s="154"/>
      <c r="K967" s="154"/>
      <c r="L967" s="154"/>
      <c r="M967" s="154"/>
      <c r="N967" s="154"/>
      <c r="O967" s="154"/>
      <c r="P967" s="154"/>
      <c r="Q967" s="154"/>
      <c r="R967" s="154"/>
      <c r="S967" s="154"/>
      <c r="T967" s="154"/>
      <c r="U967" s="154"/>
      <c r="V967" s="154"/>
      <c r="W967" s="154"/>
      <c r="X967" s="154"/>
      <c r="Y967" s="154"/>
      <c r="Z967" s="154"/>
    </row>
    <row r="968">
      <c r="A968" s="154"/>
      <c r="B968" s="154"/>
      <c r="C968" s="154"/>
      <c r="D968" s="102"/>
      <c r="E968" s="102"/>
      <c r="F968" s="102"/>
      <c r="G968" s="154"/>
      <c r="H968" s="102"/>
      <c r="I968" s="154"/>
      <c r="J968" s="154"/>
      <c r="K968" s="154"/>
      <c r="L968" s="154"/>
      <c r="M968" s="154"/>
      <c r="N968" s="154"/>
      <c r="O968" s="154"/>
      <c r="P968" s="154"/>
      <c r="Q968" s="154"/>
      <c r="R968" s="154"/>
      <c r="S968" s="154"/>
      <c r="T968" s="154"/>
      <c r="U968" s="154"/>
      <c r="V968" s="154"/>
      <c r="W968" s="154"/>
      <c r="X968" s="154"/>
      <c r="Y968" s="154"/>
      <c r="Z968" s="154"/>
    </row>
    <row r="969">
      <c r="A969" s="154"/>
      <c r="B969" s="154"/>
      <c r="C969" s="154"/>
      <c r="D969" s="102"/>
      <c r="E969" s="102"/>
      <c r="F969" s="102"/>
      <c r="G969" s="154"/>
      <c r="H969" s="102"/>
      <c r="I969" s="154"/>
      <c r="J969" s="154"/>
      <c r="K969" s="154"/>
      <c r="L969" s="154"/>
      <c r="M969" s="154"/>
      <c r="N969" s="154"/>
      <c r="O969" s="154"/>
      <c r="P969" s="154"/>
      <c r="Q969" s="154"/>
      <c r="R969" s="154"/>
      <c r="S969" s="154"/>
      <c r="T969" s="154"/>
      <c r="U969" s="154"/>
      <c r="V969" s="154"/>
      <c r="W969" s="154"/>
      <c r="X969" s="154"/>
      <c r="Y969" s="154"/>
      <c r="Z969" s="154"/>
    </row>
    <row r="970">
      <c r="A970" s="154"/>
      <c r="B970" s="154"/>
      <c r="C970" s="154"/>
      <c r="D970" s="102"/>
      <c r="E970" s="102"/>
      <c r="F970" s="102"/>
      <c r="G970" s="154"/>
      <c r="H970" s="102"/>
      <c r="I970" s="154"/>
      <c r="J970" s="154"/>
      <c r="K970" s="154"/>
      <c r="L970" s="154"/>
      <c r="M970" s="154"/>
      <c r="N970" s="154"/>
      <c r="O970" s="154"/>
      <c r="P970" s="154"/>
      <c r="Q970" s="154"/>
      <c r="R970" s="154"/>
      <c r="S970" s="154"/>
      <c r="T970" s="154"/>
      <c r="U970" s="154"/>
      <c r="V970" s="154"/>
      <c r="W970" s="154"/>
      <c r="X970" s="154"/>
      <c r="Y970" s="154"/>
      <c r="Z970" s="154"/>
    </row>
    <row r="971">
      <c r="A971" s="154"/>
      <c r="B971" s="154"/>
      <c r="C971" s="154"/>
      <c r="D971" s="102"/>
      <c r="E971" s="102"/>
      <c r="F971" s="102"/>
      <c r="G971" s="154"/>
      <c r="H971" s="102"/>
      <c r="I971" s="154"/>
      <c r="J971" s="154"/>
      <c r="K971" s="154"/>
      <c r="L971" s="154"/>
      <c r="M971" s="154"/>
      <c r="N971" s="154"/>
      <c r="O971" s="154"/>
      <c r="P971" s="154"/>
      <c r="Q971" s="154"/>
      <c r="R971" s="154"/>
      <c r="S971" s="154"/>
      <c r="T971" s="154"/>
      <c r="U971" s="154"/>
      <c r="V971" s="154"/>
      <c r="W971" s="154"/>
      <c r="X971" s="154"/>
      <c r="Y971" s="154"/>
      <c r="Z971" s="154"/>
    </row>
    <row r="972">
      <c r="A972" s="154"/>
      <c r="B972" s="154"/>
      <c r="C972" s="154"/>
      <c r="D972" s="102"/>
      <c r="E972" s="102"/>
      <c r="F972" s="102"/>
      <c r="G972" s="154"/>
      <c r="H972" s="102"/>
      <c r="I972" s="154"/>
      <c r="J972" s="154"/>
      <c r="K972" s="154"/>
      <c r="L972" s="154"/>
      <c r="M972" s="154"/>
      <c r="N972" s="154"/>
      <c r="O972" s="154"/>
      <c r="P972" s="154"/>
      <c r="Q972" s="154"/>
      <c r="R972" s="154"/>
      <c r="S972" s="154"/>
      <c r="T972" s="154"/>
      <c r="U972" s="154"/>
      <c r="V972" s="154"/>
      <c r="W972" s="154"/>
      <c r="X972" s="154"/>
      <c r="Y972" s="154"/>
      <c r="Z972" s="154"/>
    </row>
    <row r="973">
      <c r="A973" s="154"/>
      <c r="B973" s="154"/>
      <c r="C973" s="154"/>
      <c r="D973" s="102"/>
      <c r="E973" s="102"/>
      <c r="F973" s="102"/>
      <c r="G973" s="154"/>
      <c r="H973" s="102"/>
      <c r="I973" s="154"/>
      <c r="J973" s="154"/>
      <c r="K973" s="154"/>
      <c r="L973" s="154"/>
      <c r="M973" s="154"/>
      <c r="N973" s="154"/>
      <c r="O973" s="154"/>
      <c r="P973" s="154"/>
      <c r="Q973" s="154"/>
      <c r="R973" s="154"/>
      <c r="S973" s="154"/>
      <c r="T973" s="154"/>
      <c r="U973" s="154"/>
      <c r="V973" s="154"/>
      <c r="W973" s="154"/>
      <c r="X973" s="154"/>
      <c r="Y973" s="154"/>
      <c r="Z973" s="154"/>
    </row>
    <row r="974">
      <c r="A974" s="154"/>
      <c r="B974" s="154"/>
      <c r="C974" s="154"/>
      <c r="D974" s="102"/>
      <c r="E974" s="102"/>
      <c r="F974" s="102"/>
      <c r="G974" s="154"/>
      <c r="H974" s="102"/>
      <c r="I974" s="154"/>
      <c r="J974" s="154"/>
      <c r="K974" s="154"/>
      <c r="L974" s="154"/>
      <c r="M974" s="154"/>
      <c r="N974" s="154"/>
      <c r="O974" s="154"/>
      <c r="P974" s="154"/>
      <c r="Q974" s="154"/>
      <c r="R974" s="154"/>
      <c r="S974" s="154"/>
      <c r="T974" s="154"/>
      <c r="U974" s="154"/>
      <c r="V974" s="154"/>
      <c r="W974" s="154"/>
      <c r="X974" s="154"/>
      <c r="Y974" s="154"/>
      <c r="Z974" s="154"/>
    </row>
    <row r="975">
      <c r="A975" s="154"/>
      <c r="B975" s="154"/>
      <c r="C975" s="154"/>
      <c r="D975" s="102"/>
      <c r="E975" s="102"/>
      <c r="F975" s="102"/>
      <c r="G975" s="154"/>
      <c r="H975" s="102"/>
      <c r="I975" s="154"/>
      <c r="J975" s="154"/>
      <c r="K975" s="154"/>
      <c r="L975" s="154"/>
      <c r="M975" s="154"/>
      <c r="N975" s="154"/>
      <c r="O975" s="154"/>
      <c r="P975" s="154"/>
      <c r="Q975" s="154"/>
      <c r="R975" s="154"/>
      <c r="S975" s="154"/>
      <c r="T975" s="154"/>
      <c r="U975" s="154"/>
      <c r="V975" s="154"/>
      <c r="W975" s="154"/>
      <c r="X975" s="154"/>
      <c r="Y975" s="154"/>
      <c r="Z975" s="154"/>
    </row>
    <row r="976">
      <c r="A976" s="154"/>
      <c r="B976" s="154"/>
      <c r="C976" s="154"/>
      <c r="D976" s="102"/>
      <c r="E976" s="102"/>
      <c r="F976" s="102"/>
      <c r="G976" s="154"/>
      <c r="H976" s="102"/>
      <c r="I976" s="154"/>
      <c r="J976" s="154"/>
      <c r="K976" s="154"/>
      <c r="L976" s="154"/>
      <c r="M976" s="154"/>
      <c r="N976" s="154"/>
      <c r="O976" s="154"/>
      <c r="P976" s="154"/>
      <c r="Q976" s="154"/>
      <c r="R976" s="154"/>
      <c r="S976" s="154"/>
      <c r="T976" s="154"/>
      <c r="U976" s="154"/>
      <c r="V976" s="154"/>
      <c r="W976" s="154"/>
      <c r="X976" s="154"/>
      <c r="Y976" s="154"/>
      <c r="Z976" s="154"/>
    </row>
    <row r="977">
      <c r="A977" s="154"/>
      <c r="B977" s="154"/>
      <c r="C977" s="154"/>
      <c r="D977" s="102"/>
      <c r="E977" s="102"/>
      <c r="F977" s="102"/>
      <c r="G977" s="154"/>
      <c r="H977" s="102"/>
      <c r="I977" s="154"/>
      <c r="J977" s="154"/>
      <c r="K977" s="154"/>
      <c r="L977" s="154"/>
      <c r="M977" s="154"/>
      <c r="N977" s="154"/>
      <c r="O977" s="154"/>
      <c r="P977" s="154"/>
      <c r="Q977" s="154"/>
      <c r="R977" s="154"/>
      <c r="S977" s="154"/>
      <c r="T977" s="154"/>
      <c r="U977" s="154"/>
      <c r="V977" s="154"/>
      <c r="W977" s="154"/>
      <c r="X977" s="154"/>
      <c r="Y977" s="154"/>
      <c r="Z977" s="154"/>
    </row>
    <row r="978">
      <c r="A978" s="154"/>
      <c r="B978" s="154"/>
      <c r="C978" s="154"/>
      <c r="D978" s="102"/>
      <c r="E978" s="102"/>
      <c r="F978" s="102"/>
      <c r="G978" s="154"/>
      <c r="H978" s="102"/>
      <c r="I978" s="154"/>
      <c r="J978" s="154"/>
      <c r="K978" s="154"/>
      <c r="L978" s="154"/>
      <c r="M978" s="154"/>
      <c r="N978" s="154"/>
      <c r="O978" s="154"/>
      <c r="P978" s="154"/>
      <c r="Q978" s="154"/>
      <c r="R978" s="154"/>
      <c r="S978" s="154"/>
      <c r="T978" s="154"/>
      <c r="U978" s="154"/>
      <c r="V978" s="154"/>
      <c r="W978" s="154"/>
      <c r="X978" s="154"/>
      <c r="Y978" s="154"/>
      <c r="Z978" s="154"/>
    </row>
    <row r="979">
      <c r="A979" s="154"/>
      <c r="B979" s="154"/>
      <c r="C979" s="154"/>
      <c r="D979" s="102"/>
      <c r="E979" s="102"/>
      <c r="F979" s="102"/>
      <c r="G979" s="154"/>
      <c r="H979" s="102"/>
      <c r="I979" s="154"/>
      <c r="J979" s="154"/>
      <c r="K979" s="154"/>
      <c r="L979" s="154"/>
      <c r="M979" s="154"/>
      <c r="N979" s="154"/>
      <c r="O979" s="154"/>
      <c r="P979" s="154"/>
      <c r="Q979" s="154"/>
      <c r="R979" s="154"/>
      <c r="S979" s="154"/>
      <c r="T979" s="154"/>
      <c r="U979" s="154"/>
      <c r="V979" s="154"/>
      <c r="W979" s="154"/>
      <c r="X979" s="154"/>
      <c r="Y979" s="154"/>
      <c r="Z979" s="154"/>
    </row>
    <row r="980">
      <c r="A980" s="154"/>
      <c r="B980" s="154"/>
      <c r="C980" s="154"/>
      <c r="D980" s="102"/>
      <c r="E980" s="102"/>
      <c r="F980" s="102"/>
      <c r="G980" s="154"/>
      <c r="H980" s="102"/>
      <c r="I980" s="154"/>
      <c r="J980" s="154"/>
      <c r="K980" s="154"/>
      <c r="L980" s="154"/>
      <c r="M980" s="154"/>
      <c r="N980" s="154"/>
      <c r="O980" s="154"/>
      <c r="P980" s="154"/>
      <c r="Q980" s="154"/>
      <c r="R980" s="154"/>
      <c r="S980" s="154"/>
      <c r="T980" s="154"/>
      <c r="U980" s="154"/>
      <c r="V980" s="154"/>
      <c r="W980" s="154"/>
      <c r="X980" s="154"/>
      <c r="Y980" s="154"/>
      <c r="Z980" s="154"/>
    </row>
    <row r="981">
      <c r="A981" s="154"/>
      <c r="B981" s="154"/>
      <c r="C981" s="154"/>
      <c r="D981" s="102"/>
      <c r="E981" s="102"/>
      <c r="F981" s="102"/>
      <c r="G981" s="154"/>
      <c r="H981" s="102"/>
      <c r="I981" s="154"/>
      <c r="J981" s="154"/>
      <c r="K981" s="154"/>
      <c r="L981" s="154"/>
      <c r="M981" s="154"/>
      <c r="N981" s="154"/>
      <c r="O981" s="154"/>
      <c r="P981" s="154"/>
      <c r="Q981" s="154"/>
      <c r="R981" s="154"/>
      <c r="S981" s="154"/>
      <c r="T981" s="154"/>
      <c r="U981" s="154"/>
      <c r="V981" s="154"/>
      <c r="W981" s="154"/>
      <c r="X981" s="154"/>
      <c r="Y981" s="154"/>
      <c r="Z981" s="154"/>
    </row>
    <row r="982">
      <c r="A982" s="154"/>
      <c r="B982" s="154"/>
      <c r="C982" s="154"/>
      <c r="D982" s="102"/>
      <c r="E982" s="102"/>
      <c r="F982" s="102"/>
      <c r="G982" s="154"/>
      <c r="H982" s="102"/>
      <c r="I982" s="154"/>
      <c r="J982" s="154"/>
      <c r="K982" s="154"/>
      <c r="L982" s="154"/>
      <c r="M982" s="154"/>
      <c r="N982" s="154"/>
      <c r="O982" s="154"/>
      <c r="P982" s="154"/>
      <c r="Q982" s="154"/>
      <c r="R982" s="154"/>
      <c r="S982" s="154"/>
      <c r="T982" s="154"/>
      <c r="U982" s="154"/>
      <c r="V982" s="154"/>
      <c r="W982" s="154"/>
      <c r="X982" s="154"/>
      <c r="Y982" s="154"/>
      <c r="Z982" s="154"/>
    </row>
    <row r="983">
      <c r="A983" s="154"/>
      <c r="B983" s="154"/>
      <c r="C983" s="154"/>
      <c r="D983" s="102"/>
      <c r="E983" s="102"/>
      <c r="F983" s="102"/>
      <c r="G983" s="154"/>
      <c r="H983" s="102"/>
      <c r="I983" s="154"/>
      <c r="J983" s="154"/>
      <c r="K983" s="154"/>
      <c r="L983" s="154"/>
      <c r="M983" s="154"/>
      <c r="N983" s="154"/>
      <c r="O983" s="154"/>
      <c r="P983" s="154"/>
      <c r="Q983" s="154"/>
      <c r="R983" s="154"/>
      <c r="S983" s="154"/>
      <c r="T983" s="154"/>
      <c r="U983" s="154"/>
      <c r="V983" s="154"/>
      <c r="W983" s="154"/>
      <c r="X983" s="154"/>
      <c r="Y983" s="154"/>
      <c r="Z983" s="154"/>
    </row>
    <row r="984">
      <c r="A984" s="154"/>
      <c r="B984" s="154"/>
      <c r="C984" s="154"/>
      <c r="D984" s="102"/>
      <c r="E984" s="102"/>
      <c r="F984" s="102"/>
      <c r="G984" s="154"/>
      <c r="H984" s="102"/>
      <c r="I984" s="154"/>
      <c r="J984" s="154"/>
      <c r="K984" s="154"/>
      <c r="L984" s="154"/>
      <c r="M984" s="154"/>
      <c r="N984" s="154"/>
      <c r="O984" s="154"/>
      <c r="P984" s="154"/>
      <c r="Q984" s="154"/>
      <c r="R984" s="154"/>
      <c r="S984" s="154"/>
      <c r="T984" s="154"/>
      <c r="U984" s="154"/>
      <c r="V984" s="154"/>
      <c r="W984" s="154"/>
      <c r="X984" s="154"/>
      <c r="Y984" s="154"/>
      <c r="Z984" s="154"/>
    </row>
    <row r="985">
      <c r="A985" s="154"/>
      <c r="B985" s="154"/>
      <c r="C985" s="154"/>
      <c r="D985" s="102"/>
      <c r="E985" s="102"/>
      <c r="F985" s="102"/>
      <c r="G985" s="154"/>
      <c r="H985" s="102"/>
      <c r="I985" s="154"/>
      <c r="J985" s="154"/>
      <c r="K985" s="154"/>
      <c r="L985" s="154"/>
      <c r="M985" s="154"/>
      <c r="N985" s="154"/>
      <c r="O985" s="154"/>
      <c r="P985" s="154"/>
      <c r="Q985" s="154"/>
      <c r="R985" s="154"/>
      <c r="S985" s="154"/>
      <c r="T985" s="154"/>
      <c r="U985" s="154"/>
      <c r="V985" s="154"/>
      <c r="W985" s="154"/>
      <c r="X985" s="154"/>
      <c r="Y985" s="154"/>
      <c r="Z985" s="154"/>
    </row>
    <row r="986">
      <c r="A986" s="154"/>
      <c r="B986" s="154"/>
      <c r="C986" s="154"/>
      <c r="D986" s="102"/>
      <c r="E986" s="102"/>
      <c r="F986" s="102"/>
      <c r="G986" s="154"/>
      <c r="H986" s="102"/>
      <c r="I986" s="154"/>
      <c r="J986" s="154"/>
      <c r="K986" s="154"/>
      <c r="L986" s="154"/>
      <c r="M986" s="154"/>
      <c r="N986" s="154"/>
      <c r="O986" s="154"/>
      <c r="P986" s="154"/>
      <c r="Q986" s="154"/>
      <c r="R986" s="154"/>
      <c r="S986" s="154"/>
      <c r="T986" s="154"/>
      <c r="U986" s="154"/>
      <c r="V986" s="154"/>
      <c r="W986" s="154"/>
      <c r="X986" s="154"/>
      <c r="Y986" s="154"/>
      <c r="Z986" s="154"/>
    </row>
    <row r="987">
      <c r="A987" s="154"/>
      <c r="B987" s="154"/>
      <c r="C987" s="154"/>
      <c r="D987" s="102"/>
      <c r="E987" s="102"/>
      <c r="F987" s="102"/>
      <c r="G987" s="154"/>
      <c r="H987" s="102"/>
      <c r="I987" s="154"/>
      <c r="J987" s="154"/>
      <c r="K987" s="154"/>
      <c r="L987" s="154"/>
      <c r="M987" s="154"/>
      <c r="N987" s="154"/>
      <c r="O987" s="154"/>
      <c r="P987" s="154"/>
      <c r="Q987" s="154"/>
      <c r="R987" s="154"/>
      <c r="S987" s="154"/>
      <c r="T987" s="154"/>
      <c r="U987" s="154"/>
      <c r="V987" s="154"/>
      <c r="W987" s="154"/>
      <c r="X987" s="154"/>
      <c r="Y987" s="154"/>
      <c r="Z987" s="154"/>
    </row>
    <row r="988">
      <c r="A988" s="154"/>
      <c r="B988" s="154"/>
      <c r="C988" s="154"/>
      <c r="D988" s="102"/>
      <c r="E988" s="102"/>
      <c r="F988" s="102"/>
      <c r="G988" s="154"/>
      <c r="H988" s="102"/>
      <c r="I988" s="154"/>
      <c r="J988" s="154"/>
      <c r="K988" s="154"/>
      <c r="L988" s="154"/>
      <c r="M988" s="154"/>
      <c r="N988" s="154"/>
      <c r="O988" s="154"/>
      <c r="P988" s="154"/>
      <c r="Q988" s="154"/>
      <c r="R988" s="154"/>
      <c r="S988" s="154"/>
      <c r="T988" s="154"/>
      <c r="U988" s="154"/>
      <c r="V988" s="154"/>
      <c r="W988" s="154"/>
      <c r="X988" s="154"/>
      <c r="Y988" s="154"/>
      <c r="Z988" s="154"/>
    </row>
    <row r="989">
      <c r="A989" s="154"/>
      <c r="B989" s="154"/>
      <c r="C989" s="154"/>
      <c r="D989" s="102"/>
      <c r="E989" s="102"/>
      <c r="F989" s="102"/>
      <c r="G989" s="154"/>
      <c r="H989" s="102"/>
      <c r="I989" s="154"/>
      <c r="J989" s="154"/>
      <c r="K989" s="154"/>
      <c r="L989" s="154"/>
      <c r="M989" s="154"/>
      <c r="N989" s="154"/>
      <c r="O989" s="154"/>
      <c r="P989" s="154"/>
      <c r="Q989" s="154"/>
      <c r="R989" s="154"/>
      <c r="S989" s="154"/>
      <c r="T989" s="154"/>
      <c r="U989" s="154"/>
      <c r="V989" s="154"/>
      <c r="W989" s="154"/>
      <c r="X989" s="154"/>
      <c r="Y989" s="154"/>
      <c r="Z989" s="154"/>
    </row>
    <row r="990">
      <c r="A990" s="154"/>
      <c r="B990" s="154"/>
      <c r="C990" s="154"/>
      <c r="D990" s="102"/>
      <c r="E990" s="102"/>
      <c r="F990" s="102"/>
      <c r="G990" s="154"/>
      <c r="H990" s="102"/>
      <c r="I990" s="154"/>
      <c r="J990" s="154"/>
      <c r="K990" s="154"/>
      <c r="L990" s="154"/>
      <c r="M990" s="154"/>
      <c r="N990" s="154"/>
      <c r="O990" s="154"/>
      <c r="P990" s="154"/>
      <c r="Q990" s="154"/>
      <c r="R990" s="154"/>
      <c r="S990" s="154"/>
      <c r="T990" s="154"/>
      <c r="U990" s="154"/>
      <c r="V990" s="154"/>
      <c r="W990" s="154"/>
      <c r="X990" s="154"/>
      <c r="Y990" s="154"/>
      <c r="Z990" s="154"/>
    </row>
    <row r="991">
      <c r="A991" s="154"/>
      <c r="B991" s="154"/>
      <c r="C991" s="154"/>
      <c r="D991" s="102"/>
      <c r="E991" s="102"/>
      <c r="F991" s="102"/>
      <c r="G991" s="154"/>
      <c r="H991" s="102"/>
      <c r="I991" s="154"/>
      <c r="J991" s="154"/>
      <c r="K991" s="154"/>
      <c r="L991" s="154"/>
      <c r="M991" s="154"/>
      <c r="N991" s="154"/>
      <c r="O991" s="154"/>
      <c r="P991" s="154"/>
      <c r="Q991" s="154"/>
      <c r="R991" s="154"/>
      <c r="S991" s="154"/>
      <c r="T991" s="154"/>
      <c r="U991" s="154"/>
      <c r="V991" s="154"/>
      <c r="W991" s="154"/>
      <c r="X991" s="154"/>
      <c r="Y991" s="154"/>
      <c r="Z991" s="154"/>
    </row>
    <row r="992">
      <c r="A992" s="154"/>
      <c r="B992" s="154"/>
      <c r="C992" s="154"/>
      <c r="D992" s="102"/>
      <c r="E992" s="102"/>
      <c r="F992" s="102"/>
      <c r="G992" s="154"/>
      <c r="H992" s="102"/>
      <c r="I992" s="154"/>
      <c r="J992" s="154"/>
      <c r="K992" s="154"/>
      <c r="L992" s="154"/>
      <c r="M992" s="154"/>
      <c r="N992" s="154"/>
      <c r="O992" s="154"/>
      <c r="P992" s="154"/>
      <c r="Q992" s="154"/>
      <c r="R992" s="154"/>
      <c r="S992" s="154"/>
      <c r="T992" s="154"/>
      <c r="U992" s="154"/>
      <c r="V992" s="154"/>
      <c r="W992" s="154"/>
      <c r="X992" s="154"/>
      <c r="Y992" s="154"/>
      <c r="Z992" s="154"/>
    </row>
    <row r="993">
      <c r="A993" s="154"/>
      <c r="B993" s="154"/>
      <c r="C993" s="154"/>
      <c r="D993" s="102"/>
      <c r="E993" s="102"/>
      <c r="F993" s="102"/>
      <c r="G993" s="154"/>
      <c r="H993" s="102"/>
      <c r="I993" s="154"/>
      <c r="J993" s="154"/>
      <c r="K993" s="154"/>
      <c r="L993" s="154"/>
      <c r="M993" s="154"/>
      <c r="N993" s="154"/>
      <c r="O993" s="154"/>
      <c r="P993" s="154"/>
      <c r="Q993" s="154"/>
      <c r="R993" s="154"/>
      <c r="S993" s="154"/>
      <c r="T993" s="154"/>
      <c r="U993" s="154"/>
      <c r="V993" s="154"/>
      <c r="W993" s="154"/>
      <c r="X993" s="154"/>
      <c r="Y993" s="154"/>
      <c r="Z993" s="154"/>
    </row>
    <row r="994">
      <c r="A994" s="154"/>
      <c r="B994" s="154"/>
      <c r="C994" s="154"/>
      <c r="D994" s="102"/>
      <c r="E994" s="102"/>
      <c r="F994" s="102"/>
      <c r="G994" s="154"/>
      <c r="H994" s="102"/>
      <c r="I994" s="154"/>
      <c r="J994" s="154"/>
      <c r="K994" s="154"/>
      <c r="L994" s="154"/>
      <c r="M994" s="154"/>
      <c r="N994" s="154"/>
      <c r="O994" s="154"/>
      <c r="P994" s="154"/>
      <c r="Q994" s="154"/>
      <c r="R994" s="154"/>
      <c r="S994" s="154"/>
      <c r="T994" s="154"/>
      <c r="U994" s="154"/>
      <c r="V994" s="154"/>
      <c r="W994" s="154"/>
      <c r="X994" s="154"/>
      <c r="Y994" s="154"/>
      <c r="Z994" s="154"/>
    </row>
    <row r="995">
      <c r="A995" s="154"/>
      <c r="B995" s="154"/>
      <c r="C995" s="154"/>
      <c r="D995" s="102"/>
      <c r="E995" s="102"/>
      <c r="F995" s="102"/>
      <c r="G995" s="154"/>
      <c r="H995" s="102"/>
      <c r="I995" s="154"/>
      <c r="J995" s="154"/>
      <c r="K995" s="154"/>
      <c r="L995" s="154"/>
      <c r="M995" s="154"/>
      <c r="N995" s="154"/>
      <c r="O995" s="154"/>
      <c r="P995" s="154"/>
      <c r="Q995" s="154"/>
      <c r="R995" s="154"/>
      <c r="S995" s="154"/>
      <c r="T995" s="154"/>
      <c r="U995" s="154"/>
      <c r="V995" s="154"/>
      <c r="W995" s="154"/>
      <c r="X995" s="154"/>
      <c r="Y995" s="154"/>
      <c r="Z995" s="154"/>
    </row>
    <row r="996">
      <c r="A996" s="154"/>
      <c r="B996" s="154"/>
      <c r="C996" s="154"/>
      <c r="D996" s="102"/>
      <c r="E996" s="102"/>
      <c r="F996" s="102"/>
      <c r="G996" s="154"/>
      <c r="H996" s="102"/>
      <c r="I996" s="154"/>
      <c r="J996" s="154"/>
      <c r="K996" s="154"/>
      <c r="L996" s="154"/>
      <c r="M996" s="154"/>
      <c r="N996" s="154"/>
      <c r="O996" s="154"/>
      <c r="P996" s="154"/>
      <c r="Q996" s="154"/>
      <c r="R996" s="154"/>
      <c r="S996" s="154"/>
      <c r="T996" s="154"/>
      <c r="U996" s="154"/>
      <c r="V996" s="154"/>
      <c r="W996" s="154"/>
      <c r="X996" s="154"/>
      <c r="Y996" s="154"/>
      <c r="Z996" s="154"/>
    </row>
    <row r="997">
      <c r="A997" s="154"/>
      <c r="B997" s="154"/>
      <c r="C997" s="154"/>
      <c r="D997" s="102"/>
      <c r="E997" s="102"/>
      <c r="F997" s="102"/>
      <c r="G997" s="154"/>
      <c r="H997" s="102"/>
      <c r="I997" s="154"/>
      <c r="J997" s="154"/>
      <c r="K997" s="154"/>
      <c r="L997" s="154"/>
      <c r="M997" s="154"/>
      <c r="N997" s="154"/>
      <c r="O997" s="154"/>
      <c r="P997" s="154"/>
      <c r="Q997" s="154"/>
      <c r="R997" s="154"/>
      <c r="S997" s="154"/>
      <c r="T997" s="154"/>
      <c r="U997" s="154"/>
      <c r="V997" s="154"/>
      <c r="W997" s="154"/>
      <c r="X997" s="154"/>
      <c r="Y997" s="154"/>
      <c r="Z997" s="154"/>
    </row>
    <row r="998">
      <c r="A998" s="154"/>
      <c r="B998" s="154"/>
      <c r="C998" s="154"/>
      <c r="D998" s="102"/>
      <c r="E998" s="102"/>
      <c r="F998" s="102"/>
      <c r="G998" s="154"/>
      <c r="H998" s="102"/>
      <c r="I998" s="154"/>
      <c r="J998" s="154"/>
      <c r="K998" s="154"/>
      <c r="L998" s="154"/>
      <c r="M998" s="154"/>
      <c r="N998" s="154"/>
      <c r="O998" s="154"/>
      <c r="P998" s="154"/>
      <c r="Q998" s="154"/>
      <c r="R998" s="154"/>
      <c r="S998" s="154"/>
      <c r="T998" s="154"/>
      <c r="U998" s="154"/>
      <c r="V998" s="154"/>
      <c r="W998" s="154"/>
      <c r="X998" s="154"/>
      <c r="Y998" s="154"/>
      <c r="Z998" s="154"/>
    </row>
    <row r="999">
      <c r="A999" s="154"/>
      <c r="B999" s="154"/>
      <c r="C999" s="154"/>
      <c r="D999" s="102"/>
      <c r="E999" s="102"/>
      <c r="F999" s="102"/>
      <c r="G999" s="154"/>
      <c r="H999" s="102"/>
      <c r="I999" s="154"/>
      <c r="J999" s="154"/>
      <c r="K999" s="154"/>
      <c r="L999" s="154"/>
      <c r="M999" s="154"/>
      <c r="N999" s="154"/>
      <c r="O999" s="154"/>
      <c r="P999" s="154"/>
      <c r="Q999" s="154"/>
      <c r="R999" s="154"/>
      <c r="S999" s="154"/>
      <c r="T999" s="154"/>
      <c r="U999" s="154"/>
      <c r="V999" s="154"/>
      <c r="W999" s="154"/>
      <c r="X999" s="154"/>
      <c r="Y999" s="154"/>
      <c r="Z999" s="154"/>
    </row>
    <row r="1000">
      <c r="A1000" s="154"/>
      <c r="B1000" s="154"/>
      <c r="C1000" s="154"/>
      <c r="D1000" s="102"/>
      <c r="E1000" s="102"/>
      <c r="F1000" s="102"/>
      <c r="G1000" s="154"/>
      <c r="H1000" s="102"/>
      <c r="I1000" s="154"/>
      <c r="J1000" s="154"/>
      <c r="K1000" s="154"/>
      <c r="L1000" s="154"/>
      <c r="M1000" s="154"/>
      <c r="N1000" s="154"/>
      <c r="O1000" s="154"/>
      <c r="P1000" s="154"/>
      <c r="Q1000" s="154"/>
      <c r="R1000" s="154"/>
      <c r="S1000" s="154"/>
      <c r="T1000" s="154"/>
      <c r="U1000" s="154"/>
      <c r="V1000" s="154"/>
      <c r="W1000" s="154"/>
      <c r="X1000" s="154"/>
      <c r="Y1000" s="154"/>
      <c r="Z1000" s="154"/>
    </row>
  </sheetData>
  <conditionalFormatting sqref="A2:A1000">
    <cfRule type="notContainsBlanks" dxfId="40" priority="1">
      <formula>LEN(TRIM(A2))&gt;0</formula>
    </cfRule>
  </conditionalFormatting>
  <conditionalFormatting sqref="A1:Z1">
    <cfRule type="notContainsBlanks" dxfId="41" priority="2">
      <formula>LEN(TRIM(A1))&gt;0</formula>
    </cfRule>
  </conditionalFormatting>
  <conditionalFormatting sqref="B1:B1000">
    <cfRule type="containsText" dxfId="6" priority="3" operator="containsText" text="Ionia">
      <formula>NOT(ISERROR(SEARCH(("Ionia"),(B1))))</formula>
    </cfRule>
  </conditionalFormatting>
  <conditionalFormatting sqref="B1:B1000">
    <cfRule type="containsText" dxfId="21" priority="4" operator="containsText" text="Shadow Isles">
      <formula>NOT(ISERROR(SEARCH(("Shadow Isles"),(B1))))</formula>
    </cfRule>
  </conditionalFormatting>
  <conditionalFormatting sqref="B1:B1000">
    <cfRule type="containsText" dxfId="22" priority="5" operator="containsText" text="Bilgewater">
      <formula>NOT(ISERROR(SEARCH(("Bilgewater"),(B1))))</formula>
    </cfRule>
  </conditionalFormatting>
  <conditionalFormatting sqref="B1:B1000">
    <cfRule type="containsText" dxfId="19" priority="6" operator="containsText" text="Freljord">
      <formula>NOT(ISERROR(SEARCH(("Freljord"),(B1))))</formula>
    </cfRule>
  </conditionalFormatting>
  <conditionalFormatting sqref="B6">
    <cfRule type="containsText" dxfId="36" priority="7" operator="containsText" text="Targon">
      <formula>NOT(ISERROR(SEARCH(("Targon"),(B6))))</formula>
    </cfRule>
  </conditionalFormatting>
  <conditionalFormatting sqref="C1:C1000">
    <cfRule type="colorScale" priority="8">
      <colorScale>
        <cfvo type="formula" val="0"/>
        <cfvo type="formula" val="4"/>
        <cfvo type="formula" val="6"/>
        <color rgb="FF57BB8A"/>
        <color rgb="FFFFD666"/>
        <color rgb="FFE67C73"/>
      </colorScale>
    </cfRule>
  </conditionalFormatting>
  <drawing r:id="rId2"/>
  <legacyDrawing r:id="rId3"/>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00"/>
    <outlinePr summaryBelow="0" summaryRight="0"/>
  </sheetPr>
  <sheetViews>
    <sheetView workbookViewId="0"/>
  </sheetViews>
  <sheetFormatPr customHeight="1" defaultColWidth="12.63" defaultRowHeight="15.75"/>
  <cols>
    <col customWidth="1" min="1" max="1" width="22.38"/>
    <col customWidth="1" min="2" max="2" width="15.5"/>
    <col customWidth="1" min="3" max="3" width="10.25"/>
    <col customWidth="1" min="4" max="4" width="28.38"/>
    <col customWidth="1" min="5" max="5" width="36.5"/>
    <col customWidth="1" min="6" max="6" width="31.38"/>
    <col hidden="1" min="7" max="7" width="12.63"/>
    <col customWidth="1" min="8" max="8" width="45.13"/>
  </cols>
  <sheetData>
    <row r="1">
      <c r="A1" s="34" t="s">
        <v>54</v>
      </c>
      <c r="B1" s="34" t="s">
        <v>1054</v>
      </c>
      <c r="C1" s="34" t="s">
        <v>59</v>
      </c>
      <c r="D1" s="34" t="s">
        <v>2806</v>
      </c>
      <c r="E1" s="34" t="s">
        <v>2807</v>
      </c>
      <c r="F1" s="34" t="s">
        <v>2808</v>
      </c>
      <c r="G1" s="34" t="s">
        <v>2809</v>
      </c>
      <c r="H1" s="34" t="s">
        <v>2810</v>
      </c>
      <c r="I1" s="102"/>
      <c r="J1" s="102"/>
      <c r="K1" s="102"/>
      <c r="L1" s="102"/>
      <c r="M1" s="102"/>
      <c r="N1" s="102"/>
      <c r="O1" s="102"/>
      <c r="P1" s="102"/>
      <c r="Q1" s="102"/>
      <c r="R1" s="102"/>
      <c r="S1" s="102"/>
      <c r="T1" s="102"/>
      <c r="U1" s="102"/>
      <c r="V1" s="102"/>
      <c r="W1" s="102"/>
      <c r="X1" s="102"/>
      <c r="Y1" s="102"/>
      <c r="Z1" s="102"/>
    </row>
    <row r="2">
      <c r="A2" s="148"/>
      <c r="B2" s="148"/>
      <c r="C2" s="148">
        <v>2.0</v>
      </c>
      <c r="D2" s="34"/>
      <c r="E2" s="34"/>
      <c r="F2" s="34"/>
      <c r="G2" s="154"/>
      <c r="H2" s="34"/>
      <c r="I2" s="154"/>
      <c r="J2" s="154"/>
      <c r="K2" s="154"/>
      <c r="L2" s="154"/>
      <c r="M2" s="154"/>
      <c r="N2" s="154"/>
      <c r="O2" s="154"/>
      <c r="P2" s="154"/>
      <c r="Q2" s="154"/>
      <c r="R2" s="154"/>
      <c r="S2" s="154"/>
      <c r="T2" s="154"/>
      <c r="U2" s="154"/>
      <c r="V2" s="154"/>
      <c r="W2" s="154"/>
      <c r="X2" s="154"/>
      <c r="Y2" s="154"/>
      <c r="Z2" s="154"/>
    </row>
    <row r="3">
      <c r="A3" s="148"/>
      <c r="B3" s="148"/>
      <c r="C3" s="148">
        <v>3.0</v>
      </c>
      <c r="D3" s="34"/>
      <c r="E3" s="34"/>
      <c r="F3" s="34"/>
      <c r="G3" s="154"/>
      <c r="H3" s="34"/>
      <c r="I3" s="154"/>
      <c r="J3" s="154"/>
      <c r="K3" s="154"/>
      <c r="L3" s="154"/>
      <c r="M3" s="154"/>
      <c r="N3" s="154"/>
      <c r="O3" s="154"/>
      <c r="P3" s="154"/>
      <c r="Q3" s="154"/>
      <c r="R3" s="154"/>
      <c r="S3" s="154"/>
      <c r="T3" s="154"/>
      <c r="U3" s="154"/>
      <c r="V3" s="154"/>
      <c r="W3" s="154"/>
      <c r="X3" s="154"/>
      <c r="Y3" s="154"/>
      <c r="Z3" s="154"/>
    </row>
    <row r="4">
      <c r="A4" s="148"/>
      <c r="B4" s="148"/>
      <c r="C4" s="148">
        <v>4.0</v>
      </c>
      <c r="D4" s="34"/>
      <c r="E4" s="34"/>
      <c r="F4" s="34"/>
      <c r="G4" s="154"/>
      <c r="H4" s="34"/>
      <c r="I4" s="154"/>
      <c r="J4" s="154"/>
      <c r="K4" s="154"/>
      <c r="L4" s="154"/>
      <c r="M4" s="154"/>
      <c r="N4" s="154"/>
      <c r="O4" s="154"/>
      <c r="P4" s="154"/>
      <c r="Q4" s="154"/>
      <c r="R4" s="154"/>
      <c r="S4" s="154"/>
      <c r="T4" s="154"/>
      <c r="U4" s="154"/>
      <c r="V4" s="154"/>
      <c r="W4" s="154"/>
      <c r="X4" s="154"/>
      <c r="Y4" s="154"/>
      <c r="Z4" s="154"/>
    </row>
    <row r="5">
      <c r="A5" s="148"/>
      <c r="B5" s="148"/>
      <c r="C5" s="148">
        <v>5.0</v>
      </c>
      <c r="D5" s="34"/>
      <c r="E5" s="34"/>
      <c r="F5" s="34"/>
      <c r="G5" s="154"/>
      <c r="H5" s="34"/>
      <c r="I5" s="154"/>
      <c r="J5" s="154"/>
      <c r="K5" s="154"/>
      <c r="L5" s="154"/>
      <c r="M5" s="154"/>
      <c r="N5" s="154"/>
      <c r="O5" s="154"/>
      <c r="P5" s="154"/>
      <c r="Q5" s="154"/>
      <c r="R5" s="154"/>
      <c r="S5" s="154"/>
      <c r="T5" s="154"/>
      <c r="U5" s="154"/>
      <c r="V5" s="154"/>
      <c r="W5" s="154"/>
      <c r="X5" s="154"/>
      <c r="Y5" s="154"/>
      <c r="Z5" s="154"/>
    </row>
    <row r="6">
      <c r="A6" s="148"/>
      <c r="B6" s="148"/>
      <c r="C6" s="148">
        <v>6.0</v>
      </c>
      <c r="D6" s="34"/>
      <c r="E6" s="34"/>
      <c r="F6" s="34"/>
      <c r="G6" s="154"/>
      <c r="H6" s="34"/>
      <c r="I6" s="154"/>
      <c r="J6" s="154"/>
      <c r="K6" s="154"/>
      <c r="L6" s="154"/>
      <c r="M6" s="154"/>
      <c r="N6" s="154"/>
      <c r="O6" s="154"/>
      <c r="P6" s="154"/>
      <c r="Q6" s="154"/>
      <c r="R6" s="154"/>
      <c r="S6" s="154"/>
      <c r="T6" s="154"/>
      <c r="U6" s="154"/>
      <c r="V6" s="154"/>
      <c r="W6" s="154"/>
      <c r="X6" s="154"/>
      <c r="Y6" s="154"/>
      <c r="Z6" s="154"/>
    </row>
    <row r="7">
      <c r="A7" s="154"/>
      <c r="B7" s="154"/>
      <c r="C7" s="154"/>
      <c r="D7" s="102"/>
      <c r="E7" s="102"/>
      <c r="F7" s="102"/>
      <c r="G7" s="154"/>
      <c r="H7" s="102"/>
      <c r="I7" s="154"/>
      <c r="J7" s="154"/>
      <c r="K7" s="154"/>
      <c r="L7" s="154"/>
      <c r="M7" s="154"/>
      <c r="N7" s="154"/>
      <c r="O7" s="154"/>
      <c r="P7" s="154"/>
      <c r="Q7" s="154"/>
      <c r="R7" s="154"/>
      <c r="S7" s="154"/>
      <c r="T7" s="154"/>
      <c r="U7" s="154"/>
      <c r="V7" s="154"/>
      <c r="W7" s="154"/>
      <c r="X7" s="154"/>
      <c r="Y7" s="154"/>
      <c r="Z7" s="154"/>
    </row>
    <row r="8">
      <c r="A8" s="154"/>
      <c r="B8" s="154"/>
      <c r="C8" s="154"/>
      <c r="D8" s="102"/>
      <c r="E8" s="102"/>
      <c r="F8" s="102"/>
      <c r="G8" s="154"/>
      <c r="H8" s="102"/>
      <c r="I8" s="154"/>
      <c r="J8" s="154"/>
      <c r="K8" s="154"/>
      <c r="L8" s="154"/>
      <c r="M8" s="154"/>
      <c r="N8" s="154"/>
      <c r="O8" s="154"/>
      <c r="P8" s="154"/>
      <c r="Q8" s="154"/>
      <c r="R8" s="154"/>
      <c r="S8" s="154"/>
      <c r="T8" s="154"/>
      <c r="U8" s="154"/>
      <c r="V8" s="154"/>
      <c r="W8" s="154"/>
      <c r="X8" s="154"/>
      <c r="Y8" s="154"/>
      <c r="Z8" s="154"/>
    </row>
    <row r="9">
      <c r="A9" s="154"/>
      <c r="B9" s="154"/>
      <c r="C9" s="154"/>
      <c r="D9" s="102"/>
      <c r="E9" s="102"/>
      <c r="F9" s="102"/>
      <c r="G9" s="154"/>
      <c r="H9" s="102"/>
      <c r="I9" s="154"/>
      <c r="J9" s="154"/>
      <c r="K9" s="154"/>
      <c r="L9" s="154"/>
      <c r="M9" s="154"/>
      <c r="N9" s="154"/>
      <c r="O9" s="154"/>
      <c r="P9" s="154"/>
      <c r="Q9" s="154"/>
      <c r="R9" s="154"/>
      <c r="S9" s="154"/>
      <c r="T9" s="154"/>
      <c r="U9" s="154"/>
      <c r="V9" s="154"/>
      <c r="W9" s="154"/>
      <c r="X9" s="154"/>
      <c r="Y9" s="154"/>
      <c r="Z9" s="154"/>
    </row>
    <row r="10">
      <c r="A10" s="154"/>
      <c r="B10" s="154"/>
      <c r="C10" s="154"/>
      <c r="D10" s="102"/>
      <c r="E10" s="102"/>
      <c r="F10" s="102"/>
      <c r="G10" s="154"/>
      <c r="H10" s="102"/>
      <c r="I10" s="154"/>
      <c r="J10" s="154"/>
      <c r="K10" s="154"/>
      <c r="L10" s="154"/>
      <c r="M10" s="154"/>
      <c r="N10" s="154"/>
      <c r="O10" s="154"/>
      <c r="P10" s="154"/>
      <c r="Q10" s="154"/>
      <c r="R10" s="154"/>
      <c r="S10" s="154"/>
      <c r="T10" s="154"/>
      <c r="U10" s="154"/>
      <c r="V10" s="154"/>
      <c r="W10" s="154"/>
      <c r="X10" s="154"/>
      <c r="Y10" s="154"/>
      <c r="Z10" s="154"/>
    </row>
    <row r="11">
      <c r="A11" s="154"/>
      <c r="B11" s="154"/>
      <c r="C11" s="154"/>
      <c r="D11" s="102"/>
      <c r="E11" s="102"/>
      <c r="F11" s="102"/>
      <c r="G11" s="154"/>
      <c r="H11" s="102"/>
      <c r="I11" s="154"/>
      <c r="J11" s="154"/>
      <c r="K11" s="154"/>
      <c r="L11" s="154"/>
      <c r="M11" s="154"/>
      <c r="N11" s="154"/>
      <c r="O11" s="154"/>
      <c r="P11" s="154"/>
      <c r="Q11" s="154"/>
      <c r="R11" s="154"/>
      <c r="S11" s="154"/>
      <c r="T11" s="154"/>
      <c r="U11" s="154"/>
      <c r="V11" s="154"/>
      <c r="W11" s="154"/>
      <c r="X11" s="154"/>
      <c r="Y11" s="154"/>
      <c r="Z11" s="154"/>
    </row>
    <row r="12">
      <c r="A12" s="154"/>
      <c r="B12" s="154"/>
      <c r="C12" s="154"/>
      <c r="D12" s="102"/>
      <c r="E12" s="102"/>
      <c r="F12" s="102"/>
      <c r="G12" s="154"/>
      <c r="H12" s="102"/>
      <c r="I12" s="154"/>
      <c r="J12" s="154"/>
      <c r="K12" s="154"/>
      <c r="L12" s="154"/>
      <c r="M12" s="154"/>
      <c r="N12" s="154"/>
      <c r="O12" s="154"/>
      <c r="P12" s="154"/>
      <c r="Q12" s="154"/>
      <c r="R12" s="154"/>
      <c r="S12" s="154"/>
      <c r="T12" s="154"/>
      <c r="U12" s="154"/>
      <c r="V12" s="154"/>
      <c r="W12" s="154"/>
      <c r="X12" s="154"/>
      <c r="Y12" s="154"/>
      <c r="Z12" s="154"/>
    </row>
    <row r="13">
      <c r="A13" s="154"/>
      <c r="B13" s="154"/>
      <c r="C13" s="154"/>
      <c r="D13" s="102"/>
      <c r="E13" s="102"/>
      <c r="F13" s="102"/>
      <c r="G13" s="154"/>
      <c r="H13" s="102"/>
      <c r="I13" s="154"/>
      <c r="J13" s="154"/>
      <c r="K13" s="154"/>
      <c r="L13" s="154"/>
      <c r="M13" s="154"/>
      <c r="N13" s="154"/>
      <c r="O13" s="154"/>
      <c r="P13" s="154"/>
      <c r="Q13" s="154"/>
      <c r="R13" s="154"/>
      <c r="S13" s="154"/>
      <c r="T13" s="154"/>
      <c r="U13" s="154"/>
      <c r="V13" s="154"/>
      <c r="W13" s="154"/>
      <c r="X13" s="154"/>
      <c r="Y13" s="154"/>
      <c r="Z13" s="154"/>
    </row>
    <row r="14">
      <c r="A14" s="154"/>
      <c r="B14" s="154"/>
      <c r="C14" s="154"/>
      <c r="D14" s="102"/>
      <c r="E14" s="102"/>
      <c r="F14" s="102"/>
      <c r="G14" s="154"/>
      <c r="H14" s="102"/>
      <c r="I14" s="154"/>
      <c r="J14" s="154"/>
      <c r="K14" s="154"/>
      <c r="L14" s="154"/>
      <c r="M14" s="154"/>
      <c r="N14" s="154"/>
      <c r="O14" s="154"/>
      <c r="P14" s="154"/>
      <c r="Q14" s="154"/>
      <c r="R14" s="154"/>
      <c r="S14" s="154"/>
      <c r="T14" s="154"/>
      <c r="U14" s="154"/>
      <c r="V14" s="154"/>
      <c r="W14" s="154"/>
      <c r="X14" s="154"/>
      <c r="Y14" s="154"/>
      <c r="Z14" s="154"/>
    </row>
    <row r="15">
      <c r="A15" s="154"/>
      <c r="B15" s="154"/>
      <c r="C15" s="154"/>
      <c r="D15" s="102"/>
      <c r="E15" s="102"/>
      <c r="F15" s="102"/>
      <c r="G15" s="154"/>
      <c r="H15" s="102"/>
      <c r="I15" s="154"/>
      <c r="J15" s="154"/>
      <c r="K15" s="154"/>
      <c r="L15" s="154"/>
      <c r="M15" s="154"/>
      <c r="N15" s="154"/>
      <c r="O15" s="154"/>
      <c r="P15" s="154"/>
      <c r="Q15" s="154"/>
      <c r="R15" s="154"/>
      <c r="S15" s="154"/>
      <c r="T15" s="154"/>
      <c r="U15" s="154"/>
      <c r="V15" s="154"/>
      <c r="W15" s="154"/>
      <c r="X15" s="154"/>
      <c r="Y15" s="154"/>
      <c r="Z15" s="154"/>
    </row>
    <row r="16">
      <c r="A16" s="154"/>
      <c r="B16" s="154"/>
      <c r="C16" s="154"/>
      <c r="D16" s="102"/>
      <c r="E16" s="102"/>
      <c r="F16" s="102"/>
      <c r="G16" s="154"/>
      <c r="H16" s="102"/>
      <c r="I16" s="154"/>
      <c r="J16" s="154"/>
      <c r="K16" s="154"/>
      <c r="L16" s="154"/>
      <c r="M16" s="154"/>
      <c r="N16" s="154"/>
      <c r="O16" s="154"/>
      <c r="P16" s="154"/>
      <c r="Q16" s="154"/>
      <c r="R16" s="154"/>
      <c r="S16" s="154"/>
      <c r="T16" s="154"/>
      <c r="U16" s="154"/>
      <c r="V16" s="154"/>
      <c r="W16" s="154"/>
      <c r="X16" s="154"/>
      <c r="Y16" s="154"/>
      <c r="Z16" s="154"/>
    </row>
    <row r="17">
      <c r="A17" s="154"/>
      <c r="B17" s="154"/>
      <c r="C17" s="154"/>
      <c r="D17" s="102"/>
      <c r="E17" s="102"/>
      <c r="F17" s="102"/>
      <c r="G17" s="154"/>
      <c r="H17" s="102"/>
      <c r="I17" s="154"/>
      <c r="J17" s="154"/>
      <c r="K17" s="154"/>
      <c r="L17" s="154"/>
      <c r="M17" s="154"/>
      <c r="N17" s="154"/>
      <c r="O17" s="154"/>
      <c r="P17" s="154"/>
      <c r="Q17" s="154"/>
      <c r="R17" s="154"/>
      <c r="S17" s="154"/>
      <c r="T17" s="154"/>
      <c r="U17" s="154"/>
      <c r="V17" s="154"/>
      <c r="W17" s="154"/>
      <c r="X17" s="154"/>
      <c r="Y17" s="154"/>
      <c r="Z17" s="154"/>
    </row>
    <row r="18">
      <c r="A18" s="154"/>
      <c r="B18" s="154"/>
      <c r="C18" s="154"/>
      <c r="D18" s="102"/>
      <c r="E18" s="102"/>
      <c r="F18" s="102"/>
      <c r="G18" s="154"/>
      <c r="H18" s="102"/>
      <c r="I18" s="154"/>
      <c r="J18" s="154"/>
      <c r="K18" s="154"/>
      <c r="L18" s="154"/>
      <c r="M18" s="154"/>
      <c r="N18" s="154"/>
      <c r="O18" s="154"/>
      <c r="P18" s="154"/>
      <c r="Q18" s="154"/>
      <c r="R18" s="154"/>
      <c r="S18" s="154"/>
      <c r="T18" s="154"/>
      <c r="U18" s="154"/>
      <c r="V18" s="154"/>
      <c r="W18" s="154"/>
      <c r="X18" s="154"/>
      <c r="Y18" s="154"/>
      <c r="Z18" s="154"/>
    </row>
    <row r="19">
      <c r="A19" s="154"/>
      <c r="B19" s="154"/>
      <c r="C19" s="154"/>
      <c r="D19" s="102"/>
      <c r="E19" s="102"/>
      <c r="F19" s="102"/>
      <c r="G19" s="154"/>
      <c r="H19" s="102"/>
      <c r="I19" s="154"/>
      <c r="J19" s="154"/>
      <c r="K19" s="154"/>
      <c r="L19" s="154"/>
      <c r="M19" s="154"/>
      <c r="N19" s="154"/>
      <c r="O19" s="154"/>
      <c r="P19" s="154"/>
      <c r="Q19" s="154"/>
      <c r="R19" s="154"/>
      <c r="S19" s="154"/>
      <c r="T19" s="154"/>
      <c r="U19" s="154"/>
      <c r="V19" s="154"/>
      <c r="W19" s="154"/>
      <c r="X19" s="154"/>
      <c r="Y19" s="154"/>
      <c r="Z19" s="154"/>
    </row>
    <row r="20">
      <c r="A20" s="154"/>
      <c r="B20" s="154"/>
      <c r="C20" s="154"/>
      <c r="D20" s="102"/>
      <c r="E20" s="102"/>
      <c r="F20" s="102"/>
      <c r="G20" s="154"/>
      <c r="H20" s="102"/>
      <c r="I20" s="154"/>
      <c r="J20" s="154"/>
      <c r="K20" s="154"/>
      <c r="L20" s="154"/>
      <c r="M20" s="154"/>
      <c r="N20" s="154"/>
      <c r="O20" s="154"/>
      <c r="P20" s="154"/>
      <c r="Q20" s="154"/>
      <c r="R20" s="154"/>
      <c r="S20" s="154"/>
      <c r="T20" s="154"/>
      <c r="U20" s="154"/>
      <c r="V20" s="154"/>
      <c r="W20" s="154"/>
      <c r="X20" s="154"/>
      <c r="Y20" s="154"/>
      <c r="Z20" s="154"/>
    </row>
    <row r="21">
      <c r="A21" s="154"/>
      <c r="B21" s="154"/>
      <c r="C21" s="154"/>
      <c r="D21" s="102"/>
      <c r="E21" s="102"/>
      <c r="F21" s="102"/>
      <c r="G21" s="154"/>
      <c r="H21" s="102"/>
      <c r="I21" s="154"/>
      <c r="J21" s="154"/>
      <c r="K21" s="154"/>
      <c r="L21" s="154"/>
      <c r="M21" s="154"/>
      <c r="N21" s="154"/>
      <c r="O21" s="154"/>
      <c r="P21" s="154"/>
      <c r="Q21" s="154"/>
      <c r="R21" s="154"/>
      <c r="S21" s="154"/>
      <c r="T21" s="154"/>
      <c r="U21" s="154"/>
      <c r="V21" s="154"/>
      <c r="W21" s="154"/>
      <c r="X21" s="154"/>
      <c r="Y21" s="154"/>
      <c r="Z21" s="154"/>
    </row>
    <row r="22">
      <c r="A22" s="154"/>
      <c r="B22" s="154"/>
      <c r="C22" s="154"/>
      <c r="D22" s="102"/>
      <c r="E22" s="102"/>
      <c r="F22" s="102"/>
      <c r="G22" s="154"/>
      <c r="H22" s="102"/>
      <c r="I22" s="154"/>
      <c r="J22" s="154"/>
      <c r="K22" s="154"/>
      <c r="L22" s="154"/>
      <c r="M22" s="154"/>
      <c r="N22" s="154"/>
      <c r="O22" s="154"/>
      <c r="P22" s="154"/>
      <c r="Q22" s="154"/>
      <c r="R22" s="154"/>
      <c r="S22" s="154"/>
      <c r="T22" s="154"/>
      <c r="U22" s="154"/>
      <c r="V22" s="154"/>
      <c r="W22" s="154"/>
      <c r="X22" s="154"/>
      <c r="Y22" s="154"/>
      <c r="Z22" s="154"/>
    </row>
    <row r="23">
      <c r="A23" s="154"/>
      <c r="B23" s="154"/>
      <c r="C23" s="154"/>
      <c r="D23" s="102"/>
      <c r="E23" s="102"/>
      <c r="F23" s="102"/>
      <c r="G23" s="154"/>
      <c r="H23" s="102"/>
      <c r="I23" s="154"/>
      <c r="J23" s="154"/>
      <c r="K23" s="154"/>
      <c r="L23" s="154"/>
      <c r="M23" s="154"/>
      <c r="N23" s="154"/>
      <c r="O23" s="154"/>
      <c r="P23" s="154"/>
      <c r="Q23" s="154"/>
      <c r="R23" s="154"/>
      <c r="S23" s="154"/>
      <c r="T23" s="154"/>
      <c r="U23" s="154"/>
      <c r="V23" s="154"/>
      <c r="W23" s="154"/>
      <c r="X23" s="154"/>
      <c r="Y23" s="154"/>
      <c r="Z23" s="154"/>
    </row>
    <row r="24">
      <c r="A24" s="154"/>
      <c r="B24" s="154"/>
      <c r="C24" s="154"/>
      <c r="D24" s="102"/>
      <c r="E24" s="102"/>
      <c r="F24" s="102"/>
      <c r="G24" s="154"/>
      <c r="H24" s="102"/>
      <c r="I24" s="154"/>
      <c r="J24" s="154"/>
      <c r="K24" s="154"/>
      <c r="L24" s="154"/>
      <c r="M24" s="154"/>
      <c r="N24" s="154"/>
      <c r="O24" s="154"/>
      <c r="P24" s="154"/>
      <c r="Q24" s="154"/>
      <c r="R24" s="154"/>
      <c r="S24" s="154"/>
      <c r="T24" s="154"/>
      <c r="U24" s="154"/>
      <c r="V24" s="154"/>
      <c r="W24" s="154"/>
      <c r="X24" s="154"/>
      <c r="Y24" s="154"/>
      <c r="Z24" s="154"/>
    </row>
    <row r="25">
      <c r="A25" s="154"/>
      <c r="B25" s="154"/>
      <c r="C25" s="154"/>
      <c r="D25" s="102"/>
      <c r="E25" s="102"/>
      <c r="F25" s="102"/>
      <c r="G25" s="154"/>
      <c r="H25" s="102"/>
      <c r="I25" s="154"/>
      <c r="J25" s="154"/>
      <c r="K25" s="154"/>
      <c r="L25" s="154"/>
      <c r="M25" s="154"/>
      <c r="N25" s="154"/>
      <c r="O25" s="154"/>
      <c r="P25" s="154"/>
      <c r="Q25" s="154"/>
      <c r="R25" s="154"/>
      <c r="S25" s="154"/>
      <c r="T25" s="154"/>
      <c r="U25" s="154"/>
      <c r="V25" s="154"/>
      <c r="W25" s="154"/>
      <c r="X25" s="154"/>
      <c r="Y25" s="154"/>
      <c r="Z25" s="154"/>
    </row>
    <row r="26">
      <c r="A26" s="154"/>
      <c r="B26" s="154"/>
      <c r="C26" s="154"/>
      <c r="D26" s="102"/>
      <c r="E26" s="102"/>
      <c r="F26" s="102"/>
      <c r="G26" s="154"/>
      <c r="H26" s="102"/>
      <c r="I26" s="154"/>
      <c r="J26" s="154"/>
      <c r="K26" s="154"/>
      <c r="L26" s="154"/>
      <c r="M26" s="154"/>
      <c r="N26" s="154"/>
      <c r="O26" s="154"/>
      <c r="P26" s="154"/>
      <c r="Q26" s="154"/>
      <c r="R26" s="154"/>
      <c r="S26" s="154"/>
      <c r="T26" s="154"/>
      <c r="U26" s="154"/>
      <c r="V26" s="154"/>
      <c r="W26" s="154"/>
      <c r="X26" s="154"/>
      <c r="Y26" s="154"/>
      <c r="Z26" s="154"/>
    </row>
    <row r="27">
      <c r="A27" s="154"/>
      <c r="B27" s="154"/>
      <c r="C27" s="154"/>
      <c r="D27" s="102"/>
      <c r="E27" s="102"/>
      <c r="F27" s="102"/>
      <c r="G27" s="154"/>
      <c r="H27" s="102"/>
      <c r="I27" s="154"/>
      <c r="J27" s="154"/>
      <c r="K27" s="154"/>
      <c r="L27" s="154"/>
      <c r="M27" s="154"/>
      <c r="N27" s="154"/>
      <c r="O27" s="154"/>
      <c r="P27" s="154"/>
      <c r="Q27" s="154"/>
      <c r="R27" s="154"/>
      <c r="S27" s="154"/>
      <c r="T27" s="154"/>
      <c r="U27" s="154"/>
      <c r="V27" s="154"/>
      <c r="W27" s="154"/>
      <c r="X27" s="154"/>
      <c r="Y27" s="154"/>
      <c r="Z27" s="154"/>
    </row>
    <row r="28">
      <c r="A28" s="154"/>
      <c r="B28" s="154"/>
      <c r="C28" s="154"/>
      <c r="D28" s="102"/>
      <c r="E28" s="102"/>
      <c r="F28" s="102"/>
      <c r="G28" s="154"/>
      <c r="H28" s="102"/>
      <c r="I28" s="154"/>
      <c r="J28" s="154"/>
      <c r="K28" s="154"/>
      <c r="L28" s="154"/>
      <c r="M28" s="154"/>
      <c r="N28" s="154"/>
      <c r="O28" s="154"/>
      <c r="P28" s="154"/>
      <c r="Q28" s="154"/>
      <c r="R28" s="154"/>
      <c r="S28" s="154"/>
      <c r="T28" s="154"/>
      <c r="U28" s="154"/>
      <c r="V28" s="154"/>
      <c r="W28" s="154"/>
      <c r="X28" s="154"/>
      <c r="Y28" s="154"/>
      <c r="Z28" s="154"/>
    </row>
    <row r="29">
      <c r="A29" s="154"/>
      <c r="B29" s="154"/>
      <c r="C29" s="154"/>
      <c r="D29" s="102"/>
      <c r="E29" s="102"/>
      <c r="F29" s="102"/>
      <c r="G29" s="154"/>
      <c r="H29" s="102"/>
      <c r="I29" s="154"/>
      <c r="J29" s="154"/>
      <c r="K29" s="154"/>
      <c r="L29" s="154"/>
      <c r="M29" s="154"/>
      <c r="N29" s="154"/>
      <c r="O29" s="154"/>
      <c r="P29" s="154"/>
      <c r="Q29" s="154"/>
      <c r="R29" s="154"/>
      <c r="S29" s="154"/>
      <c r="T29" s="154"/>
      <c r="U29" s="154"/>
      <c r="V29" s="154"/>
      <c r="W29" s="154"/>
      <c r="X29" s="154"/>
      <c r="Y29" s="154"/>
      <c r="Z29" s="154"/>
    </row>
    <row r="30">
      <c r="A30" s="154"/>
      <c r="B30" s="154"/>
      <c r="C30" s="154"/>
      <c r="D30" s="102"/>
      <c r="E30" s="102"/>
      <c r="F30" s="102"/>
      <c r="G30" s="154"/>
      <c r="H30" s="102"/>
      <c r="I30" s="154"/>
      <c r="J30" s="154"/>
      <c r="K30" s="154"/>
      <c r="L30" s="154"/>
      <c r="M30" s="154"/>
      <c r="N30" s="154"/>
      <c r="O30" s="154"/>
      <c r="P30" s="154"/>
      <c r="Q30" s="154"/>
      <c r="R30" s="154"/>
      <c r="S30" s="154"/>
      <c r="T30" s="154"/>
      <c r="U30" s="154"/>
      <c r="V30" s="154"/>
      <c r="W30" s="154"/>
      <c r="X30" s="154"/>
      <c r="Y30" s="154"/>
      <c r="Z30" s="154"/>
    </row>
    <row r="31">
      <c r="A31" s="154"/>
      <c r="B31" s="154"/>
      <c r="C31" s="154"/>
      <c r="D31" s="102"/>
      <c r="E31" s="102"/>
      <c r="F31" s="102"/>
      <c r="G31" s="154"/>
      <c r="H31" s="102"/>
      <c r="I31" s="154"/>
      <c r="J31" s="154"/>
      <c r="K31" s="154"/>
      <c r="L31" s="154"/>
      <c r="M31" s="154"/>
      <c r="N31" s="154"/>
      <c r="O31" s="154"/>
      <c r="P31" s="154"/>
      <c r="Q31" s="154"/>
      <c r="R31" s="154"/>
      <c r="S31" s="154"/>
      <c r="T31" s="154"/>
      <c r="U31" s="154"/>
      <c r="V31" s="154"/>
      <c r="W31" s="154"/>
      <c r="X31" s="154"/>
      <c r="Y31" s="154"/>
      <c r="Z31" s="154"/>
    </row>
    <row r="32">
      <c r="A32" s="154"/>
      <c r="B32" s="154"/>
      <c r="C32" s="154"/>
      <c r="D32" s="102"/>
      <c r="E32" s="102"/>
      <c r="F32" s="102"/>
      <c r="G32" s="154"/>
      <c r="H32" s="102"/>
      <c r="I32" s="154"/>
      <c r="J32" s="154"/>
      <c r="K32" s="154"/>
      <c r="L32" s="154"/>
      <c r="M32" s="154"/>
      <c r="N32" s="154"/>
      <c r="O32" s="154"/>
      <c r="P32" s="154"/>
      <c r="Q32" s="154"/>
      <c r="R32" s="154"/>
      <c r="S32" s="154"/>
      <c r="T32" s="154"/>
      <c r="U32" s="154"/>
      <c r="V32" s="154"/>
      <c r="W32" s="154"/>
      <c r="X32" s="154"/>
      <c r="Y32" s="154"/>
      <c r="Z32" s="154"/>
    </row>
    <row r="33">
      <c r="A33" s="154"/>
      <c r="B33" s="154"/>
      <c r="C33" s="154"/>
      <c r="D33" s="102"/>
      <c r="E33" s="102"/>
      <c r="F33" s="102"/>
      <c r="G33" s="154"/>
      <c r="H33" s="102"/>
      <c r="I33" s="154"/>
      <c r="J33" s="154"/>
      <c r="K33" s="154"/>
      <c r="L33" s="154"/>
      <c r="M33" s="154"/>
      <c r="N33" s="154"/>
      <c r="O33" s="154"/>
      <c r="P33" s="154"/>
      <c r="Q33" s="154"/>
      <c r="R33" s="154"/>
      <c r="S33" s="154"/>
      <c r="T33" s="154"/>
      <c r="U33" s="154"/>
      <c r="V33" s="154"/>
      <c r="W33" s="154"/>
      <c r="X33" s="154"/>
      <c r="Y33" s="154"/>
      <c r="Z33" s="154"/>
    </row>
    <row r="34">
      <c r="A34" s="154"/>
      <c r="B34" s="154"/>
      <c r="C34" s="154"/>
      <c r="D34" s="102"/>
      <c r="E34" s="102"/>
      <c r="F34" s="102"/>
      <c r="G34" s="154"/>
      <c r="H34" s="102"/>
      <c r="I34" s="154"/>
      <c r="J34" s="154"/>
      <c r="K34" s="154"/>
      <c r="L34" s="154"/>
      <c r="M34" s="154"/>
      <c r="N34" s="154"/>
      <c r="O34" s="154"/>
      <c r="P34" s="154"/>
      <c r="Q34" s="154"/>
      <c r="R34" s="154"/>
      <c r="S34" s="154"/>
      <c r="T34" s="154"/>
      <c r="U34" s="154"/>
      <c r="V34" s="154"/>
      <c r="W34" s="154"/>
      <c r="X34" s="154"/>
      <c r="Y34" s="154"/>
      <c r="Z34" s="154"/>
    </row>
    <row r="35">
      <c r="A35" s="154"/>
      <c r="B35" s="154"/>
      <c r="C35" s="154"/>
      <c r="D35" s="102"/>
      <c r="E35" s="102"/>
      <c r="F35" s="102"/>
      <c r="G35" s="154"/>
      <c r="H35" s="102"/>
      <c r="I35" s="154"/>
      <c r="J35" s="154"/>
      <c r="K35" s="154"/>
      <c r="L35" s="154"/>
      <c r="M35" s="154"/>
      <c r="N35" s="154"/>
      <c r="O35" s="154"/>
      <c r="P35" s="154"/>
      <c r="Q35" s="154"/>
      <c r="R35" s="154"/>
      <c r="S35" s="154"/>
      <c r="T35" s="154"/>
      <c r="U35" s="154"/>
      <c r="V35" s="154"/>
      <c r="W35" s="154"/>
      <c r="X35" s="154"/>
      <c r="Y35" s="154"/>
      <c r="Z35" s="154"/>
    </row>
    <row r="36">
      <c r="A36" s="154"/>
      <c r="B36" s="154"/>
      <c r="C36" s="154"/>
      <c r="D36" s="102"/>
      <c r="E36" s="102"/>
      <c r="F36" s="102"/>
      <c r="G36" s="154"/>
      <c r="H36" s="102"/>
      <c r="I36" s="154"/>
      <c r="J36" s="154"/>
      <c r="K36" s="154"/>
      <c r="L36" s="154"/>
      <c r="M36" s="154"/>
      <c r="N36" s="154"/>
      <c r="O36" s="154"/>
      <c r="P36" s="154"/>
      <c r="Q36" s="154"/>
      <c r="R36" s="154"/>
      <c r="S36" s="154"/>
      <c r="T36" s="154"/>
      <c r="U36" s="154"/>
      <c r="V36" s="154"/>
      <c r="W36" s="154"/>
      <c r="X36" s="154"/>
      <c r="Y36" s="154"/>
      <c r="Z36" s="154"/>
    </row>
    <row r="37">
      <c r="A37" s="154"/>
      <c r="B37" s="154"/>
      <c r="C37" s="154"/>
      <c r="D37" s="102"/>
      <c r="E37" s="102"/>
      <c r="F37" s="102"/>
      <c r="G37" s="154"/>
      <c r="H37" s="102"/>
      <c r="I37" s="154"/>
      <c r="J37" s="154"/>
      <c r="K37" s="154"/>
      <c r="L37" s="154"/>
      <c r="M37" s="154"/>
      <c r="N37" s="154"/>
      <c r="O37" s="154"/>
      <c r="P37" s="154"/>
      <c r="Q37" s="154"/>
      <c r="R37" s="154"/>
      <c r="S37" s="154"/>
      <c r="T37" s="154"/>
      <c r="U37" s="154"/>
      <c r="V37" s="154"/>
      <c r="W37" s="154"/>
      <c r="X37" s="154"/>
      <c r="Y37" s="154"/>
      <c r="Z37" s="154"/>
    </row>
    <row r="38">
      <c r="A38" s="154"/>
      <c r="B38" s="154"/>
      <c r="C38" s="154"/>
      <c r="D38" s="102"/>
      <c r="E38" s="102"/>
      <c r="F38" s="102"/>
      <c r="G38" s="154"/>
      <c r="H38" s="102"/>
      <c r="I38" s="154"/>
      <c r="J38" s="154"/>
      <c r="K38" s="154"/>
      <c r="L38" s="154"/>
      <c r="M38" s="154"/>
      <c r="N38" s="154"/>
      <c r="O38" s="154"/>
      <c r="P38" s="154"/>
      <c r="Q38" s="154"/>
      <c r="R38" s="154"/>
      <c r="S38" s="154"/>
      <c r="T38" s="154"/>
      <c r="U38" s="154"/>
      <c r="V38" s="154"/>
      <c r="W38" s="154"/>
      <c r="X38" s="154"/>
      <c r="Y38" s="154"/>
      <c r="Z38" s="154"/>
    </row>
    <row r="39">
      <c r="A39" s="154"/>
      <c r="B39" s="154"/>
      <c r="C39" s="154"/>
      <c r="D39" s="102"/>
      <c r="E39" s="102"/>
      <c r="F39" s="102"/>
      <c r="G39" s="154"/>
      <c r="H39" s="102"/>
      <c r="I39" s="154"/>
      <c r="J39" s="154"/>
      <c r="K39" s="154"/>
      <c r="L39" s="154"/>
      <c r="M39" s="154"/>
      <c r="N39" s="154"/>
      <c r="O39" s="154"/>
      <c r="P39" s="154"/>
      <c r="Q39" s="154"/>
      <c r="R39" s="154"/>
      <c r="S39" s="154"/>
      <c r="T39" s="154"/>
      <c r="U39" s="154"/>
      <c r="V39" s="154"/>
      <c r="W39" s="154"/>
      <c r="X39" s="154"/>
      <c r="Y39" s="154"/>
      <c r="Z39" s="154"/>
    </row>
    <row r="40">
      <c r="A40" s="154"/>
      <c r="B40" s="154"/>
      <c r="C40" s="154"/>
      <c r="D40" s="102"/>
      <c r="E40" s="102"/>
      <c r="F40" s="102"/>
      <c r="G40" s="154"/>
      <c r="H40" s="102"/>
      <c r="I40" s="154"/>
      <c r="J40" s="154"/>
      <c r="K40" s="154"/>
      <c r="L40" s="154"/>
      <c r="M40" s="154"/>
      <c r="N40" s="154"/>
      <c r="O40" s="154"/>
      <c r="P40" s="154"/>
      <c r="Q40" s="154"/>
      <c r="R40" s="154"/>
      <c r="S40" s="154"/>
      <c r="T40" s="154"/>
      <c r="U40" s="154"/>
      <c r="V40" s="154"/>
      <c r="W40" s="154"/>
      <c r="X40" s="154"/>
      <c r="Y40" s="154"/>
      <c r="Z40" s="154"/>
    </row>
    <row r="41">
      <c r="A41" s="154"/>
      <c r="B41" s="154"/>
      <c r="C41" s="154"/>
      <c r="D41" s="102"/>
      <c r="E41" s="102"/>
      <c r="F41" s="102"/>
      <c r="G41" s="154"/>
      <c r="H41" s="102"/>
      <c r="I41" s="154"/>
      <c r="J41" s="154"/>
      <c r="K41" s="154"/>
      <c r="L41" s="154"/>
      <c r="M41" s="154"/>
      <c r="N41" s="154"/>
      <c r="O41" s="154"/>
      <c r="P41" s="154"/>
      <c r="Q41" s="154"/>
      <c r="R41" s="154"/>
      <c r="S41" s="154"/>
      <c r="T41" s="154"/>
      <c r="U41" s="154"/>
      <c r="V41" s="154"/>
      <c r="W41" s="154"/>
      <c r="X41" s="154"/>
      <c r="Y41" s="154"/>
      <c r="Z41" s="154"/>
    </row>
    <row r="42">
      <c r="A42" s="154"/>
      <c r="B42" s="154"/>
      <c r="C42" s="154"/>
      <c r="D42" s="102"/>
      <c r="E42" s="102"/>
      <c r="F42" s="102"/>
      <c r="G42" s="154"/>
      <c r="H42" s="102"/>
      <c r="I42" s="154"/>
      <c r="J42" s="154"/>
      <c r="K42" s="154"/>
      <c r="L42" s="154"/>
      <c r="M42" s="154"/>
      <c r="N42" s="154"/>
      <c r="O42" s="154"/>
      <c r="P42" s="154"/>
      <c r="Q42" s="154"/>
      <c r="R42" s="154"/>
      <c r="S42" s="154"/>
      <c r="T42" s="154"/>
      <c r="U42" s="154"/>
      <c r="V42" s="154"/>
      <c r="W42" s="154"/>
      <c r="X42" s="154"/>
      <c r="Y42" s="154"/>
      <c r="Z42" s="154"/>
    </row>
    <row r="43">
      <c r="A43" s="154"/>
      <c r="B43" s="154"/>
      <c r="C43" s="154"/>
      <c r="D43" s="102"/>
      <c r="E43" s="102"/>
      <c r="F43" s="102"/>
      <c r="G43" s="154"/>
      <c r="H43" s="102"/>
      <c r="I43" s="154"/>
      <c r="J43" s="154"/>
      <c r="K43" s="154"/>
      <c r="L43" s="154"/>
      <c r="M43" s="154"/>
      <c r="N43" s="154"/>
      <c r="O43" s="154"/>
      <c r="P43" s="154"/>
      <c r="Q43" s="154"/>
      <c r="R43" s="154"/>
      <c r="S43" s="154"/>
      <c r="T43" s="154"/>
      <c r="U43" s="154"/>
      <c r="V43" s="154"/>
      <c r="W43" s="154"/>
      <c r="X43" s="154"/>
      <c r="Y43" s="154"/>
      <c r="Z43" s="154"/>
    </row>
    <row r="44">
      <c r="A44" s="154"/>
      <c r="B44" s="154"/>
      <c r="C44" s="154"/>
      <c r="D44" s="102"/>
      <c r="E44" s="102"/>
      <c r="F44" s="102"/>
      <c r="G44" s="154"/>
      <c r="H44" s="102"/>
      <c r="I44" s="154"/>
      <c r="J44" s="154"/>
      <c r="K44" s="154"/>
      <c r="L44" s="154"/>
      <c r="M44" s="154"/>
      <c r="N44" s="154"/>
      <c r="O44" s="154"/>
      <c r="P44" s="154"/>
      <c r="Q44" s="154"/>
      <c r="R44" s="154"/>
      <c r="S44" s="154"/>
      <c r="T44" s="154"/>
      <c r="U44" s="154"/>
      <c r="V44" s="154"/>
      <c r="W44" s="154"/>
      <c r="X44" s="154"/>
      <c r="Y44" s="154"/>
      <c r="Z44" s="154"/>
    </row>
    <row r="45">
      <c r="A45" s="154"/>
      <c r="B45" s="154"/>
      <c r="C45" s="154"/>
      <c r="D45" s="102"/>
      <c r="E45" s="102"/>
      <c r="F45" s="102"/>
      <c r="G45" s="154"/>
      <c r="H45" s="102"/>
      <c r="I45" s="154"/>
      <c r="J45" s="154"/>
      <c r="K45" s="154"/>
      <c r="L45" s="154"/>
      <c r="M45" s="154"/>
      <c r="N45" s="154"/>
      <c r="O45" s="154"/>
      <c r="P45" s="154"/>
      <c r="Q45" s="154"/>
      <c r="R45" s="154"/>
      <c r="S45" s="154"/>
      <c r="T45" s="154"/>
      <c r="U45" s="154"/>
      <c r="V45" s="154"/>
      <c r="W45" s="154"/>
      <c r="X45" s="154"/>
      <c r="Y45" s="154"/>
      <c r="Z45" s="154"/>
    </row>
    <row r="46">
      <c r="A46" s="154"/>
      <c r="B46" s="154"/>
      <c r="C46" s="154"/>
      <c r="D46" s="102"/>
      <c r="E46" s="102"/>
      <c r="F46" s="102"/>
      <c r="G46" s="154"/>
      <c r="H46" s="102"/>
      <c r="I46" s="154"/>
      <c r="J46" s="154"/>
      <c r="K46" s="154"/>
      <c r="L46" s="154"/>
      <c r="M46" s="154"/>
      <c r="N46" s="154"/>
      <c r="O46" s="154"/>
      <c r="P46" s="154"/>
      <c r="Q46" s="154"/>
      <c r="R46" s="154"/>
      <c r="S46" s="154"/>
      <c r="T46" s="154"/>
      <c r="U46" s="154"/>
      <c r="V46" s="154"/>
      <c r="W46" s="154"/>
      <c r="X46" s="154"/>
      <c r="Y46" s="154"/>
      <c r="Z46" s="154"/>
    </row>
    <row r="47">
      <c r="A47" s="154"/>
      <c r="B47" s="154"/>
      <c r="C47" s="154"/>
      <c r="D47" s="102"/>
      <c r="E47" s="102"/>
      <c r="F47" s="102"/>
      <c r="G47" s="154"/>
      <c r="H47" s="102"/>
      <c r="I47" s="154"/>
      <c r="J47" s="154"/>
      <c r="K47" s="154"/>
      <c r="L47" s="154"/>
      <c r="M47" s="154"/>
      <c r="N47" s="154"/>
      <c r="O47" s="154"/>
      <c r="P47" s="154"/>
      <c r="Q47" s="154"/>
      <c r="R47" s="154"/>
      <c r="S47" s="154"/>
      <c r="T47" s="154"/>
      <c r="U47" s="154"/>
      <c r="V47" s="154"/>
      <c r="W47" s="154"/>
      <c r="X47" s="154"/>
      <c r="Y47" s="154"/>
      <c r="Z47" s="154"/>
    </row>
    <row r="48">
      <c r="A48" s="154"/>
      <c r="B48" s="154"/>
      <c r="C48" s="154"/>
      <c r="D48" s="102"/>
      <c r="E48" s="102"/>
      <c r="F48" s="102"/>
      <c r="G48" s="154"/>
      <c r="H48" s="102"/>
      <c r="I48" s="154"/>
      <c r="J48" s="154"/>
      <c r="K48" s="154"/>
      <c r="L48" s="154"/>
      <c r="M48" s="154"/>
      <c r="N48" s="154"/>
      <c r="O48" s="154"/>
      <c r="P48" s="154"/>
      <c r="Q48" s="154"/>
      <c r="R48" s="154"/>
      <c r="S48" s="154"/>
      <c r="T48" s="154"/>
      <c r="U48" s="154"/>
      <c r="V48" s="154"/>
      <c r="W48" s="154"/>
      <c r="X48" s="154"/>
      <c r="Y48" s="154"/>
      <c r="Z48" s="154"/>
    </row>
    <row r="49">
      <c r="A49" s="154"/>
      <c r="B49" s="154"/>
      <c r="C49" s="154"/>
      <c r="D49" s="102"/>
      <c r="E49" s="102"/>
      <c r="F49" s="102"/>
      <c r="G49" s="154"/>
      <c r="H49" s="102"/>
      <c r="I49" s="154"/>
      <c r="J49" s="154"/>
      <c r="K49" s="154"/>
      <c r="L49" s="154"/>
      <c r="M49" s="154"/>
      <c r="N49" s="154"/>
      <c r="O49" s="154"/>
      <c r="P49" s="154"/>
      <c r="Q49" s="154"/>
      <c r="R49" s="154"/>
      <c r="S49" s="154"/>
      <c r="T49" s="154"/>
      <c r="U49" s="154"/>
      <c r="V49" s="154"/>
      <c r="W49" s="154"/>
      <c r="X49" s="154"/>
      <c r="Y49" s="154"/>
      <c r="Z49" s="154"/>
    </row>
    <row r="50">
      <c r="A50" s="154"/>
      <c r="B50" s="154"/>
      <c r="C50" s="154"/>
      <c r="D50" s="102"/>
      <c r="E50" s="102"/>
      <c r="F50" s="102"/>
      <c r="G50" s="154"/>
      <c r="H50" s="102"/>
      <c r="I50" s="154"/>
      <c r="J50" s="154"/>
      <c r="K50" s="154"/>
      <c r="L50" s="154"/>
      <c r="M50" s="154"/>
      <c r="N50" s="154"/>
      <c r="O50" s="154"/>
      <c r="P50" s="154"/>
      <c r="Q50" s="154"/>
      <c r="R50" s="154"/>
      <c r="S50" s="154"/>
      <c r="T50" s="154"/>
      <c r="U50" s="154"/>
      <c r="V50" s="154"/>
      <c r="W50" s="154"/>
      <c r="X50" s="154"/>
      <c r="Y50" s="154"/>
      <c r="Z50" s="154"/>
    </row>
    <row r="51">
      <c r="A51" s="154"/>
      <c r="B51" s="154"/>
      <c r="C51" s="154"/>
      <c r="D51" s="102"/>
      <c r="E51" s="102"/>
      <c r="F51" s="102"/>
      <c r="G51" s="154"/>
      <c r="H51" s="102"/>
      <c r="I51" s="154"/>
      <c r="J51" s="154"/>
      <c r="K51" s="154"/>
      <c r="L51" s="154"/>
      <c r="M51" s="154"/>
      <c r="N51" s="154"/>
      <c r="O51" s="154"/>
      <c r="P51" s="154"/>
      <c r="Q51" s="154"/>
      <c r="R51" s="154"/>
      <c r="S51" s="154"/>
      <c r="T51" s="154"/>
      <c r="U51" s="154"/>
      <c r="V51" s="154"/>
      <c r="W51" s="154"/>
      <c r="X51" s="154"/>
      <c r="Y51" s="154"/>
      <c r="Z51" s="154"/>
    </row>
    <row r="52">
      <c r="A52" s="154"/>
      <c r="B52" s="154"/>
      <c r="C52" s="154"/>
      <c r="D52" s="102"/>
      <c r="E52" s="102"/>
      <c r="F52" s="102"/>
      <c r="G52" s="154"/>
      <c r="H52" s="102"/>
      <c r="I52" s="154"/>
      <c r="J52" s="154"/>
      <c r="K52" s="154"/>
      <c r="L52" s="154"/>
      <c r="M52" s="154"/>
      <c r="N52" s="154"/>
      <c r="O52" s="154"/>
      <c r="P52" s="154"/>
      <c r="Q52" s="154"/>
      <c r="R52" s="154"/>
      <c r="S52" s="154"/>
      <c r="T52" s="154"/>
      <c r="U52" s="154"/>
      <c r="V52" s="154"/>
      <c r="W52" s="154"/>
      <c r="X52" s="154"/>
      <c r="Y52" s="154"/>
      <c r="Z52" s="154"/>
    </row>
    <row r="53">
      <c r="A53" s="154"/>
      <c r="B53" s="154"/>
      <c r="C53" s="154"/>
      <c r="D53" s="102"/>
      <c r="E53" s="102"/>
      <c r="F53" s="102"/>
      <c r="G53" s="154"/>
      <c r="H53" s="102"/>
      <c r="I53" s="154"/>
      <c r="J53" s="154"/>
      <c r="K53" s="154"/>
      <c r="L53" s="154"/>
      <c r="M53" s="154"/>
      <c r="N53" s="154"/>
      <c r="O53" s="154"/>
      <c r="P53" s="154"/>
      <c r="Q53" s="154"/>
      <c r="R53" s="154"/>
      <c r="S53" s="154"/>
      <c r="T53" s="154"/>
      <c r="U53" s="154"/>
      <c r="V53" s="154"/>
      <c r="W53" s="154"/>
      <c r="X53" s="154"/>
      <c r="Y53" s="154"/>
      <c r="Z53" s="154"/>
    </row>
    <row r="54">
      <c r="A54" s="154"/>
      <c r="B54" s="154"/>
      <c r="C54" s="154"/>
      <c r="D54" s="102"/>
      <c r="E54" s="102"/>
      <c r="F54" s="102"/>
      <c r="G54" s="154"/>
      <c r="H54" s="102"/>
      <c r="I54" s="154"/>
      <c r="J54" s="154"/>
      <c r="K54" s="154"/>
      <c r="L54" s="154"/>
      <c r="M54" s="154"/>
      <c r="N54" s="154"/>
      <c r="O54" s="154"/>
      <c r="P54" s="154"/>
      <c r="Q54" s="154"/>
      <c r="R54" s="154"/>
      <c r="S54" s="154"/>
      <c r="T54" s="154"/>
      <c r="U54" s="154"/>
      <c r="V54" s="154"/>
      <c r="W54" s="154"/>
      <c r="X54" s="154"/>
      <c r="Y54" s="154"/>
      <c r="Z54" s="154"/>
    </row>
    <row r="55">
      <c r="A55" s="154"/>
      <c r="B55" s="154"/>
      <c r="C55" s="154"/>
      <c r="D55" s="102"/>
      <c r="E55" s="102"/>
      <c r="F55" s="102"/>
      <c r="G55" s="154"/>
      <c r="H55" s="102"/>
      <c r="I55" s="154"/>
      <c r="J55" s="154"/>
      <c r="K55" s="154"/>
      <c r="L55" s="154"/>
      <c r="M55" s="154"/>
      <c r="N55" s="154"/>
      <c r="O55" s="154"/>
      <c r="P55" s="154"/>
      <c r="Q55" s="154"/>
      <c r="R55" s="154"/>
      <c r="S55" s="154"/>
      <c r="T55" s="154"/>
      <c r="U55" s="154"/>
      <c r="V55" s="154"/>
      <c r="W55" s="154"/>
      <c r="X55" s="154"/>
      <c r="Y55" s="154"/>
      <c r="Z55" s="154"/>
    </row>
    <row r="56">
      <c r="A56" s="154"/>
      <c r="B56" s="154"/>
      <c r="C56" s="154"/>
      <c r="D56" s="102"/>
      <c r="E56" s="102"/>
      <c r="F56" s="102"/>
      <c r="G56" s="154"/>
      <c r="H56" s="102"/>
      <c r="I56" s="154"/>
      <c r="J56" s="154"/>
      <c r="K56" s="154"/>
      <c r="L56" s="154"/>
      <c r="M56" s="154"/>
      <c r="N56" s="154"/>
      <c r="O56" s="154"/>
      <c r="P56" s="154"/>
      <c r="Q56" s="154"/>
      <c r="R56" s="154"/>
      <c r="S56" s="154"/>
      <c r="T56" s="154"/>
      <c r="U56" s="154"/>
      <c r="V56" s="154"/>
      <c r="W56" s="154"/>
      <c r="X56" s="154"/>
      <c r="Y56" s="154"/>
      <c r="Z56" s="154"/>
    </row>
    <row r="57">
      <c r="A57" s="154"/>
      <c r="B57" s="154"/>
      <c r="C57" s="154"/>
      <c r="D57" s="102"/>
      <c r="E57" s="102"/>
      <c r="F57" s="102"/>
      <c r="G57" s="154"/>
      <c r="H57" s="102"/>
      <c r="I57" s="154"/>
      <c r="J57" s="154"/>
      <c r="K57" s="154"/>
      <c r="L57" s="154"/>
      <c r="M57" s="154"/>
      <c r="N57" s="154"/>
      <c r="O57" s="154"/>
      <c r="P57" s="154"/>
      <c r="Q57" s="154"/>
      <c r="R57" s="154"/>
      <c r="S57" s="154"/>
      <c r="T57" s="154"/>
      <c r="U57" s="154"/>
      <c r="V57" s="154"/>
      <c r="W57" s="154"/>
      <c r="X57" s="154"/>
      <c r="Y57" s="154"/>
      <c r="Z57" s="154"/>
    </row>
    <row r="58">
      <c r="A58" s="154"/>
      <c r="B58" s="154"/>
      <c r="C58" s="154"/>
      <c r="D58" s="102"/>
      <c r="E58" s="102"/>
      <c r="F58" s="102"/>
      <c r="G58" s="154"/>
      <c r="H58" s="102"/>
      <c r="I58" s="154"/>
      <c r="J58" s="154"/>
      <c r="K58" s="154"/>
      <c r="L58" s="154"/>
      <c r="M58" s="154"/>
      <c r="N58" s="154"/>
      <c r="O58" s="154"/>
      <c r="P58" s="154"/>
      <c r="Q58" s="154"/>
      <c r="R58" s="154"/>
      <c r="S58" s="154"/>
      <c r="T58" s="154"/>
      <c r="U58" s="154"/>
      <c r="V58" s="154"/>
      <c r="W58" s="154"/>
      <c r="X58" s="154"/>
      <c r="Y58" s="154"/>
      <c r="Z58" s="154"/>
    </row>
    <row r="59">
      <c r="A59" s="154"/>
      <c r="B59" s="154"/>
      <c r="C59" s="154"/>
      <c r="D59" s="102"/>
      <c r="E59" s="102"/>
      <c r="F59" s="102"/>
      <c r="G59" s="154"/>
      <c r="H59" s="102"/>
      <c r="I59" s="154"/>
      <c r="J59" s="154"/>
      <c r="K59" s="154"/>
      <c r="L59" s="154"/>
      <c r="M59" s="154"/>
      <c r="N59" s="154"/>
      <c r="O59" s="154"/>
      <c r="P59" s="154"/>
      <c r="Q59" s="154"/>
      <c r="R59" s="154"/>
      <c r="S59" s="154"/>
      <c r="T59" s="154"/>
      <c r="U59" s="154"/>
      <c r="V59" s="154"/>
      <c r="W59" s="154"/>
      <c r="X59" s="154"/>
      <c r="Y59" s="154"/>
      <c r="Z59" s="154"/>
    </row>
    <row r="60">
      <c r="A60" s="154"/>
      <c r="B60" s="154"/>
      <c r="C60" s="154"/>
      <c r="D60" s="102"/>
      <c r="E60" s="102"/>
      <c r="F60" s="102"/>
      <c r="G60" s="154"/>
      <c r="H60" s="102"/>
      <c r="I60" s="154"/>
      <c r="J60" s="154"/>
      <c r="K60" s="154"/>
      <c r="L60" s="154"/>
      <c r="M60" s="154"/>
      <c r="N60" s="154"/>
      <c r="O60" s="154"/>
      <c r="P60" s="154"/>
      <c r="Q60" s="154"/>
      <c r="R60" s="154"/>
      <c r="S60" s="154"/>
      <c r="T60" s="154"/>
      <c r="U60" s="154"/>
      <c r="V60" s="154"/>
      <c r="W60" s="154"/>
      <c r="X60" s="154"/>
      <c r="Y60" s="154"/>
      <c r="Z60" s="154"/>
    </row>
    <row r="61">
      <c r="A61" s="154"/>
      <c r="B61" s="154"/>
      <c r="C61" s="154"/>
      <c r="D61" s="102"/>
      <c r="E61" s="102"/>
      <c r="F61" s="102"/>
      <c r="G61" s="154"/>
      <c r="H61" s="102"/>
      <c r="I61" s="154"/>
      <c r="J61" s="154"/>
      <c r="K61" s="154"/>
      <c r="L61" s="154"/>
      <c r="M61" s="154"/>
      <c r="N61" s="154"/>
      <c r="O61" s="154"/>
      <c r="P61" s="154"/>
      <c r="Q61" s="154"/>
      <c r="R61" s="154"/>
      <c r="S61" s="154"/>
      <c r="T61" s="154"/>
      <c r="U61" s="154"/>
      <c r="V61" s="154"/>
      <c r="W61" s="154"/>
      <c r="X61" s="154"/>
      <c r="Y61" s="154"/>
      <c r="Z61" s="154"/>
    </row>
    <row r="62">
      <c r="A62" s="154"/>
      <c r="B62" s="154"/>
      <c r="C62" s="154"/>
      <c r="D62" s="102"/>
      <c r="E62" s="102"/>
      <c r="F62" s="102"/>
      <c r="G62" s="154"/>
      <c r="H62" s="102"/>
      <c r="I62" s="154"/>
      <c r="J62" s="154"/>
      <c r="K62" s="154"/>
      <c r="L62" s="154"/>
      <c r="M62" s="154"/>
      <c r="N62" s="154"/>
      <c r="O62" s="154"/>
      <c r="P62" s="154"/>
      <c r="Q62" s="154"/>
      <c r="R62" s="154"/>
      <c r="S62" s="154"/>
      <c r="T62" s="154"/>
      <c r="U62" s="154"/>
      <c r="V62" s="154"/>
      <c r="W62" s="154"/>
      <c r="X62" s="154"/>
      <c r="Y62" s="154"/>
      <c r="Z62" s="154"/>
    </row>
    <row r="63">
      <c r="A63" s="154"/>
      <c r="B63" s="154"/>
      <c r="C63" s="154"/>
      <c r="D63" s="102"/>
      <c r="E63" s="102"/>
      <c r="F63" s="102"/>
      <c r="G63" s="154"/>
      <c r="H63" s="102"/>
      <c r="I63" s="154"/>
      <c r="J63" s="154"/>
      <c r="K63" s="154"/>
      <c r="L63" s="154"/>
      <c r="M63" s="154"/>
      <c r="N63" s="154"/>
      <c r="O63" s="154"/>
      <c r="P63" s="154"/>
      <c r="Q63" s="154"/>
      <c r="R63" s="154"/>
      <c r="S63" s="154"/>
      <c r="T63" s="154"/>
      <c r="U63" s="154"/>
      <c r="V63" s="154"/>
      <c r="W63" s="154"/>
      <c r="X63" s="154"/>
      <c r="Y63" s="154"/>
      <c r="Z63" s="154"/>
    </row>
    <row r="64">
      <c r="A64" s="154"/>
      <c r="B64" s="154"/>
      <c r="C64" s="154"/>
      <c r="D64" s="102"/>
      <c r="E64" s="102"/>
      <c r="F64" s="102"/>
      <c r="G64" s="154"/>
      <c r="H64" s="102"/>
      <c r="I64" s="154"/>
      <c r="J64" s="154"/>
      <c r="K64" s="154"/>
      <c r="L64" s="154"/>
      <c r="M64" s="154"/>
      <c r="N64" s="154"/>
      <c r="O64" s="154"/>
      <c r="P64" s="154"/>
      <c r="Q64" s="154"/>
      <c r="R64" s="154"/>
      <c r="S64" s="154"/>
      <c r="T64" s="154"/>
      <c r="U64" s="154"/>
      <c r="V64" s="154"/>
      <c r="W64" s="154"/>
      <c r="X64" s="154"/>
      <c r="Y64" s="154"/>
      <c r="Z64" s="154"/>
    </row>
    <row r="65">
      <c r="A65" s="154"/>
      <c r="B65" s="154"/>
      <c r="C65" s="154"/>
      <c r="D65" s="102"/>
      <c r="E65" s="102"/>
      <c r="F65" s="102"/>
      <c r="G65" s="154"/>
      <c r="H65" s="102"/>
      <c r="I65" s="154"/>
      <c r="J65" s="154"/>
      <c r="K65" s="154"/>
      <c r="L65" s="154"/>
      <c r="M65" s="154"/>
      <c r="N65" s="154"/>
      <c r="O65" s="154"/>
      <c r="P65" s="154"/>
      <c r="Q65" s="154"/>
      <c r="R65" s="154"/>
      <c r="S65" s="154"/>
      <c r="T65" s="154"/>
      <c r="U65" s="154"/>
      <c r="V65" s="154"/>
      <c r="W65" s="154"/>
      <c r="X65" s="154"/>
      <c r="Y65" s="154"/>
      <c r="Z65" s="154"/>
    </row>
    <row r="66">
      <c r="A66" s="154"/>
      <c r="B66" s="154"/>
      <c r="C66" s="154"/>
      <c r="D66" s="102"/>
      <c r="E66" s="102"/>
      <c r="F66" s="102"/>
      <c r="G66" s="154"/>
      <c r="H66" s="102"/>
      <c r="I66" s="154"/>
      <c r="J66" s="154"/>
      <c r="K66" s="154"/>
      <c r="L66" s="154"/>
      <c r="M66" s="154"/>
      <c r="N66" s="154"/>
      <c r="O66" s="154"/>
      <c r="P66" s="154"/>
      <c r="Q66" s="154"/>
      <c r="R66" s="154"/>
      <c r="S66" s="154"/>
      <c r="T66" s="154"/>
      <c r="U66" s="154"/>
      <c r="V66" s="154"/>
      <c r="W66" s="154"/>
      <c r="X66" s="154"/>
      <c r="Y66" s="154"/>
      <c r="Z66" s="154"/>
    </row>
    <row r="67">
      <c r="A67" s="154"/>
      <c r="B67" s="154"/>
      <c r="C67" s="154"/>
      <c r="D67" s="102"/>
      <c r="E67" s="102"/>
      <c r="F67" s="102"/>
      <c r="G67" s="154"/>
      <c r="H67" s="102"/>
      <c r="I67" s="154"/>
      <c r="J67" s="154"/>
      <c r="K67" s="154"/>
      <c r="L67" s="154"/>
      <c r="M67" s="154"/>
      <c r="N67" s="154"/>
      <c r="O67" s="154"/>
      <c r="P67" s="154"/>
      <c r="Q67" s="154"/>
      <c r="R67" s="154"/>
      <c r="S67" s="154"/>
      <c r="T67" s="154"/>
      <c r="U67" s="154"/>
      <c r="V67" s="154"/>
      <c r="W67" s="154"/>
      <c r="X67" s="154"/>
      <c r="Y67" s="154"/>
      <c r="Z67" s="154"/>
    </row>
    <row r="68">
      <c r="A68" s="154"/>
      <c r="B68" s="154"/>
      <c r="C68" s="154"/>
      <c r="D68" s="102"/>
      <c r="E68" s="102"/>
      <c r="F68" s="102"/>
      <c r="G68" s="154"/>
      <c r="H68" s="102"/>
      <c r="I68" s="154"/>
      <c r="J68" s="154"/>
      <c r="K68" s="154"/>
      <c r="L68" s="154"/>
      <c r="M68" s="154"/>
      <c r="N68" s="154"/>
      <c r="O68" s="154"/>
      <c r="P68" s="154"/>
      <c r="Q68" s="154"/>
      <c r="R68" s="154"/>
      <c r="S68" s="154"/>
      <c r="T68" s="154"/>
      <c r="U68" s="154"/>
      <c r="V68" s="154"/>
      <c r="W68" s="154"/>
      <c r="X68" s="154"/>
      <c r="Y68" s="154"/>
      <c r="Z68" s="154"/>
    </row>
    <row r="69">
      <c r="A69" s="154"/>
      <c r="B69" s="154"/>
      <c r="C69" s="154"/>
      <c r="D69" s="102"/>
      <c r="E69" s="102"/>
      <c r="F69" s="102"/>
      <c r="G69" s="154"/>
      <c r="H69" s="102"/>
      <c r="I69" s="154"/>
      <c r="J69" s="154"/>
      <c r="K69" s="154"/>
      <c r="L69" s="154"/>
      <c r="M69" s="154"/>
      <c r="N69" s="154"/>
      <c r="O69" s="154"/>
      <c r="P69" s="154"/>
      <c r="Q69" s="154"/>
      <c r="R69" s="154"/>
      <c r="S69" s="154"/>
      <c r="T69" s="154"/>
      <c r="U69" s="154"/>
      <c r="V69" s="154"/>
      <c r="W69" s="154"/>
      <c r="X69" s="154"/>
      <c r="Y69" s="154"/>
      <c r="Z69" s="154"/>
    </row>
    <row r="70">
      <c r="A70" s="154"/>
      <c r="B70" s="154"/>
      <c r="C70" s="154"/>
      <c r="D70" s="102"/>
      <c r="E70" s="102"/>
      <c r="F70" s="102"/>
      <c r="G70" s="154"/>
      <c r="H70" s="102"/>
      <c r="I70" s="154"/>
      <c r="J70" s="154"/>
      <c r="K70" s="154"/>
      <c r="L70" s="154"/>
      <c r="M70" s="154"/>
      <c r="N70" s="154"/>
      <c r="O70" s="154"/>
      <c r="P70" s="154"/>
      <c r="Q70" s="154"/>
      <c r="R70" s="154"/>
      <c r="S70" s="154"/>
      <c r="T70" s="154"/>
      <c r="U70" s="154"/>
      <c r="V70" s="154"/>
      <c r="W70" s="154"/>
      <c r="X70" s="154"/>
      <c r="Y70" s="154"/>
      <c r="Z70" s="154"/>
    </row>
    <row r="71">
      <c r="A71" s="154"/>
      <c r="B71" s="154"/>
      <c r="C71" s="154"/>
      <c r="D71" s="102"/>
      <c r="E71" s="102"/>
      <c r="F71" s="102"/>
      <c r="G71" s="154"/>
      <c r="H71" s="102"/>
      <c r="I71" s="154"/>
      <c r="J71" s="154"/>
      <c r="K71" s="154"/>
      <c r="L71" s="154"/>
      <c r="M71" s="154"/>
      <c r="N71" s="154"/>
      <c r="O71" s="154"/>
      <c r="P71" s="154"/>
      <c r="Q71" s="154"/>
      <c r="R71" s="154"/>
      <c r="S71" s="154"/>
      <c r="T71" s="154"/>
      <c r="U71" s="154"/>
      <c r="V71" s="154"/>
      <c r="W71" s="154"/>
      <c r="X71" s="154"/>
      <c r="Y71" s="154"/>
      <c r="Z71" s="154"/>
    </row>
    <row r="72">
      <c r="A72" s="154"/>
      <c r="B72" s="154"/>
      <c r="C72" s="154"/>
      <c r="D72" s="102"/>
      <c r="E72" s="102"/>
      <c r="F72" s="102"/>
      <c r="G72" s="154"/>
      <c r="H72" s="102"/>
      <c r="I72" s="154"/>
      <c r="J72" s="154"/>
      <c r="K72" s="154"/>
      <c r="L72" s="154"/>
      <c r="M72" s="154"/>
      <c r="N72" s="154"/>
      <c r="O72" s="154"/>
      <c r="P72" s="154"/>
      <c r="Q72" s="154"/>
      <c r="R72" s="154"/>
      <c r="S72" s="154"/>
      <c r="T72" s="154"/>
      <c r="U72" s="154"/>
      <c r="V72" s="154"/>
      <c r="W72" s="154"/>
      <c r="X72" s="154"/>
      <c r="Y72" s="154"/>
      <c r="Z72" s="154"/>
    </row>
    <row r="73">
      <c r="A73" s="154"/>
      <c r="B73" s="154"/>
      <c r="C73" s="154"/>
      <c r="D73" s="102"/>
      <c r="E73" s="102"/>
      <c r="F73" s="102"/>
      <c r="G73" s="154"/>
      <c r="H73" s="102"/>
      <c r="I73" s="154"/>
      <c r="J73" s="154"/>
      <c r="K73" s="154"/>
      <c r="L73" s="154"/>
      <c r="M73" s="154"/>
      <c r="N73" s="154"/>
      <c r="O73" s="154"/>
      <c r="P73" s="154"/>
      <c r="Q73" s="154"/>
      <c r="R73" s="154"/>
      <c r="S73" s="154"/>
      <c r="T73" s="154"/>
      <c r="U73" s="154"/>
      <c r="V73" s="154"/>
      <c r="W73" s="154"/>
      <c r="X73" s="154"/>
      <c r="Y73" s="154"/>
      <c r="Z73" s="154"/>
    </row>
    <row r="74">
      <c r="A74" s="154"/>
      <c r="B74" s="154"/>
      <c r="C74" s="154"/>
      <c r="D74" s="102"/>
      <c r="E74" s="102"/>
      <c r="F74" s="102"/>
      <c r="G74" s="154"/>
      <c r="H74" s="102"/>
      <c r="I74" s="154"/>
      <c r="J74" s="154"/>
      <c r="K74" s="154"/>
      <c r="L74" s="154"/>
      <c r="M74" s="154"/>
      <c r="N74" s="154"/>
      <c r="O74" s="154"/>
      <c r="P74" s="154"/>
      <c r="Q74" s="154"/>
      <c r="R74" s="154"/>
      <c r="S74" s="154"/>
      <c r="T74" s="154"/>
      <c r="U74" s="154"/>
      <c r="V74" s="154"/>
      <c r="W74" s="154"/>
      <c r="X74" s="154"/>
      <c r="Y74" s="154"/>
      <c r="Z74" s="154"/>
    </row>
    <row r="75">
      <c r="A75" s="154"/>
      <c r="B75" s="154"/>
      <c r="C75" s="154"/>
      <c r="D75" s="102"/>
      <c r="E75" s="102"/>
      <c r="F75" s="102"/>
      <c r="G75" s="154"/>
      <c r="H75" s="102"/>
      <c r="I75" s="154"/>
      <c r="J75" s="154"/>
      <c r="K75" s="154"/>
      <c r="L75" s="154"/>
      <c r="M75" s="154"/>
      <c r="N75" s="154"/>
      <c r="O75" s="154"/>
      <c r="P75" s="154"/>
      <c r="Q75" s="154"/>
      <c r="R75" s="154"/>
      <c r="S75" s="154"/>
      <c r="T75" s="154"/>
      <c r="U75" s="154"/>
      <c r="V75" s="154"/>
      <c r="W75" s="154"/>
      <c r="X75" s="154"/>
      <c r="Y75" s="154"/>
      <c r="Z75" s="154"/>
    </row>
    <row r="76">
      <c r="A76" s="154"/>
      <c r="B76" s="154"/>
      <c r="C76" s="154"/>
      <c r="D76" s="102"/>
      <c r="E76" s="102"/>
      <c r="F76" s="102"/>
      <c r="G76" s="154"/>
      <c r="H76" s="102"/>
      <c r="I76" s="154"/>
      <c r="J76" s="154"/>
      <c r="K76" s="154"/>
      <c r="L76" s="154"/>
      <c r="M76" s="154"/>
      <c r="N76" s="154"/>
      <c r="O76" s="154"/>
      <c r="P76" s="154"/>
      <c r="Q76" s="154"/>
      <c r="R76" s="154"/>
      <c r="S76" s="154"/>
      <c r="T76" s="154"/>
      <c r="U76" s="154"/>
      <c r="V76" s="154"/>
      <c r="W76" s="154"/>
      <c r="X76" s="154"/>
      <c r="Y76" s="154"/>
      <c r="Z76" s="154"/>
    </row>
    <row r="77">
      <c r="A77" s="154"/>
      <c r="B77" s="154"/>
      <c r="C77" s="154"/>
      <c r="D77" s="102"/>
      <c r="E77" s="102"/>
      <c r="F77" s="102"/>
      <c r="G77" s="154"/>
      <c r="H77" s="102"/>
      <c r="I77" s="154"/>
      <c r="J77" s="154"/>
      <c r="K77" s="154"/>
      <c r="L77" s="154"/>
      <c r="M77" s="154"/>
      <c r="N77" s="154"/>
      <c r="O77" s="154"/>
      <c r="P77" s="154"/>
      <c r="Q77" s="154"/>
      <c r="R77" s="154"/>
      <c r="S77" s="154"/>
      <c r="T77" s="154"/>
      <c r="U77" s="154"/>
      <c r="V77" s="154"/>
      <c r="W77" s="154"/>
      <c r="X77" s="154"/>
      <c r="Y77" s="154"/>
      <c r="Z77" s="154"/>
    </row>
    <row r="78">
      <c r="A78" s="154"/>
      <c r="B78" s="154"/>
      <c r="C78" s="154"/>
      <c r="D78" s="102"/>
      <c r="E78" s="102"/>
      <c r="F78" s="102"/>
      <c r="G78" s="154"/>
      <c r="H78" s="102"/>
      <c r="I78" s="154"/>
      <c r="J78" s="154"/>
      <c r="K78" s="154"/>
      <c r="L78" s="154"/>
      <c r="M78" s="154"/>
      <c r="N78" s="154"/>
      <c r="O78" s="154"/>
      <c r="P78" s="154"/>
      <c r="Q78" s="154"/>
      <c r="R78" s="154"/>
      <c r="S78" s="154"/>
      <c r="T78" s="154"/>
      <c r="U78" s="154"/>
      <c r="V78" s="154"/>
      <c r="W78" s="154"/>
      <c r="X78" s="154"/>
      <c r="Y78" s="154"/>
      <c r="Z78" s="154"/>
    </row>
    <row r="79">
      <c r="A79" s="154"/>
      <c r="B79" s="154"/>
      <c r="C79" s="154"/>
      <c r="D79" s="102"/>
      <c r="E79" s="102"/>
      <c r="F79" s="102"/>
      <c r="G79" s="154"/>
      <c r="H79" s="102"/>
      <c r="I79" s="154"/>
      <c r="J79" s="154"/>
      <c r="K79" s="154"/>
      <c r="L79" s="154"/>
      <c r="M79" s="154"/>
      <c r="N79" s="154"/>
      <c r="O79" s="154"/>
      <c r="P79" s="154"/>
      <c r="Q79" s="154"/>
      <c r="R79" s="154"/>
      <c r="S79" s="154"/>
      <c r="T79" s="154"/>
      <c r="U79" s="154"/>
      <c r="V79" s="154"/>
      <c r="W79" s="154"/>
      <c r="X79" s="154"/>
      <c r="Y79" s="154"/>
      <c r="Z79" s="154"/>
    </row>
    <row r="80">
      <c r="A80" s="154"/>
      <c r="B80" s="154"/>
      <c r="C80" s="154"/>
      <c r="D80" s="102"/>
      <c r="E80" s="102"/>
      <c r="F80" s="102"/>
      <c r="G80" s="154"/>
      <c r="H80" s="102"/>
      <c r="I80" s="154"/>
      <c r="J80" s="154"/>
      <c r="K80" s="154"/>
      <c r="L80" s="154"/>
      <c r="M80" s="154"/>
      <c r="N80" s="154"/>
      <c r="O80" s="154"/>
      <c r="P80" s="154"/>
      <c r="Q80" s="154"/>
      <c r="R80" s="154"/>
      <c r="S80" s="154"/>
      <c r="T80" s="154"/>
      <c r="U80" s="154"/>
      <c r="V80" s="154"/>
      <c r="W80" s="154"/>
      <c r="X80" s="154"/>
      <c r="Y80" s="154"/>
      <c r="Z80" s="154"/>
    </row>
    <row r="81">
      <c r="A81" s="154"/>
      <c r="B81" s="154"/>
      <c r="C81" s="154"/>
      <c r="D81" s="102"/>
      <c r="E81" s="102"/>
      <c r="F81" s="102"/>
      <c r="G81" s="154"/>
      <c r="H81" s="102"/>
      <c r="I81" s="154"/>
      <c r="J81" s="154"/>
      <c r="K81" s="154"/>
      <c r="L81" s="154"/>
      <c r="M81" s="154"/>
      <c r="N81" s="154"/>
      <c r="O81" s="154"/>
      <c r="P81" s="154"/>
      <c r="Q81" s="154"/>
      <c r="R81" s="154"/>
      <c r="S81" s="154"/>
      <c r="T81" s="154"/>
      <c r="U81" s="154"/>
      <c r="V81" s="154"/>
      <c r="W81" s="154"/>
      <c r="X81" s="154"/>
      <c r="Y81" s="154"/>
      <c r="Z81" s="154"/>
    </row>
    <row r="82">
      <c r="A82" s="154"/>
      <c r="B82" s="154"/>
      <c r="C82" s="154"/>
      <c r="D82" s="102"/>
      <c r="E82" s="102"/>
      <c r="F82" s="102"/>
      <c r="G82" s="154"/>
      <c r="H82" s="102"/>
      <c r="I82" s="154"/>
      <c r="J82" s="154"/>
      <c r="K82" s="154"/>
      <c r="L82" s="154"/>
      <c r="M82" s="154"/>
      <c r="N82" s="154"/>
      <c r="O82" s="154"/>
      <c r="P82" s="154"/>
      <c r="Q82" s="154"/>
      <c r="R82" s="154"/>
      <c r="S82" s="154"/>
      <c r="T82" s="154"/>
      <c r="U82" s="154"/>
      <c r="V82" s="154"/>
      <c r="W82" s="154"/>
      <c r="X82" s="154"/>
      <c r="Y82" s="154"/>
      <c r="Z82" s="154"/>
    </row>
    <row r="83">
      <c r="A83" s="154"/>
      <c r="B83" s="154"/>
      <c r="C83" s="154"/>
      <c r="D83" s="102"/>
      <c r="E83" s="102"/>
      <c r="F83" s="102"/>
      <c r="G83" s="154"/>
      <c r="H83" s="102"/>
      <c r="I83" s="154"/>
      <c r="J83" s="154"/>
      <c r="K83" s="154"/>
      <c r="L83" s="154"/>
      <c r="M83" s="154"/>
      <c r="N83" s="154"/>
      <c r="O83" s="154"/>
      <c r="P83" s="154"/>
      <c r="Q83" s="154"/>
      <c r="R83" s="154"/>
      <c r="S83" s="154"/>
      <c r="T83" s="154"/>
      <c r="U83" s="154"/>
      <c r="V83" s="154"/>
      <c r="W83" s="154"/>
      <c r="X83" s="154"/>
      <c r="Y83" s="154"/>
      <c r="Z83" s="154"/>
    </row>
    <row r="84">
      <c r="A84" s="154"/>
      <c r="B84" s="154"/>
      <c r="C84" s="154"/>
      <c r="D84" s="102"/>
      <c r="E84" s="102"/>
      <c r="F84" s="102"/>
      <c r="G84" s="154"/>
      <c r="H84" s="102"/>
      <c r="I84" s="154"/>
      <c r="J84" s="154"/>
      <c r="K84" s="154"/>
      <c r="L84" s="154"/>
      <c r="M84" s="154"/>
      <c r="N84" s="154"/>
      <c r="O84" s="154"/>
      <c r="P84" s="154"/>
      <c r="Q84" s="154"/>
      <c r="R84" s="154"/>
      <c r="S84" s="154"/>
      <c r="T84" s="154"/>
      <c r="U84" s="154"/>
      <c r="V84" s="154"/>
      <c r="W84" s="154"/>
      <c r="X84" s="154"/>
      <c r="Y84" s="154"/>
      <c r="Z84" s="154"/>
    </row>
    <row r="85">
      <c r="A85" s="154"/>
      <c r="B85" s="154"/>
      <c r="C85" s="154"/>
      <c r="D85" s="102"/>
      <c r="E85" s="102"/>
      <c r="F85" s="102"/>
      <c r="G85" s="154"/>
      <c r="H85" s="102"/>
      <c r="I85" s="154"/>
      <c r="J85" s="154"/>
      <c r="K85" s="154"/>
      <c r="L85" s="154"/>
      <c r="M85" s="154"/>
      <c r="N85" s="154"/>
      <c r="O85" s="154"/>
      <c r="P85" s="154"/>
      <c r="Q85" s="154"/>
      <c r="R85" s="154"/>
      <c r="S85" s="154"/>
      <c r="T85" s="154"/>
      <c r="U85" s="154"/>
      <c r="V85" s="154"/>
      <c r="W85" s="154"/>
      <c r="X85" s="154"/>
      <c r="Y85" s="154"/>
      <c r="Z85" s="154"/>
    </row>
    <row r="86">
      <c r="A86" s="154"/>
      <c r="B86" s="154"/>
      <c r="C86" s="154"/>
      <c r="D86" s="102"/>
      <c r="E86" s="102"/>
      <c r="F86" s="102"/>
      <c r="G86" s="154"/>
      <c r="H86" s="102"/>
      <c r="I86" s="154"/>
      <c r="J86" s="154"/>
      <c r="K86" s="154"/>
      <c r="L86" s="154"/>
      <c r="M86" s="154"/>
      <c r="N86" s="154"/>
      <c r="O86" s="154"/>
      <c r="P86" s="154"/>
      <c r="Q86" s="154"/>
      <c r="R86" s="154"/>
      <c r="S86" s="154"/>
      <c r="T86" s="154"/>
      <c r="U86" s="154"/>
      <c r="V86" s="154"/>
      <c r="W86" s="154"/>
      <c r="X86" s="154"/>
      <c r="Y86" s="154"/>
      <c r="Z86" s="154"/>
    </row>
    <row r="87">
      <c r="A87" s="154"/>
      <c r="B87" s="154"/>
      <c r="C87" s="154"/>
      <c r="D87" s="102"/>
      <c r="E87" s="102"/>
      <c r="F87" s="102"/>
      <c r="G87" s="154"/>
      <c r="H87" s="102"/>
      <c r="I87" s="154"/>
      <c r="J87" s="154"/>
      <c r="K87" s="154"/>
      <c r="L87" s="154"/>
      <c r="M87" s="154"/>
      <c r="N87" s="154"/>
      <c r="O87" s="154"/>
      <c r="P87" s="154"/>
      <c r="Q87" s="154"/>
      <c r="R87" s="154"/>
      <c r="S87" s="154"/>
      <c r="T87" s="154"/>
      <c r="U87" s="154"/>
      <c r="V87" s="154"/>
      <c r="W87" s="154"/>
      <c r="X87" s="154"/>
      <c r="Y87" s="154"/>
      <c r="Z87" s="154"/>
    </row>
    <row r="88">
      <c r="A88" s="154"/>
      <c r="B88" s="154"/>
      <c r="C88" s="154"/>
      <c r="D88" s="102"/>
      <c r="E88" s="102"/>
      <c r="F88" s="102"/>
      <c r="G88" s="154"/>
      <c r="H88" s="102"/>
      <c r="I88" s="154"/>
      <c r="J88" s="154"/>
      <c r="K88" s="154"/>
      <c r="L88" s="154"/>
      <c r="M88" s="154"/>
      <c r="N88" s="154"/>
      <c r="O88" s="154"/>
      <c r="P88" s="154"/>
      <c r="Q88" s="154"/>
      <c r="R88" s="154"/>
      <c r="S88" s="154"/>
      <c r="T88" s="154"/>
      <c r="U88" s="154"/>
      <c r="V88" s="154"/>
      <c r="W88" s="154"/>
      <c r="X88" s="154"/>
      <c r="Y88" s="154"/>
      <c r="Z88" s="154"/>
    </row>
    <row r="89">
      <c r="A89" s="154"/>
      <c r="B89" s="154"/>
      <c r="C89" s="154"/>
      <c r="D89" s="102"/>
      <c r="E89" s="102"/>
      <c r="F89" s="102"/>
      <c r="G89" s="154"/>
      <c r="H89" s="102"/>
      <c r="I89" s="154"/>
      <c r="J89" s="154"/>
      <c r="K89" s="154"/>
      <c r="L89" s="154"/>
      <c r="M89" s="154"/>
      <c r="N89" s="154"/>
      <c r="O89" s="154"/>
      <c r="P89" s="154"/>
      <c r="Q89" s="154"/>
      <c r="R89" s="154"/>
      <c r="S89" s="154"/>
      <c r="T89" s="154"/>
      <c r="U89" s="154"/>
      <c r="V89" s="154"/>
      <c r="W89" s="154"/>
      <c r="X89" s="154"/>
      <c r="Y89" s="154"/>
      <c r="Z89" s="154"/>
    </row>
    <row r="90">
      <c r="A90" s="154"/>
      <c r="B90" s="154"/>
      <c r="C90" s="154"/>
      <c r="D90" s="102"/>
      <c r="E90" s="102"/>
      <c r="F90" s="102"/>
      <c r="G90" s="154"/>
      <c r="H90" s="102"/>
      <c r="I90" s="154"/>
      <c r="J90" s="154"/>
      <c r="K90" s="154"/>
      <c r="L90" s="154"/>
      <c r="M90" s="154"/>
      <c r="N90" s="154"/>
      <c r="O90" s="154"/>
      <c r="P90" s="154"/>
      <c r="Q90" s="154"/>
      <c r="R90" s="154"/>
      <c r="S90" s="154"/>
      <c r="T90" s="154"/>
      <c r="U90" s="154"/>
      <c r="V90" s="154"/>
      <c r="W90" s="154"/>
      <c r="X90" s="154"/>
      <c r="Y90" s="154"/>
      <c r="Z90" s="154"/>
    </row>
    <row r="91">
      <c r="A91" s="154"/>
      <c r="B91" s="154"/>
      <c r="C91" s="154"/>
      <c r="D91" s="102"/>
      <c r="E91" s="102"/>
      <c r="F91" s="102"/>
      <c r="G91" s="154"/>
      <c r="H91" s="102"/>
      <c r="I91" s="154"/>
      <c r="J91" s="154"/>
      <c r="K91" s="154"/>
      <c r="L91" s="154"/>
      <c r="M91" s="154"/>
      <c r="N91" s="154"/>
      <c r="O91" s="154"/>
      <c r="P91" s="154"/>
      <c r="Q91" s="154"/>
      <c r="R91" s="154"/>
      <c r="S91" s="154"/>
      <c r="T91" s="154"/>
      <c r="U91" s="154"/>
      <c r="V91" s="154"/>
      <c r="W91" s="154"/>
      <c r="X91" s="154"/>
      <c r="Y91" s="154"/>
      <c r="Z91" s="154"/>
    </row>
    <row r="92">
      <c r="A92" s="154"/>
      <c r="B92" s="154"/>
      <c r="C92" s="154"/>
      <c r="D92" s="102"/>
      <c r="E92" s="102"/>
      <c r="F92" s="102"/>
      <c r="G92" s="154"/>
      <c r="H92" s="102"/>
      <c r="I92" s="154"/>
      <c r="J92" s="154"/>
      <c r="K92" s="154"/>
      <c r="L92" s="154"/>
      <c r="M92" s="154"/>
      <c r="N92" s="154"/>
      <c r="O92" s="154"/>
      <c r="P92" s="154"/>
      <c r="Q92" s="154"/>
      <c r="R92" s="154"/>
      <c r="S92" s="154"/>
      <c r="T92" s="154"/>
      <c r="U92" s="154"/>
      <c r="V92" s="154"/>
      <c r="W92" s="154"/>
      <c r="X92" s="154"/>
      <c r="Y92" s="154"/>
      <c r="Z92" s="154"/>
    </row>
    <row r="93">
      <c r="A93" s="154"/>
      <c r="B93" s="154"/>
      <c r="C93" s="154"/>
      <c r="D93" s="102"/>
      <c r="E93" s="102"/>
      <c r="F93" s="102"/>
      <c r="G93" s="154"/>
      <c r="H93" s="102"/>
      <c r="I93" s="154"/>
      <c r="J93" s="154"/>
      <c r="K93" s="154"/>
      <c r="L93" s="154"/>
      <c r="M93" s="154"/>
      <c r="N93" s="154"/>
      <c r="O93" s="154"/>
      <c r="P93" s="154"/>
      <c r="Q93" s="154"/>
      <c r="R93" s="154"/>
      <c r="S93" s="154"/>
      <c r="T93" s="154"/>
      <c r="U93" s="154"/>
      <c r="V93" s="154"/>
      <c r="W93" s="154"/>
      <c r="X93" s="154"/>
      <c r="Y93" s="154"/>
      <c r="Z93" s="154"/>
    </row>
    <row r="94">
      <c r="A94" s="154"/>
      <c r="B94" s="154"/>
      <c r="C94" s="154"/>
      <c r="D94" s="102"/>
      <c r="E94" s="102"/>
      <c r="F94" s="102"/>
      <c r="G94" s="154"/>
      <c r="H94" s="102"/>
      <c r="I94" s="154"/>
      <c r="J94" s="154"/>
      <c r="K94" s="154"/>
      <c r="L94" s="154"/>
      <c r="M94" s="154"/>
      <c r="N94" s="154"/>
      <c r="O94" s="154"/>
      <c r="P94" s="154"/>
      <c r="Q94" s="154"/>
      <c r="R94" s="154"/>
      <c r="S94" s="154"/>
      <c r="T94" s="154"/>
      <c r="U94" s="154"/>
      <c r="V94" s="154"/>
      <c r="W94" s="154"/>
      <c r="X94" s="154"/>
      <c r="Y94" s="154"/>
      <c r="Z94" s="154"/>
    </row>
    <row r="95">
      <c r="A95" s="154"/>
      <c r="B95" s="154"/>
      <c r="C95" s="154"/>
      <c r="D95" s="102"/>
      <c r="E95" s="102"/>
      <c r="F95" s="102"/>
      <c r="G95" s="154"/>
      <c r="H95" s="102"/>
      <c r="I95" s="154"/>
      <c r="J95" s="154"/>
      <c r="K95" s="154"/>
      <c r="L95" s="154"/>
      <c r="M95" s="154"/>
      <c r="N95" s="154"/>
      <c r="O95" s="154"/>
      <c r="P95" s="154"/>
      <c r="Q95" s="154"/>
      <c r="R95" s="154"/>
      <c r="S95" s="154"/>
      <c r="T95" s="154"/>
      <c r="U95" s="154"/>
      <c r="V95" s="154"/>
      <c r="W95" s="154"/>
      <c r="X95" s="154"/>
      <c r="Y95" s="154"/>
      <c r="Z95" s="154"/>
    </row>
    <row r="96">
      <c r="A96" s="154"/>
      <c r="B96" s="154"/>
      <c r="C96" s="154"/>
      <c r="D96" s="102"/>
      <c r="E96" s="102"/>
      <c r="F96" s="102"/>
      <c r="G96" s="154"/>
      <c r="H96" s="102"/>
      <c r="I96" s="154"/>
      <c r="J96" s="154"/>
      <c r="K96" s="154"/>
      <c r="L96" s="154"/>
      <c r="M96" s="154"/>
      <c r="N96" s="154"/>
      <c r="O96" s="154"/>
      <c r="P96" s="154"/>
      <c r="Q96" s="154"/>
      <c r="R96" s="154"/>
      <c r="S96" s="154"/>
      <c r="T96" s="154"/>
      <c r="U96" s="154"/>
      <c r="V96" s="154"/>
      <c r="W96" s="154"/>
      <c r="X96" s="154"/>
      <c r="Y96" s="154"/>
      <c r="Z96" s="154"/>
    </row>
    <row r="97">
      <c r="A97" s="154"/>
      <c r="B97" s="154"/>
      <c r="C97" s="154"/>
      <c r="D97" s="102"/>
      <c r="E97" s="102"/>
      <c r="F97" s="102"/>
      <c r="G97" s="154"/>
      <c r="H97" s="102"/>
      <c r="I97" s="154"/>
      <c r="J97" s="154"/>
      <c r="K97" s="154"/>
      <c r="L97" s="154"/>
      <c r="M97" s="154"/>
      <c r="N97" s="154"/>
      <c r="O97" s="154"/>
      <c r="P97" s="154"/>
      <c r="Q97" s="154"/>
      <c r="R97" s="154"/>
      <c r="S97" s="154"/>
      <c r="T97" s="154"/>
      <c r="U97" s="154"/>
      <c r="V97" s="154"/>
      <c r="W97" s="154"/>
      <c r="X97" s="154"/>
      <c r="Y97" s="154"/>
      <c r="Z97" s="154"/>
    </row>
    <row r="98">
      <c r="A98" s="154"/>
      <c r="B98" s="154"/>
      <c r="C98" s="154"/>
      <c r="D98" s="102"/>
      <c r="E98" s="102"/>
      <c r="F98" s="102"/>
      <c r="G98" s="154"/>
      <c r="H98" s="102"/>
      <c r="I98" s="154"/>
      <c r="J98" s="154"/>
      <c r="K98" s="154"/>
      <c r="L98" s="154"/>
      <c r="M98" s="154"/>
      <c r="N98" s="154"/>
      <c r="O98" s="154"/>
      <c r="P98" s="154"/>
      <c r="Q98" s="154"/>
      <c r="R98" s="154"/>
      <c r="S98" s="154"/>
      <c r="T98" s="154"/>
      <c r="U98" s="154"/>
      <c r="V98" s="154"/>
      <c r="W98" s="154"/>
      <c r="X98" s="154"/>
      <c r="Y98" s="154"/>
      <c r="Z98" s="154"/>
    </row>
    <row r="99">
      <c r="A99" s="154"/>
      <c r="B99" s="154"/>
      <c r="C99" s="154"/>
      <c r="D99" s="102"/>
      <c r="E99" s="102"/>
      <c r="F99" s="102"/>
      <c r="G99" s="154"/>
      <c r="H99" s="102"/>
      <c r="I99" s="154"/>
      <c r="J99" s="154"/>
      <c r="K99" s="154"/>
      <c r="L99" s="154"/>
      <c r="M99" s="154"/>
      <c r="N99" s="154"/>
      <c r="O99" s="154"/>
      <c r="P99" s="154"/>
      <c r="Q99" s="154"/>
      <c r="R99" s="154"/>
      <c r="S99" s="154"/>
      <c r="T99" s="154"/>
      <c r="U99" s="154"/>
      <c r="V99" s="154"/>
      <c r="W99" s="154"/>
      <c r="X99" s="154"/>
      <c r="Y99" s="154"/>
      <c r="Z99" s="154"/>
    </row>
    <row r="100">
      <c r="A100" s="154"/>
      <c r="B100" s="154"/>
      <c r="C100" s="154"/>
      <c r="D100" s="102"/>
      <c r="E100" s="102"/>
      <c r="F100" s="102"/>
      <c r="G100" s="154"/>
      <c r="H100" s="102"/>
      <c r="I100" s="154"/>
      <c r="J100" s="154"/>
      <c r="K100" s="154"/>
      <c r="L100" s="154"/>
      <c r="M100" s="154"/>
      <c r="N100" s="154"/>
      <c r="O100" s="154"/>
      <c r="P100" s="154"/>
      <c r="Q100" s="154"/>
      <c r="R100" s="154"/>
      <c r="S100" s="154"/>
      <c r="T100" s="154"/>
      <c r="U100" s="154"/>
      <c r="V100" s="154"/>
      <c r="W100" s="154"/>
      <c r="X100" s="154"/>
      <c r="Y100" s="154"/>
      <c r="Z100" s="154"/>
    </row>
    <row r="101">
      <c r="A101" s="154"/>
      <c r="B101" s="154"/>
      <c r="C101" s="154"/>
      <c r="D101" s="102"/>
      <c r="E101" s="102"/>
      <c r="F101" s="102"/>
      <c r="G101" s="154"/>
      <c r="H101" s="102"/>
      <c r="I101" s="154"/>
      <c r="J101" s="154"/>
      <c r="K101" s="154"/>
      <c r="L101" s="154"/>
      <c r="M101" s="154"/>
      <c r="N101" s="154"/>
      <c r="O101" s="154"/>
      <c r="P101" s="154"/>
      <c r="Q101" s="154"/>
      <c r="R101" s="154"/>
      <c r="S101" s="154"/>
      <c r="T101" s="154"/>
      <c r="U101" s="154"/>
      <c r="V101" s="154"/>
      <c r="W101" s="154"/>
      <c r="X101" s="154"/>
      <c r="Y101" s="154"/>
      <c r="Z101" s="154"/>
    </row>
    <row r="102">
      <c r="A102" s="154"/>
      <c r="B102" s="154"/>
      <c r="C102" s="154"/>
      <c r="D102" s="102"/>
      <c r="E102" s="102"/>
      <c r="F102" s="102"/>
      <c r="G102" s="154"/>
      <c r="H102" s="102"/>
      <c r="I102" s="154"/>
      <c r="J102" s="154"/>
      <c r="K102" s="154"/>
      <c r="L102" s="154"/>
      <c r="M102" s="154"/>
      <c r="N102" s="154"/>
      <c r="O102" s="154"/>
      <c r="P102" s="154"/>
      <c r="Q102" s="154"/>
      <c r="R102" s="154"/>
      <c r="S102" s="154"/>
      <c r="T102" s="154"/>
      <c r="U102" s="154"/>
      <c r="V102" s="154"/>
      <c r="W102" s="154"/>
      <c r="X102" s="154"/>
      <c r="Y102" s="154"/>
      <c r="Z102" s="154"/>
    </row>
    <row r="103">
      <c r="A103" s="154"/>
      <c r="B103" s="154"/>
      <c r="C103" s="154"/>
      <c r="D103" s="102"/>
      <c r="E103" s="102"/>
      <c r="F103" s="102"/>
      <c r="G103" s="154"/>
      <c r="H103" s="102"/>
      <c r="I103" s="154"/>
      <c r="J103" s="154"/>
      <c r="K103" s="154"/>
      <c r="L103" s="154"/>
      <c r="M103" s="154"/>
      <c r="N103" s="154"/>
      <c r="O103" s="154"/>
      <c r="P103" s="154"/>
      <c r="Q103" s="154"/>
      <c r="R103" s="154"/>
      <c r="S103" s="154"/>
      <c r="T103" s="154"/>
      <c r="U103" s="154"/>
      <c r="V103" s="154"/>
      <c r="W103" s="154"/>
      <c r="X103" s="154"/>
      <c r="Y103" s="154"/>
      <c r="Z103" s="154"/>
    </row>
    <row r="104">
      <c r="A104" s="154"/>
      <c r="B104" s="154"/>
      <c r="C104" s="154"/>
      <c r="D104" s="102"/>
      <c r="E104" s="102"/>
      <c r="F104" s="102"/>
      <c r="G104" s="154"/>
      <c r="H104" s="102"/>
      <c r="I104" s="154"/>
      <c r="J104" s="154"/>
      <c r="K104" s="154"/>
      <c r="L104" s="154"/>
      <c r="M104" s="154"/>
      <c r="N104" s="154"/>
      <c r="O104" s="154"/>
      <c r="P104" s="154"/>
      <c r="Q104" s="154"/>
      <c r="R104" s="154"/>
      <c r="S104" s="154"/>
      <c r="T104" s="154"/>
      <c r="U104" s="154"/>
      <c r="V104" s="154"/>
      <c r="W104" s="154"/>
      <c r="X104" s="154"/>
      <c r="Y104" s="154"/>
      <c r="Z104" s="154"/>
    </row>
    <row r="105">
      <c r="A105" s="154"/>
      <c r="B105" s="154"/>
      <c r="C105" s="154"/>
      <c r="D105" s="102"/>
      <c r="E105" s="102"/>
      <c r="F105" s="102"/>
      <c r="G105" s="154"/>
      <c r="H105" s="102"/>
      <c r="I105" s="154"/>
      <c r="J105" s="154"/>
      <c r="K105" s="154"/>
      <c r="L105" s="154"/>
      <c r="M105" s="154"/>
      <c r="N105" s="154"/>
      <c r="O105" s="154"/>
      <c r="P105" s="154"/>
      <c r="Q105" s="154"/>
      <c r="R105" s="154"/>
      <c r="S105" s="154"/>
      <c r="T105" s="154"/>
      <c r="U105" s="154"/>
      <c r="V105" s="154"/>
      <c r="W105" s="154"/>
      <c r="X105" s="154"/>
      <c r="Y105" s="154"/>
      <c r="Z105" s="154"/>
    </row>
    <row r="106">
      <c r="A106" s="154"/>
      <c r="B106" s="154"/>
      <c r="C106" s="154"/>
      <c r="D106" s="102"/>
      <c r="E106" s="102"/>
      <c r="F106" s="102"/>
      <c r="G106" s="154"/>
      <c r="H106" s="102"/>
      <c r="I106" s="154"/>
      <c r="J106" s="154"/>
      <c r="K106" s="154"/>
      <c r="L106" s="154"/>
      <c r="M106" s="154"/>
      <c r="N106" s="154"/>
      <c r="O106" s="154"/>
      <c r="P106" s="154"/>
      <c r="Q106" s="154"/>
      <c r="R106" s="154"/>
      <c r="S106" s="154"/>
      <c r="T106" s="154"/>
      <c r="U106" s="154"/>
      <c r="V106" s="154"/>
      <c r="W106" s="154"/>
      <c r="X106" s="154"/>
      <c r="Y106" s="154"/>
      <c r="Z106" s="154"/>
    </row>
    <row r="107">
      <c r="A107" s="154"/>
      <c r="B107" s="154"/>
      <c r="C107" s="154"/>
      <c r="D107" s="102"/>
      <c r="E107" s="102"/>
      <c r="F107" s="102"/>
      <c r="G107" s="154"/>
      <c r="H107" s="102"/>
      <c r="I107" s="154"/>
      <c r="J107" s="154"/>
      <c r="K107" s="154"/>
      <c r="L107" s="154"/>
      <c r="M107" s="154"/>
      <c r="N107" s="154"/>
      <c r="O107" s="154"/>
      <c r="P107" s="154"/>
      <c r="Q107" s="154"/>
      <c r="R107" s="154"/>
      <c r="S107" s="154"/>
      <c r="T107" s="154"/>
      <c r="U107" s="154"/>
      <c r="V107" s="154"/>
      <c r="W107" s="154"/>
      <c r="X107" s="154"/>
      <c r="Y107" s="154"/>
      <c r="Z107" s="154"/>
    </row>
    <row r="108">
      <c r="A108" s="154"/>
      <c r="B108" s="154"/>
      <c r="C108" s="154"/>
      <c r="D108" s="102"/>
      <c r="E108" s="102"/>
      <c r="F108" s="102"/>
      <c r="G108" s="154"/>
      <c r="H108" s="102"/>
      <c r="I108" s="154"/>
      <c r="J108" s="154"/>
      <c r="K108" s="154"/>
      <c r="L108" s="154"/>
      <c r="M108" s="154"/>
      <c r="N108" s="154"/>
      <c r="O108" s="154"/>
      <c r="P108" s="154"/>
      <c r="Q108" s="154"/>
      <c r="R108" s="154"/>
      <c r="S108" s="154"/>
      <c r="T108" s="154"/>
      <c r="U108" s="154"/>
      <c r="V108" s="154"/>
      <c r="W108" s="154"/>
      <c r="X108" s="154"/>
      <c r="Y108" s="154"/>
      <c r="Z108" s="154"/>
    </row>
    <row r="109">
      <c r="A109" s="154"/>
      <c r="B109" s="154"/>
      <c r="C109" s="154"/>
      <c r="D109" s="102"/>
      <c r="E109" s="102"/>
      <c r="F109" s="102"/>
      <c r="G109" s="154"/>
      <c r="H109" s="102"/>
      <c r="I109" s="154"/>
      <c r="J109" s="154"/>
      <c r="K109" s="154"/>
      <c r="L109" s="154"/>
      <c r="M109" s="154"/>
      <c r="N109" s="154"/>
      <c r="O109" s="154"/>
      <c r="P109" s="154"/>
      <c r="Q109" s="154"/>
      <c r="R109" s="154"/>
      <c r="S109" s="154"/>
      <c r="T109" s="154"/>
      <c r="U109" s="154"/>
      <c r="V109" s="154"/>
      <c r="W109" s="154"/>
      <c r="X109" s="154"/>
      <c r="Y109" s="154"/>
      <c r="Z109" s="154"/>
    </row>
    <row r="110">
      <c r="A110" s="154"/>
      <c r="B110" s="154"/>
      <c r="C110" s="154"/>
      <c r="D110" s="102"/>
      <c r="E110" s="102"/>
      <c r="F110" s="102"/>
      <c r="G110" s="154"/>
      <c r="H110" s="102"/>
      <c r="I110" s="154"/>
      <c r="J110" s="154"/>
      <c r="K110" s="154"/>
      <c r="L110" s="154"/>
      <c r="M110" s="154"/>
      <c r="N110" s="154"/>
      <c r="O110" s="154"/>
      <c r="P110" s="154"/>
      <c r="Q110" s="154"/>
      <c r="R110" s="154"/>
      <c r="S110" s="154"/>
      <c r="T110" s="154"/>
      <c r="U110" s="154"/>
      <c r="V110" s="154"/>
      <c r="W110" s="154"/>
      <c r="X110" s="154"/>
      <c r="Y110" s="154"/>
      <c r="Z110" s="154"/>
    </row>
    <row r="111">
      <c r="A111" s="154"/>
      <c r="B111" s="154"/>
      <c r="C111" s="154"/>
      <c r="D111" s="102"/>
      <c r="E111" s="102"/>
      <c r="F111" s="102"/>
      <c r="G111" s="154"/>
      <c r="H111" s="102"/>
      <c r="I111" s="154"/>
      <c r="J111" s="154"/>
      <c r="K111" s="154"/>
      <c r="L111" s="154"/>
      <c r="M111" s="154"/>
      <c r="N111" s="154"/>
      <c r="O111" s="154"/>
      <c r="P111" s="154"/>
      <c r="Q111" s="154"/>
      <c r="R111" s="154"/>
      <c r="S111" s="154"/>
      <c r="T111" s="154"/>
      <c r="U111" s="154"/>
      <c r="V111" s="154"/>
      <c r="W111" s="154"/>
      <c r="X111" s="154"/>
      <c r="Y111" s="154"/>
      <c r="Z111" s="154"/>
    </row>
    <row r="112">
      <c r="A112" s="154"/>
      <c r="B112" s="154"/>
      <c r="C112" s="154"/>
      <c r="D112" s="102"/>
      <c r="E112" s="102"/>
      <c r="F112" s="102"/>
      <c r="G112" s="154"/>
      <c r="H112" s="102"/>
      <c r="I112" s="154"/>
      <c r="J112" s="154"/>
      <c r="K112" s="154"/>
      <c r="L112" s="154"/>
      <c r="M112" s="154"/>
      <c r="N112" s="154"/>
      <c r="O112" s="154"/>
      <c r="P112" s="154"/>
      <c r="Q112" s="154"/>
      <c r="R112" s="154"/>
      <c r="S112" s="154"/>
      <c r="T112" s="154"/>
      <c r="U112" s="154"/>
      <c r="V112" s="154"/>
      <c r="W112" s="154"/>
      <c r="X112" s="154"/>
      <c r="Y112" s="154"/>
      <c r="Z112" s="154"/>
    </row>
    <row r="113">
      <c r="A113" s="154"/>
      <c r="B113" s="154"/>
      <c r="C113" s="154"/>
      <c r="D113" s="102"/>
      <c r="E113" s="102"/>
      <c r="F113" s="102"/>
      <c r="G113" s="154"/>
      <c r="H113" s="102"/>
      <c r="I113" s="154"/>
      <c r="J113" s="154"/>
      <c r="K113" s="154"/>
      <c r="L113" s="154"/>
      <c r="M113" s="154"/>
      <c r="N113" s="154"/>
      <c r="O113" s="154"/>
      <c r="P113" s="154"/>
      <c r="Q113" s="154"/>
      <c r="R113" s="154"/>
      <c r="S113" s="154"/>
      <c r="T113" s="154"/>
      <c r="U113" s="154"/>
      <c r="V113" s="154"/>
      <c r="W113" s="154"/>
      <c r="X113" s="154"/>
      <c r="Y113" s="154"/>
      <c r="Z113" s="154"/>
    </row>
    <row r="114">
      <c r="A114" s="154"/>
      <c r="B114" s="154"/>
      <c r="C114" s="154"/>
      <c r="D114" s="102"/>
      <c r="E114" s="102"/>
      <c r="F114" s="102"/>
      <c r="G114" s="154"/>
      <c r="H114" s="102"/>
      <c r="I114" s="154"/>
      <c r="J114" s="154"/>
      <c r="K114" s="154"/>
      <c r="L114" s="154"/>
      <c r="M114" s="154"/>
      <c r="N114" s="154"/>
      <c r="O114" s="154"/>
      <c r="P114" s="154"/>
      <c r="Q114" s="154"/>
      <c r="R114" s="154"/>
      <c r="S114" s="154"/>
      <c r="T114" s="154"/>
      <c r="U114" s="154"/>
      <c r="V114" s="154"/>
      <c r="W114" s="154"/>
      <c r="X114" s="154"/>
      <c r="Y114" s="154"/>
      <c r="Z114" s="154"/>
    </row>
    <row r="115">
      <c r="A115" s="154"/>
      <c r="B115" s="154"/>
      <c r="C115" s="154"/>
      <c r="D115" s="102"/>
      <c r="E115" s="102"/>
      <c r="F115" s="102"/>
      <c r="G115" s="154"/>
      <c r="H115" s="102"/>
      <c r="I115" s="154"/>
      <c r="J115" s="154"/>
      <c r="K115" s="154"/>
      <c r="L115" s="154"/>
      <c r="M115" s="154"/>
      <c r="N115" s="154"/>
      <c r="O115" s="154"/>
      <c r="P115" s="154"/>
      <c r="Q115" s="154"/>
      <c r="R115" s="154"/>
      <c r="S115" s="154"/>
      <c r="T115" s="154"/>
      <c r="U115" s="154"/>
      <c r="V115" s="154"/>
      <c r="W115" s="154"/>
      <c r="X115" s="154"/>
      <c r="Y115" s="154"/>
      <c r="Z115" s="154"/>
    </row>
    <row r="116">
      <c r="A116" s="154"/>
      <c r="B116" s="154"/>
      <c r="C116" s="154"/>
      <c r="D116" s="102"/>
      <c r="E116" s="102"/>
      <c r="F116" s="102"/>
      <c r="G116" s="154"/>
      <c r="H116" s="102"/>
      <c r="I116" s="154"/>
      <c r="J116" s="154"/>
      <c r="K116" s="154"/>
      <c r="L116" s="154"/>
      <c r="M116" s="154"/>
      <c r="N116" s="154"/>
      <c r="O116" s="154"/>
      <c r="P116" s="154"/>
      <c r="Q116" s="154"/>
      <c r="R116" s="154"/>
      <c r="S116" s="154"/>
      <c r="T116" s="154"/>
      <c r="U116" s="154"/>
      <c r="V116" s="154"/>
      <c r="W116" s="154"/>
      <c r="X116" s="154"/>
      <c r="Y116" s="154"/>
      <c r="Z116" s="154"/>
    </row>
    <row r="117">
      <c r="A117" s="154"/>
      <c r="B117" s="154"/>
      <c r="C117" s="154"/>
      <c r="D117" s="102"/>
      <c r="E117" s="102"/>
      <c r="F117" s="102"/>
      <c r="G117" s="154"/>
      <c r="H117" s="102"/>
      <c r="I117" s="154"/>
      <c r="J117" s="154"/>
      <c r="K117" s="154"/>
      <c r="L117" s="154"/>
      <c r="M117" s="154"/>
      <c r="N117" s="154"/>
      <c r="O117" s="154"/>
      <c r="P117" s="154"/>
      <c r="Q117" s="154"/>
      <c r="R117" s="154"/>
      <c r="S117" s="154"/>
      <c r="T117" s="154"/>
      <c r="U117" s="154"/>
      <c r="V117" s="154"/>
      <c r="W117" s="154"/>
      <c r="X117" s="154"/>
      <c r="Y117" s="154"/>
      <c r="Z117" s="154"/>
    </row>
    <row r="118">
      <c r="A118" s="154"/>
      <c r="B118" s="154"/>
      <c r="C118" s="154"/>
      <c r="D118" s="102"/>
      <c r="E118" s="102"/>
      <c r="F118" s="102"/>
      <c r="G118" s="154"/>
      <c r="H118" s="102"/>
      <c r="I118" s="154"/>
      <c r="J118" s="154"/>
      <c r="K118" s="154"/>
      <c r="L118" s="154"/>
      <c r="M118" s="154"/>
      <c r="N118" s="154"/>
      <c r="O118" s="154"/>
      <c r="P118" s="154"/>
      <c r="Q118" s="154"/>
      <c r="R118" s="154"/>
      <c r="S118" s="154"/>
      <c r="T118" s="154"/>
      <c r="U118" s="154"/>
      <c r="V118" s="154"/>
      <c r="W118" s="154"/>
      <c r="X118" s="154"/>
      <c r="Y118" s="154"/>
      <c r="Z118" s="154"/>
    </row>
    <row r="119">
      <c r="A119" s="154"/>
      <c r="B119" s="154"/>
      <c r="C119" s="154"/>
      <c r="D119" s="102"/>
      <c r="E119" s="102"/>
      <c r="F119" s="102"/>
      <c r="G119" s="154"/>
      <c r="H119" s="102"/>
      <c r="I119" s="154"/>
      <c r="J119" s="154"/>
      <c r="K119" s="154"/>
      <c r="L119" s="154"/>
      <c r="M119" s="154"/>
      <c r="N119" s="154"/>
      <c r="O119" s="154"/>
      <c r="P119" s="154"/>
      <c r="Q119" s="154"/>
      <c r="R119" s="154"/>
      <c r="S119" s="154"/>
      <c r="T119" s="154"/>
      <c r="U119" s="154"/>
      <c r="V119" s="154"/>
      <c r="W119" s="154"/>
      <c r="X119" s="154"/>
      <c r="Y119" s="154"/>
      <c r="Z119" s="154"/>
    </row>
    <row r="120">
      <c r="A120" s="154"/>
      <c r="B120" s="154"/>
      <c r="C120" s="154"/>
      <c r="D120" s="102"/>
      <c r="E120" s="102"/>
      <c r="F120" s="102"/>
      <c r="G120" s="154"/>
      <c r="H120" s="102"/>
      <c r="I120" s="154"/>
      <c r="J120" s="154"/>
      <c r="K120" s="154"/>
      <c r="L120" s="154"/>
      <c r="M120" s="154"/>
      <c r="N120" s="154"/>
      <c r="O120" s="154"/>
      <c r="P120" s="154"/>
      <c r="Q120" s="154"/>
      <c r="R120" s="154"/>
      <c r="S120" s="154"/>
      <c r="T120" s="154"/>
      <c r="U120" s="154"/>
      <c r="V120" s="154"/>
      <c r="W120" s="154"/>
      <c r="X120" s="154"/>
      <c r="Y120" s="154"/>
      <c r="Z120" s="154"/>
    </row>
    <row r="121">
      <c r="A121" s="154"/>
      <c r="B121" s="154"/>
      <c r="C121" s="154"/>
      <c r="D121" s="102"/>
      <c r="E121" s="102"/>
      <c r="F121" s="102"/>
      <c r="G121" s="154"/>
      <c r="H121" s="102"/>
      <c r="I121" s="154"/>
      <c r="J121" s="154"/>
      <c r="K121" s="154"/>
      <c r="L121" s="154"/>
      <c r="M121" s="154"/>
      <c r="N121" s="154"/>
      <c r="O121" s="154"/>
      <c r="P121" s="154"/>
      <c r="Q121" s="154"/>
      <c r="R121" s="154"/>
      <c r="S121" s="154"/>
      <c r="T121" s="154"/>
      <c r="U121" s="154"/>
      <c r="V121" s="154"/>
      <c r="W121" s="154"/>
      <c r="X121" s="154"/>
      <c r="Y121" s="154"/>
      <c r="Z121" s="154"/>
    </row>
    <row r="122">
      <c r="A122" s="154"/>
      <c r="B122" s="154"/>
      <c r="C122" s="154"/>
      <c r="D122" s="102"/>
      <c r="E122" s="102"/>
      <c r="F122" s="102"/>
      <c r="G122" s="154"/>
      <c r="H122" s="102"/>
      <c r="I122" s="154"/>
      <c r="J122" s="154"/>
      <c r="K122" s="154"/>
      <c r="L122" s="154"/>
      <c r="M122" s="154"/>
      <c r="N122" s="154"/>
      <c r="O122" s="154"/>
      <c r="P122" s="154"/>
      <c r="Q122" s="154"/>
      <c r="R122" s="154"/>
      <c r="S122" s="154"/>
      <c r="T122" s="154"/>
      <c r="U122" s="154"/>
      <c r="V122" s="154"/>
      <c r="W122" s="154"/>
      <c r="X122" s="154"/>
      <c r="Y122" s="154"/>
      <c r="Z122" s="154"/>
    </row>
    <row r="123">
      <c r="A123" s="154"/>
      <c r="B123" s="154"/>
      <c r="C123" s="154"/>
      <c r="D123" s="102"/>
      <c r="E123" s="102"/>
      <c r="F123" s="102"/>
      <c r="G123" s="154"/>
      <c r="H123" s="102"/>
      <c r="I123" s="154"/>
      <c r="J123" s="154"/>
      <c r="K123" s="154"/>
      <c r="L123" s="154"/>
      <c r="M123" s="154"/>
      <c r="N123" s="154"/>
      <c r="O123" s="154"/>
      <c r="P123" s="154"/>
      <c r="Q123" s="154"/>
      <c r="R123" s="154"/>
      <c r="S123" s="154"/>
      <c r="T123" s="154"/>
      <c r="U123" s="154"/>
      <c r="V123" s="154"/>
      <c r="W123" s="154"/>
      <c r="X123" s="154"/>
      <c r="Y123" s="154"/>
      <c r="Z123" s="154"/>
    </row>
    <row r="124">
      <c r="A124" s="154"/>
      <c r="B124" s="154"/>
      <c r="C124" s="154"/>
      <c r="D124" s="102"/>
      <c r="E124" s="102"/>
      <c r="F124" s="102"/>
      <c r="G124" s="154"/>
      <c r="H124" s="102"/>
      <c r="I124" s="154"/>
      <c r="J124" s="154"/>
      <c r="K124" s="154"/>
      <c r="L124" s="154"/>
      <c r="M124" s="154"/>
      <c r="N124" s="154"/>
      <c r="O124" s="154"/>
      <c r="P124" s="154"/>
      <c r="Q124" s="154"/>
      <c r="R124" s="154"/>
      <c r="S124" s="154"/>
      <c r="T124" s="154"/>
      <c r="U124" s="154"/>
      <c r="V124" s="154"/>
      <c r="W124" s="154"/>
      <c r="X124" s="154"/>
      <c r="Y124" s="154"/>
      <c r="Z124" s="154"/>
    </row>
    <row r="125">
      <c r="A125" s="154"/>
      <c r="B125" s="154"/>
      <c r="C125" s="154"/>
      <c r="D125" s="102"/>
      <c r="E125" s="102"/>
      <c r="F125" s="102"/>
      <c r="G125" s="154"/>
      <c r="H125" s="102"/>
      <c r="I125" s="154"/>
      <c r="J125" s="154"/>
      <c r="K125" s="154"/>
      <c r="L125" s="154"/>
      <c r="M125" s="154"/>
      <c r="N125" s="154"/>
      <c r="O125" s="154"/>
      <c r="P125" s="154"/>
      <c r="Q125" s="154"/>
      <c r="R125" s="154"/>
      <c r="S125" s="154"/>
      <c r="T125" s="154"/>
      <c r="U125" s="154"/>
      <c r="V125" s="154"/>
      <c r="W125" s="154"/>
      <c r="X125" s="154"/>
      <c r="Y125" s="154"/>
      <c r="Z125" s="154"/>
    </row>
    <row r="126">
      <c r="A126" s="154"/>
      <c r="B126" s="154"/>
      <c r="C126" s="154"/>
      <c r="D126" s="102"/>
      <c r="E126" s="102"/>
      <c r="F126" s="102"/>
      <c r="G126" s="154"/>
      <c r="H126" s="102"/>
      <c r="I126" s="154"/>
      <c r="J126" s="154"/>
      <c r="K126" s="154"/>
      <c r="L126" s="154"/>
      <c r="M126" s="154"/>
      <c r="N126" s="154"/>
      <c r="O126" s="154"/>
      <c r="P126" s="154"/>
      <c r="Q126" s="154"/>
      <c r="R126" s="154"/>
      <c r="S126" s="154"/>
      <c r="T126" s="154"/>
      <c r="U126" s="154"/>
      <c r="V126" s="154"/>
      <c r="W126" s="154"/>
      <c r="X126" s="154"/>
      <c r="Y126" s="154"/>
      <c r="Z126" s="154"/>
    </row>
    <row r="127">
      <c r="A127" s="154"/>
      <c r="B127" s="154"/>
      <c r="C127" s="154"/>
      <c r="D127" s="102"/>
      <c r="E127" s="102"/>
      <c r="F127" s="102"/>
      <c r="G127" s="154"/>
      <c r="H127" s="102"/>
      <c r="I127" s="154"/>
      <c r="J127" s="154"/>
      <c r="K127" s="154"/>
      <c r="L127" s="154"/>
      <c r="M127" s="154"/>
      <c r="N127" s="154"/>
      <c r="O127" s="154"/>
      <c r="P127" s="154"/>
      <c r="Q127" s="154"/>
      <c r="R127" s="154"/>
      <c r="S127" s="154"/>
      <c r="T127" s="154"/>
      <c r="U127" s="154"/>
      <c r="V127" s="154"/>
      <c r="W127" s="154"/>
      <c r="X127" s="154"/>
      <c r="Y127" s="154"/>
      <c r="Z127" s="154"/>
    </row>
    <row r="128">
      <c r="A128" s="154"/>
      <c r="B128" s="154"/>
      <c r="C128" s="154"/>
      <c r="D128" s="102"/>
      <c r="E128" s="102"/>
      <c r="F128" s="102"/>
      <c r="G128" s="154"/>
      <c r="H128" s="102"/>
      <c r="I128" s="154"/>
      <c r="J128" s="154"/>
      <c r="K128" s="154"/>
      <c r="L128" s="154"/>
      <c r="M128" s="154"/>
      <c r="N128" s="154"/>
      <c r="O128" s="154"/>
      <c r="P128" s="154"/>
      <c r="Q128" s="154"/>
      <c r="R128" s="154"/>
      <c r="S128" s="154"/>
      <c r="T128" s="154"/>
      <c r="U128" s="154"/>
      <c r="V128" s="154"/>
      <c r="W128" s="154"/>
      <c r="X128" s="154"/>
      <c r="Y128" s="154"/>
      <c r="Z128" s="154"/>
    </row>
    <row r="129">
      <c r="A129" s="154"/>
      <c r="B129" s="154"/>
      <c r="C129" s="154"/>
      <c r="D129" s="102"/>
      <c r="E129" s="102"/>
      <c r="F129" s="102"/>
      <c r="G129" s="154"/>
      <c r="H129" s="102"/>
      <c r="I129" s="154"/>
      <c r="J129" s="154"/>
      <c r="K129" s="154"/>
      <c r="L129" s="154"/>
      <c r="M129" s="154"/>
      <c r="N129" s="154"/>
      <c r="O129" s="154"/>
      <c r="P129" s="154"/>
      <c r="Q129" s="154"/>
      <c r="R129" s="154"/>
      <c r="S129" s="154"/>
      <c r="T129" s="154"/>
      <c r="U129" s="154"/>
      <c r="V129" s="154"/>
      <c r="W129" s="154"/>
      <c r="X129" s="154"/>
      <c r="Y129" s="154"/>
      <c r="Z129" s="154"/>
    </row>
    <row r="130">
      <c r="A130" s="154"/>
      <c r="B130" s="154"/>
      <c r="C130" s="154"/>
      <c r="D130" s="102"/>
      <c r="E130" s="102"/>
      <c r="F130" s="102"/>
      <c r="G130" s="154"/>
      <c r="H130" s="102"/>
      <c r="I130" s="154"/>
      <c r="J130" s="154"/>
      <c r="K130" s="154"/>
      <c r="L130" s="154"/>
      <c r="M130" s="154"/>
      <c r="N130" s="154"/>
      <c r="O130" s="154"/>
      <c r="P130" s="154"/>
      <c r="Q130" s="154"/>
      <c r="R130" s="154"/>
      <c r="S130" s="154"/>
      <c r="T130" s="154"/>
      <c r="U130" s="154"/>
      <c r="V130" s="154"/>
      <c r="W130" s="154"/>
      <c r="X130" s="154"/>
      <c r="Y130" s="154"/>
      <c r="Z130" s="154"/>
    </row>
    <row r="131">
      <c r="A131" s="154"/>
      <c r="B131" s="154"/>
      <c r="C131" s="154"/>
      <c r="D131" s="102"/>
      <c r="E131" s="102"/>
      <c r="F131" s="102"/>
      <c r="G131" s="154"/>
      <c r="H131" s="102"/>
      <c r="I131" s="154"/>
      <c r="J131" s="154"/>
      <c r="K131" s="154"/>
      <c r="L131" s="154"/>
      <c r="M131" s="154"/>
      <c r="N131" s="154"/>
      <c r="O131" s="154"/>
      <c r="P131" s="154"/>
      <c r="Q131" s="154"/>
      <c r="R131" s="154"/>
      <c r="S131" s="154"/>
      <c r="T131" s="154"/>
      <c r="U131" s="154"/>
      <c r="V131" s="154"/>
      <c r="W131" s="154"/>
      <c r="X131" s="154"/>
      <c r="Y131" s="154"/>
      <c r="Z131" s="154"/>
    </row>
    <row r="132">
      <c r="A132" s="154"/>
      <c r="B132" s="154"/>
      <c r="C132" s="154"/>
      <c r="D132" s="102"/>
      <c r="E132" s="102"/>
      <c r="F132" s="102"/>
      <c r="G132" s="154"/>
      <c r="H132" s="102"/>
      <c r="I132" s="154"/>
      <c r="J132" s="154"/>
      <c r="K132" s="154"/>
      <c r="L132" s="154"/>
      <c r="M132" s="154"/>
      <c r="N132" s="154"/>
      <c r="O132" s="154"/>
      <c r="P132" s="154"/>
      <c r="Q132" s="154"/>
      <c r="R132" s="154"/>
      <c r="S132" s="154"/>
      <c r="T132" s="154"/>
      <c r="U132" s="154"/>
      <c r="V132" s="154"/>
      <c r="W132" s="154"/>
      <c r="X132" s="154"/>
      <c r="Y132" s="154"/>
      <c r="Z132" s="154"/>
    </row>
    <row r="133">
      <c r="A133" s="154"/>
      <c r="B133" s="154"/>
      <c r="C133" s="154"/>
      <c r="D133" s="102"/>
      <c r="E133" s="102"/>
      <c r="F133" s="102"/>
      <c r="G133" s="154"/>
      <c r="H133" s="102"/>
      <c r="I133" s="154"/>
      <c r="J133" s="154"/>
      <c r="K133" s="154"/>
      <c r="L133" s="154"/>
      <c r="M133" s="154"/>
      <c r="N133" s="154"/>
      <c r="O133" s="154"/>
      <c r="P133" s="154"/>
      <c r="Q133" s="154"/>
      <c r="R133" s="154"/>
      <c r="S133" s="154"/>
      <c r="T133" s="154"/>
      <c r="U133" s="154"/>
      <c r="V133" s="154"/>
      <c r="W133" s="154"/>
      <c r="X133" s="154"/>
      <c r="Y133" s="154"/>
      <c r="Z133" s="154"/>
    </row>
    <row r="134">
      <c r="A134" s="154"/>
      <c r="B134" s="154"/>
      <c r="C134" s="154"/>
      <c r="D134" s="102"/>
      <c r="E134" s="102"/>
      <c r="F134" s="102"/>
      <c r="G134" s="154"/>
      <c r="H134" s="102"/>
      <c r="I134" s="154"/>
      <c r="J134" s="154"/>
      <c r="K134" s="154"/>
      <c r="L134" s="154"/>
      <c r="M134" s="154"/>
      <c r="N134" s="154"/>
      <c r="O134" s="154"/>
      <c r="P134" s="154"/>
      <c r="Q134" s="154"/>
      <c r="R134" s="154"/>
      <c r="S134" s="154"/>
      <c r="T134" s="154"/>
      <c r="U134" s="154"/>
      <c r="V134" s="154"/>
      <c r="W134" s="154"/>
      <c r="X134" s="154"/>
      <c r="Y134" s="154"/>
      <c r="Z134" s="154"/>
    </row>
    <row r="135">
      <c r="A135" s="154"/>
      <c r="B135" s="154"/>
      <c r="C135" s="154"/>
      <c r="D135" s="102"/>
      <c r="E135" s="102"/>
      <c r="F135" s="102"/>
      <c r="G135" s="154"/>
      <c r="H135" s="102"/>
      <c r="I135" s="154"/>
      <c r="J135" s="154"/>
      <c r="K135" s="154"/>
      <c r="L135" s="154"/>
      <c r="M135" s="154"/>
      <c r="N135" s="154"/>
      <c r="O135" s="154"/>
      <c r="P135" s="154"/>
      <c r="Q135" s="154"/>
      <c r="R135" s="154"/>
      <c r="S135" s="154"/>
      <c r="T135" s="154"/>
      <c r="U135" s="154"/>
      <c r="V135" s="154"/>
      <c r="W135" s="154"/>
      <c r="X135" s="154"/>
      <c r="Y135" s="154"/>
      <c r="Z135" s="154"/>
    </row>
    <row r="136">
      <c r="A136" s="154"/>
      <c r="B136" s="154"/>
      <c r="C136" s="154"/>
      <c r="D136" s="102"/>
      <c r="E136" s="102"/>
      <c r="F136" s="102"/>
      <c r="G136" s="154"/>
      <c r="H136" s="102"/>
      <c r="I136" s="154"/>
      <c r="J136" s="154"/>
      <c r="K136" s="154"/>
      <c r="L136" s="154"/>
      <c r="M136" s="154"/>
      <c r="N136" s="154"/>
      <c r="O136" s="154"/>
      <c r="P136" s="154"/>
      <c r="Q136" s="154"/>
      <c r="R136" s="154"/>
      <c r="S136" s="154"/>
      <c r="T136" s="154"/>
      <c r="U136" s="154"/>
      <c r="V136" s="154"/>
      <c r="W136" s="154"/>
      <c r="X136" s="154"/>
      <c r="Y136" s="154"/>
      <c r="Z136" s="154"/>
    </row>
    <row r="137">
      <c r="A137" s="154"/>
      <c r="B137" s="154"/>
      <c r="C137" s="154"/>
      <c r="D137" s="102"/>
      <c r="E137" s="102"/>
      <c r="F137" s="102"/>
      <c r="G137" s="154"/>
      <c r="H137" s="102"/>
      <c r="I137" s="154"/>
      <c r="J137" s="154"/>
      <c r="K137" s="154"/>
      <c r="L137" s="154"/>
      <c r="M137" s="154"/>
      <c r="N137" s="154"/>
      <c r="O137" s="154"/>
      <c r="P137" s="154"/>
      <c r="Q137" s="154"/>
      <c r="R137" s="154"/>
      <c r="S137" s="154"/>
      <c r="T137" s="154"/>
      <c r="U137" s="154"/>
      <c r="V137" s="154"/>
      <c r="W137" s="154"/>
      <c r="X137" s="154"/>
      <c r="Y137" s="154"/>
      <c r="Z137" s="154"/>
    </row>
    <row r="138">
      <c r="A138" s="154"/>
      <c r="B138" s="154"/>
      <c r="C138" s="154"/>
      <c r="D138" s="102"/>
      <c r="E138" s="102"/>
      <c r="F138" s="102"/>
      <c r="G138" s="154"/>
      <c r="H138" s="102"/>
      <c r="I138" s="154"/>
      <c r="J138" s="154"/>
      <c r="K138" s="154"/>
      <c r="L138" s="154"/>
      <c r="M138" s="154"/>
      <c r="N138" s="154"/>
      <c r="O138" s="154"/>
      <c r="P138" s="154"/>
      <c r="Q138" s="154"/>
      <c r="R138" s="154"/>
      <c r="S138" s="154"/>
      <c r="T138" s="154"/>
      <c r="U138" s="154"/>
      <c r="V138" s="154"/>
      <c r="W138" s="154"/>
      <c r="X138" s="154"/>
      <c r="Y138" s="154"/>
      <c r="Z138" s="154"/>
    </row>
    <row r="139">
      <c r="A139" s="154"/>
      <c r="B139" s="154"/>
      <c r="C139" s="154"/>
      <c r="D139" s="102"/>
      <c r="E139" s="102"/>
      <c r="F139" s="102"/>
      <c r="G139" s="154"/>
      <c r="H139" s="102"/>
      <c r="I139" s="154"/>
      <c r="J139" s="154"/>
      <c r="K139" s="154"/>
      <c r="L139" s="154"/>
      <c r="M139" s="154"/>
      <c r="N139" s="154"/>
      <c r="O139" s="154"/>
      <c r="P139" s="154"/>
      <c r="Q139" s="154"/>
      <c r="R139" s="154"/>
      <c r="S139" s="154"/>
      <c r="T139" s="154"/>
      <c r="U139" s="154"/>
      <c r="V139" s="154"/>
      <c r="W139" s="154"/>
      <c r="X139" s="154"/>
      <c r="Y139" s="154"/>
      <c r="Z139" s="154"/>
    </row>
    <row r="140">
      <c r="A140" s="154"/>
      <c r="B140" s="154"/>
      <c r="C140" s="154"/>
      <c r="D140" s="102"/>
      <c r="E140" s="102"/>
      <c r="F140" s="102"/>
      <c r="G140" s="154"/>
      <c r="H140" s="102"/>
      <c r="I140" s="154"/>
      <c r="J140" s="154"/>
      <c r="K140" s="154"/>
      <c r="L140" s="154"/>
      <c r="M140" s="154"/>
      <c r="N140" s="154"/>
      <c r="O140" s="154"/>
      <c r="P140" s="154"/>
      <c r="Q140" s="154"/>
      <c r="R140" s="154"/>
      <c r="S140" s="154"/>
      <c r="T140" s="154"/>
      <c r="U140" s="154"/>
      <c r="V140" s="154"/>
      <c r="W140" s="154"/>
      <c r="X140" s="154"/>
      <c r="Y140" s="154"/>
      <c r="Z140" s="154"/>
    </row>
    <row r="141">
      <c r="A141" s="154"/>
      <c r="B141" s="154"/>
      <c r="C141" s="154"/>
      <c r="D141" s="102"/>
      <c r="E141" s="102"/>
      <c r="F141" s="102"/>
      <c r="G141" s="154"/>
      <c r="H141" s="102"/>
      <c r="I141" s="154"/>
      <c r="J141" s="154"/>
      <c r="K141" s="154"/>
      <c r="L141" s="154"/>
      <c r="M141" s="154"/>
      <c r="N141" s="154"/>
      <c r="O141" s="154"/>
      <c r="P141" s="154"/>
      <c r="Q141" s="154"/>
      <c r="R141" s="154"/>
      <c r="S141" s="154"/>
      <c r="T141" s="154"/>
      <c r="U141" s="154"/>
      <c r="V141" s="154"/>
      <c r="W141" s="154"/>
      <c r="X141" s="154"/>
      <c r="Y141" s="154"/>
      <c r="Z141" s="154"/>
    </row>
    <row r="142">
      <c r="A142" s="154"/>
      <c r="B142" s="154"/>
      <c r="C142" s="154"/>
      <c r="D142" s="102"/>
      <c r="E142" s="102"/>
      <c r="F142" s="102"/>
      <c r="G142" s="154"/>
      <c r="H142" s="102"/>
      <c r="I142" s="154"/>
      <c r="J142" s="154"/>
      <c r="K142" s="154"/>
      <c r="L142" s="154"/>
      <c r="M142" s="154"/>
      <c r="N142" s="154"/>
      <c r="O142" s="154"/>
      <c r="P142" s="154"/>
      <c r="Q142" s="154"/>
      <c r="R142" s="154"/>
      <c r="S142" s="154"/>
      <c r="T142" s="154"/>
      <c r="U142" s="154"/>
      <c r="V142" s="154"/>
      <c r="W142" s="154"/>
      <c r="X142" s="154"/>
      <c r="Y142" s="154"/>
      <c r="Z142" s="154"/>
    </row>
    <row r="143">
      <c r="A143" s="154"/>
      <c r="B143" s="154"/>
      <c r="C143" s="154"/>
      <c r="D143" s="102"/>
      <c r="E143" s="102"/>
      <c r="F143" s="102"/>
      <c r="G143" s="154"/>
      <c r="H143" s="102"/>
      <c r="I143" s="154"/>
      <c r="J143" s="154"/>
      <c r="K143" s="154"/>
      <c r="L143" s="154"/>
      <c r="M143" s="154"/>
      <c r="N143" s="154"/>
      <c r="O143" s="154"/>
      <c r="P143" s="154"/>
      <c r="Q143" s="154"/>
      <c r="R143" s="154"/>
      <c r="S143" s="154"/>
      <c r="T143" s="154"/>
      <c r="U143" s="154"/>
      <c r="V143" s="154"/>
      <c r="W143" s="154"/>
      <c r="X143" s="154"/>
      <c r="Y143" s="154"/>
      <c r="Z143" s="154"/>
    </row>
    <row r="144">
      <c r="A144" s="154"/>
      <c r="B144" s="154"/>
      <c r="C144" s="154"/>
      <c r="D144" s="102"/>
      <c r="E144" s="102"/>
      <c r="F144" s="102"/>
      <c r="G144" s="154"/>
      <c r="H144" s="102"/>
      <c r="I144" s="154"/>
      <c r="J144" s="154"/>
      <c r="K144" s="154"/>
      <c r="L144" s="154"/>
      <c r="M144" s="154"/>
      <c r="N144" s="154"/>
      <c r="O144" s="154"/>
      <c r="P144" s="154"/>
      <c r="Q144" s="154"/>
      <c r="R144" s="154"/>
      <c r="S144" s="154"/>
      <c r="T144" s="154"/>
      <c r="U144" s="154"/>
      <c r="V144" s="154"/>
      <c r="W144" s="154"/>
      <c r="X144" s="154"/>
      <c r="Y144" s="154"/>
      <c r="Z144" s="154"/>
    </row>
    <row r="145">
      <c r="A145" s="154"/>
      <c r="B145" s="154"/>
      <c r="C145" s="154"/>
      <c r="D145" s="102"/>
      <c r="E145" s="102"/>
      <c r="F145" s="102"/>
      <c r="G145" s="154"/>
      <c r="H145" s="102"/>
      <c r="I145" s="154"/>
      <c r="J145" s="154"/>
      <c r="K145" s="154"/>
      <c r="L145" s="154"/>
      <c r="M145" s="154"/>
      <c r="N145" s="154"/>
      <c r="O145" s="154"/>
      <c r="P145" s="154"/>
      <c r="Q145" s="154"/>
      <c r="R145" s="154"/>
      <c r="S145" s="154"/>
      <c r="T145" s="154"/>
      <c r="U145" s="154"/>
      <c r="V145" s="154"/>
      <c r="W145" s="154"/>
      <c r="X145" s="154"/>
      <c r="Y145" s="154"/>
      <c r="Z145" s="154"/>
    </row>
    <row r="146">
      <c r="A146" s="154"/>
      <c r="B146" s="154"/>
      <c r="C146" s="154"/>
      <c r="D146" s="102"/>
      <c r="E146" s="102"/>
      <c r="F146" s="102"/>
      <c r="G146" s="154"/>
      <c r="H146" s="102"/>
      <c r="I146" s="154"/>
      <c r="J146" s="154"/>
      <c r="K146" s="154"/>
      <c r="L146" s="154"/>
      <c r="M146" s="154"/>
      <c r="N146" s="154"/>
      <c r="O146" s="154"/>
      <c r="P146" s="154"/>
      <c r="Q146" s="154"/>
      <c r="R146" s="154"/>
      <c r="S146" s="154"/>
      <c r="T146" s="154"/>
      <c r="U146" s="154"/>
      <c r="V146" s="154"/>
      <c r="W146" s="154"/>
      <c r="X146" s="154"/>
      <c r="Y146" s="154"/>
      <c r="Z146" s="154"/>
    </row>
    <row r="147">
      <c r="A147" s="154"/>
      <c r="B147" s="154"/>
      <c r="C147" s="154"/>
      <c r="D147" s="102"/>
      <c r="E147" s="102"/>
      <c r="F147" s="102"/>
      <c r="G147" s="154"/>
      <c r="H147" s="102"/>
      <c r="I147" s="154"/>
      <c r="J147" s="154"/>
      <c r="K147" s="154"/>
      <c r="L147" s="154"/>
      <c r="M147" s="154"/>
      <c r="N147" s="154"/>
      <c r="O147" s="154"/>
      <c r="P147" s="154"/>
      <c r="Q147" s="154"/>
      <c r="R147" s="154"/>
      <c r="S147" s="154"/>
      <c r="T147" s="154"/>
      <c r="U147" s="154"/>
      <c r="V147" s="154"/>
      <c r="W147" s="154"/>
      <c r="X147" s="154"/>
      <c r="Y147" s="154"/>
      <c r="Z147" s="154"/>
    </row>
    <row r="148">
      <c r="A148" s="154"/>
      <c r="B148" s="154"/>
      <c r="C148" s="154"/>
      <c r="D148" s="102"/>
      <c r="E148" s="102"/>
      <c r="F148" s="102"/>
      <c r="G148" s="154"/>
      <c r="H148" s="102"/>
      <c r="I148" s="154"/>
      <c r="J148" s="154"/>
      <c r="K148" s="154"/>
      <c r="L148" s="154"/>
      <c r="M148" s="154"/>
      <c r="N148" s="154"/>
      <c r="O148" s="154"/>
      <c r="P148" s="154"/>
      <c r="Q148" s="154"/>
      <c r="R148" s="154"/>
      <c r="S148" s="154"/>
      <c r="T148" s="154"/>
      <c r="U148" s="154"/>
      <c r="V148" s="154"/>
      <c r="W148" s="154"/>
      <c r="X148" s="154"/>
      <c r="Y148" s="154"/>
      <c r="Z148" s="154"/>
    </row>
    <row r="149">
      <c r="A149" s="154"/>
      <c r="B149" s="154"/>
      <c r="C149" s="154"/>
      <c r="D149" s="102"/>
      <c r="E149" s="102"/>
      <c r="F149" s="102"/>
      <c r="G149" s="154"/>
      <c r="H149" s="102"/>
      <c r="I149" s="154"/>
      <c r="J149" s="154"/>
      <c r="K149" s="154"/>
      <c r="L149" s="154"/>
      <c r="M149" s="154"/>
      <c r="N149" s="154"/>
      <c r="O149" s="154"/>
      <c r="P149" s="154"/>
      <c r="Q149" s="154"/>
      <c r="R149" s="154"/>
      <c r="S149" s="154"/>
      <c r="T149" s="154"/>
      <c r="U149" s="154"/>
      <c r="V149" s="154"/>
      <c r="W149" s="154"/>
      <c r="X149" s="154"/>
      <c r="Y149" s="154"/>
      <c r="Z149" s="154"/>
    </row>
    <row r="150">
      <c r="A150" s="154"/>
      <c r="B150" s="154"/>
      <c r="C150" s="154"/>
      <c r="D150" s="102"/>
      <c r="E150" s="102"/>
      <c r="F150" s="102"/>
      <c r="G150" s="154"/>
      <c r="H150" s="102"/>
      <c r="I150" s="154"/>
      <c r="J150" s="154"/>
      <c r="K150" s="154"/>
      <c r="L150" s="154"/>
      <c r="M150" s="154"/>
      <c r="N150" s="154"/>
      <c r="O150" s="154"/>
      <c r="P150" s="154"/>
      <c r="Q150" s="154"/>
      <c r="R150" s="154"/>
      <c r="S150" s="154"/>
      <c r="T150" s="154"/>
      <c r="U150" s="154"/>
      <c r="V150" s="154"/>
      <c r="W150" s="154"/>
      <c r="X150" s="154"/>
      <c r="Y150" s="154"/>
      <c r="Z150" s="154"/>
    </row>
    <row r="151">
      <c r="A151" s="154"/>
      <c r="B151" s="154"/>
      <c r="C151" s="154"/>
      <c r="D151" s="102"/>
      <c r="E151" s="102"/>
      <c r="F151" s="102"/>
      <c r="G151" s="154"/>
      <c r="H151" s="102"/>
      <c r="I151" s="154"/>
      <c r="J151" s="154"/>
      <c r="K151" s="154"/>
      <c r="L151" s="154"/>
      <c r="M151" s="154"/>
      <c r="N151" s="154"/>
      <c r="O151" s="154"/>
      <c r="P151" s="154"/>
      <c r="Q151" s="154"/>
      <c r="R151" s="154"/>
      <c r="S151" s="154"/>
      <c r="T151" s="154"/>
      <c r="U151" s="154"/>
      <c r="V151" s="154"/>
      <c r="W151" s="154"/>
      <c r="X151" s="154"/>
      <c r="Y151" s="154"/>
      <c r="Z151" s="154"/>
    </row>
    <row r="152">
      <c r="A152" s="154"/>
      <c r="B152" s="154"/>
      <c r="C152" s="154"/>
      <c r="D152" s="102"/>
      <c r="E152" s="102"/>
      <c r="F152" s="102"/>
      <c r="G152" s="154"/>
      <c r="H152" s="102"/>
      <c r="I152" s="154"/>
      <c r="J152" s="154"/>
      <c r="K152" s="154"/>
      <c r="L152" s="154"/>
      <c r="M152" s="154"/>
      <c r="N152" s="154"/>
      <c r="O152" s="154"/>
      <c r="P152" s="154"/>
      <c r="Q152" s="154"/>
      <c r="R152" s="154"/>
      <c r="S152" s="154"/>
      <c r="T152" s="154"/>
      <c r="U152" s="154"/>
      <c r="V152" s="154"/>
      <c r="W152" s="154"/>
      <c r="X152" s="154"/>
      <c r="Y152" s="154"/>
      <c r="Z152" s="154"/>
    </row>
    <row r="153">
      <c r="A153" s="154"/>
      <c r="B153" s="154"/>
      <c r="C153" s="154"/>
      <c r="D153" s="102"/>
      <c r="E153" s="102"/>
      <c r="F153" s="102"/>
      <c r="G153" s="154"/>
      <c r="H153" s="102"/>
      <c r="I153" s="154"/>
      <c r="J153" s="154"/>
      <c r="K153" s="154"/>
      <c r="L153" s="154"/>
      <c r="M153" s="154"/>
      <c r="N153" s="154"/>
      <c r="O153" s="154"/>
      <c r="P153" s="154"/>
      <c r="Q153" s="154"/>
      <c r="R153" s="154"/>
      <c r="S153" s="154"/>
      <c r="T153" s="154"/>
      <c r="U153" s="154"/>
      <c r="V153" s="154"/>
      <c r="W153" s="154"/>
      <c r="X153" s="154"/>
      <c r="Y153" s="154"/>
      <c r="Z153" s="154"/>
    </row>
    <row r="154">
      <c r="A154" s="154"/>
      <c r="B154" s="154"/>
      <c r="C154" s="154"/>
      <c r="D154" s="102"/>
      <c r="E154" s="102"/>
      <c r="F154" s="102"/>
      <c r="G154" s="154"/>
      <c r="H154" s="102"/>
      <c r="I154" s="154"/>
      <c r="J154" s="154"/>
      <c r="K154" s="154"/>
      <c r="L154" s="154"/>
      <c r="M154" s="154"/>
      <c r="N154" s="154"/>
      <c r="O154" s="154"/>
      <c r="P154" s="154"/>
      <c r="Q154" s="154"/>
      <c r="R154" s="154"/>
      <c r="S154" s="154"/>
      <c r="T154" s="154"/>
      <c r="U154" s="154"/>
      <c r="V154" s="154"/>
      <c r="W154" s="154"/>
      <c r="X154" s="154"/>
      <c r="Y154" s="154"/>
      <c r="Z154" s="154"/>
    </row>
    <row r="155">
      <c r="A155" s="154"/>
      <c r="B155" s="154"/>
      <c r="C155" s="154"/>
      <c r="D155" s="102"/>
      <c r="E155" s="102"/>
      <c r="F155" s="102"/>
      <c r="G155" s="154"/>
      <c r="H155" s="102"/>
      <c r="I155" s="154"/>
      <c r="J155" s="154"/>
      <c r="K155" s="154"/>
      <c r="L155" s="154"/>
      <c r="M155" s="154"/>
      <c r="N155" s="154"/>
      <c r="O155" s="154"/>
      <c r="P155" s="154"/>
      <c r="Q155" s="154"/>
      <c r="R155" s="154"/>
      <c r="S155" s="154"/>
      <c r="T155" s="154"/>
      <c r="U155" s="154"/>
      <c r="V155" s="154"/>
      <c r="W155" s="154"/>
      <c r="X155" s="154"/>
      <c r="Y155" s="154"/>
      <c r="Z155" s="154"/>
    </row>
    <row r="156">
      <c r="A156" s="154"/>
      <c r="B156" s="154"/>
      <c r="C156" s="154"/>
      <c r="D156" s="102"/>
      <c r="E156" s="102"/>
      <c r="F156" s="102"/>
      <c r="G156" s="154"/>
      <c r="H156" s="102"/>
      <c r="I156" s="154"/>
      <c r="J156" s="154"/>
      <c r="K156" s="154"/>
      <c r="L156" s="154"/>
      <c r="M156" s="154"/>
      <c r="N156" s="154"/>
      <c r="O156" s="154"/>
      <c r="P156" s="154"/>
      <c r="Q156" s="154"/>
      <c r="R156" s="154"/>
      <c r="S156" s="154"/>
      <c r="T156" s="154"/>
      <c r="U156" s="154"/>
      <c r="V156" s="154"/>
      <c r="W156" s="154"/>
      <c r="X156" s="154"/>
      <c r="Y156" s="154"/>
      <c r="Z156" s="154"/>
    </row>
    <row r="157">
      <c r="A157" s="154"/>
      <c r="B157" s="154"/>
      <c r="C157" s="154"/>
      <c r="D157" s="102"/>
      <c r="E157" s="102"/>
      <c r="F157" s="102"/>
      <c r="G157" s="154"/>
      <c r="H157" s="102"/>
      <c r="I157" s="154"/>
      <c r="J157" s="154"/>
      <c r="K157" s="154"/>
      <c r="L157" s="154"/>
      <c r="M157" s="154"/>
      <c r="N157" s="154"/>
      <c r="O157" s="154"/>
      <c r="P157" s="154"/>
      <c r="Q157" s="154"/>
      <c r="R157" s="154"/>
      <c r="S157" s="154"/>
      <c r="T157" s="154"/>
      <c r="U157" s="154"/>
      <c r="V157" s="154"/>
      <c r="W157" s="154"/>
      <c r="X157" s="154"/>
      <c r="Y157" s="154"/>
      <c r="Z157" s="154"/>
    </row>
    <row r="158">
      <c r="A158" s="154"/>
      <c r="B158" s="154"/>
      <c r="C158" s="154"/>
      <c r="D158" s="102"/>
      <c r="E158" s="102"/>
      <c r="F158" s="102"/>
      <c r="G158" s="154"/>
      <c r="H158" s="102"/>
      <c r="I158" s="154"/>
      <c r="J158" s="154"/>
      <c r="K158" s="154"/>
      <c r="L158" s="154"/>
      <c r="M158" s="154"/>
      <c r="N158" s="154"/>
      <c r="O158" s="154"/>
      <c r="P158" s="154"/>
      <c r="Q158" s="154"/>
      <c r="R158" s="154"/>
      <c r="S158" s="154"/>
      <c r="T158" s="154"/>
      <c r="U158" s="154"/>
      <c r="V158" s="154"/>
      <c r="W158" s="154"/>
      <c r="X158" s="154"/>
      <c r="Y158" s="154"/>
      <c r="Z158" s="154"/>
    </row>
    <row r="159">
      <c r="A159" s="154"/>
      <c r="B159" s="154"/>
      <c r="C159" s="154"/>
      <c r="D159" s="102"/>
      <c r="E159" s="102"/>
      <c r="F159" s="102"/>
      <c r="G159" s="154"/>
      <c r="H159" s="102"/>
      <c r="I159" s="154"/>
      <c r="J159" s="154"/>
      <c r="K159" s="154"/>
      <c r="L159" s="154"/>
      <c r="M159" s="154"/>
      <c r="N159" s="154"/>
      <c r="O159" s="154"/>
      <c r="P159" s="154"/>
      <c r="Q159" s="154"/>
      <c r="R159" s="154"/>
      <c r="S159" s="154"/>
      <c r="T159" s="154"/>
      <c r="U159" s="154"/>
      <c r="V159" s="154"/>
      <c r="W159" s="154"/>
      <c r="X159" s="154"/>
      <c r="Y159" s="154"/>
      <c r="Z159" s="154"/>
    </row>
    <row r="160">
      <c r="A160" s="154"/>
      <c r="B160" s="154"/>
      <c r="C160" s="154"/>
      <c r="D160" s="102"/>
      <c r="E160" s="102"/>
      <c r="F160" s="102"/>
      <c r="G160" s="154"/>
      <c r="H160" s="102"/>
      <c r="I160" s="154"/>
      <c r="J160" s="154"/>
      <c r="K160" s="154"/>
      <c r="L160" s="154"/>
      <c r="M160" s="154"/>
      <c r="N160" s="154"/>
      <c r="O160" s="154"/>
      <c r="P160" s="154"/>
      <c r="Q160" s="154"/>
      <c r="R160" s="154"/>
      <c r="S160" s="154"/>
      <c r="T160" s="154"/>
      <c r="U160" s="154"/>
      <c r="V160" s="154"/>
      <c r="W160" s="154"/>
      <c r="X160" s="154"/>
      <c r="Y160" s="154"/>
      <c r="Z160" s="154"/>
    </row>
    <row r="161">
      <c r="A161" s="154"/>
      <c r="B161" s="154"/>
      <c r="C161" s="154"/>
      <c r="D161" s="102"/>
      <c r="E161" s="102"/>
      <c r="F161" s="102"/>
      <c r="G161" s="154"/>
      <c r="H161" s="102"/>
      <c r="I161" s="154"/>
      <c r="J161" s="154"/>
      <c r="K161" s="154"/>
      <c r="L161" s="154"/>
      <c r="M161" s="154"/>
      <c r="N161" s="154"/>
      <c r="O161" s="154"/>
      <c r="P161" s="154"/>
      <c r="Q161" s="154"/>
      <c r="R161" s="154"/>
      <c r="S161" s="154"/>
      <c r="T161" s="154"/>
      <c r="U161" s="154"/>
      <c r="V161" s="154"/>
      <c r="W161" s="154"/>
      <c r="X161" s="154"/>
      <c r="Y161" s="154"/>
      <c r="Z161" s="154"/>
    </row>
    <row r="162">
      <c r="A162" s="154"/>
      <c r="B162" s="154"/>
      <c r="C162" s="154"/>
      <c r="D162" s="102"/>
      <c r="E162" s="102"/>
      <c r="F162" s="102"/>
      <c r="G162" s="154"/>
      <c r="H162" s="102"/>
      <c r="I162" s="154"/>
      <c r="J162" s="154"/>
      <c r="K162" s="154"/>
      <c r="L162" s="154"/>
      <c r="M162" s="154"/>
      <c r="N162" s="154"/>
      <c r="O162" s="154"/>
      <c r="P162" s="154"/>
      <c r="Q162" s="154"/>
      <c r="R162" s="154"/>
      <c r="S162" s="154"/>
      <c r="T162" s="154"/>
      <c r="U162" s="154"/>
      <c r="V162" s="154"/>
      <c r="W162" s="154"/>
      <c r="X162" s="154"/>
      <c r="Y162" s="154"/>
      <c r="Z162" s="154"/>
    </row>
    <row r="163">
      <c r="A163" s="154"/>
      <c r="B163" s="154"/>
      <c r="C163" s="154"/>
      <c r="D163" s="102"/>
      <c r="E163" s="102"/>
      <c r="F163" s="102"/>
      <c r="G163" s="154"/>
      <c r="H163" s="102"/>
      <c r="I163" s="154"/>
      <c r="J163" s="154"/>
      <c r="K163" s="154"/>
      <c r="L163" s="154"/>
      <c r="M163" s="154"/>
      <c r="N163" s="154"/>
      <c r="O163" s="154"/>
      <c r="P163" s="154"/>
      <c r="Q163" s="154"/>
      <c r="R163" s="154"/>
      <c r="S163" s="154"/>
      <c r="T163" s="154"/>
      <c r="U163" s="154"/>
      <c r="V163" s="154"/>
      <c r="W163" s="154"/>
      <c r="X163" s="154"/>
      <c r="Y163" s="154"/>
      <c r="Z163" s="154"/>
    </row>
    <row r="164">
      <c r="A164" s="154"/>
      <c r="B164" s="154"/>
      <c r="C164" s="154"/>
      <c r="D164" s="102"/>
      <c r="E164" s="102"/>
      <c r="F164" s="102"/>
      <c r="G164" s="154"/>
      <c r="H164" s="102"/>
      <c r="I164" s="154"/>
      <c r="J164" s="154"/>
      <c r="K164" s="154"/>
      <c r="L164" s="154"/>
      <c r="M164" s="154"/>
      <c r="N164" s="154"/>
      <c r="O164" s="154"/>
      <c r="P164" s="154"/>
      <c r="Q164" s="154"/>
      <c r="R164" s="154"/>
      <c r="S164" s="154"/>
      <c r="T164" s="154"/>
      <c r="U164" s="154"/>
      <c r="V164" s="154"/>
      <c r="W164" s="154"/>
      <c r="X164" s="154"/>
      <c r="Y164" s="154"/>
      <c r="Z164" s="154"/>
    </row>
    <row r="165">
      <c r="A165" s="154"/>
      <c r="B165" s="154"/>
      <c r="C165" s="154"/>
      <c r="D165" s="102"/>
      <c r="E165" s="102"/>
      <c r="F165" s="102"/>
      <c r="G165" s="154"/>
      <c r="H165" s="102"/>
      <c r="I165" s="154"/>
      <c r="J165" s="154"/>
      <c r="K165" s="154"/>
      <c r="L165" s="154"/>
      <c r="M165" s="154"/>
      <c r="N165" s="154"/>
      <c r="O165" s="154"/>
      <c r="P165" s="154"/>
      <c r="Q165" s="154"/>
      <c r="R165" s="154"/>
      <c r="S165" s="154"/>
      <c r="T165" s="154"/>
      <c r="U165" s="154"/>
      <c r="V165" s="154"/>
      <c r="W165" s="154"/>
      <c r="X165" s="154"/>
      <c r="Y165" s="154"/>
      <c r="Z165" s="154"/>
    </row>
    <row r="166">
      <c r="A166" s="154"/>
      <c r="B166" s="154"/>
      <c r="C166" s="154"/>
      <c r="D166" s="102"/>
      <c r="E166" s="102"/>
      <c r="F166" s="102"/>
      <c r="G166" s="154"/>
      <c r="H166" s="102"/>
      <c r="I166" s="154"/>
      <c r="J166" s="154"/>
      <c r="K166" s="154"/>
      <c r="L166" s="154"/>
      <c r="M166" s="154"/>
      <c r="N166" s="154"/>
      <c r="O166" s="154"/>
      <c r="P166" s="154"/>
      <c r="Q166" s="154"/>
      <c r="R166" s="154"/>
      <c r="S166" s="154"/>
      <c r="T166" s="154"/>
      <c r="U166" s="154"/>
      <c r="V166" s="154"/>
      <c r="W166" s="154"/>
      <c r="X166" s="154"/>
      <c r="Y166" s="154"/>
      <c r="Z166" s="154"/>
    </row>
    <row r="167">
      <c r="A167" s="154"/>
      <c r="B167" s="154"/>
      <c r="C167" s="154"/>
      <c r="D167" s="102"/>
      <c r="E167" s="102"/>
      <c r="F167" s="102"/>
      <c r="G167" s="154"/>
      <c r="H167" s="102"/>
      <c r="I167" s="154"/>
      <c r="J167" s="154"/>
      <c r="K167" s="154"/>
      <c r="L167" s="154"/>
      <c r="M167" s="154"/>
      <c r="N167" s="154"/>
      <c r="O167" s="154"/>
      <c r="P167" s="154"/>
      <c r="Q167" s="154"/>
      <c r="R167" s="154"/>
      <c r="S167" s="154"/>
      <c r="T167" s="154"/>
      <c r="U167" s="154"/>
      <c r="V167" s="154"/>
      <c r="W167" s="154"/>
      <c r="X167" s="154"/>
      <c r="Y167" s="154"/>
      <c r="Z167" s="154"/>
    </row>
    <row r="168">
      <c r="A168" s="154"/>
      <c r="B168" s="154"/>
      <c r="C168" s="154"/>
      <c r="D168" s="102"/>
      <c r="E168" s="102"/>
      <c r="F168" s="102"/>
      <c r="G168" s="154"/>
      <c r="H168" s="102"/>
      <c r="I168" s="154"/>
      <c r="J168" s="154"/>
      <c r="K168" s="154"/>
      <c r="L168" s="154"/>
      <c r="M168" s="154"/>
      <c r="N168" s="154"/>
      <c r="O168" s="154"/>
      <c r="P168" s="154"/>
      <c r="Q168" s="154"/>
      <c r="R168" s="154"/>
      <c r="S168" s="154"/>
      <c r="T168" s="154"/>
      <c r="U168" s="154"/>
      <c r="V168" s="154"/>
      <c r="W168" s="154"/>
      <c r="X168" s="154"/>
      <c r="Y168" s="154"/>
      <c r="Z168" s="154"/>
    </row>
    <row r="169">
      <c r="A169" s="154"/>
      <c r="B169" s="154"/>
      <c r="C169" s="154"/>
      <c r="D169" s="102"/>
      <c r="E169" s="102"/>
      <c r="F169" s="102"/>
      <c r="G169" s="154"/>
      <c r="H169" s="102"/>
      <c r="I169" s="154"/>
      <c r="J169" s="154"/>
      <c r="K169" s="154"/>
      <c r="L169" s="154"/>
      <c r="M169" s="154"/>
      <c r="N169" s="154"/>
      <c r="O169" s="154"/>
      <c r="P169" s="154"/>
      <c r="Q169" s="154"/>
      <c r="R169" s="154"/>
      <c r="S169" s="154"/>
      <c r="T169" s="154"/>
      <c r="U169" s="154"/>
      <c r="V169" s="154"/>
      <c r="W169" s="154"/>
      <c r="X169" s="154"/>
      <c r="Y169" s="154"/>
      <c r="Z169" s="154"/>
    </row>
    <row r="170">
      <c r="A170" s="154"/>
      <c r="B170" s="154"/>
      <c r="C170" s="154"/>
      <c r="D170" s="102"/>
      <c r="E170" s="102"/>
      <c r="F170" s="102"/>
      <c r="G170" s="154"/>
      <c r="H170" s="102"/>
      <c r="I170" s="154"/>
      <c r="J170" s="154"/>
      <c r="K170" s="154"/>
      <c r="L170" s="154"/>
      <c r="M170" s="154"/>
      <c r="N170" s="154"/>
      <c r="O170" s="154"/>
      <c r="P170" s="154"/>
      <c r="Q170" s="154"/>
      <c r="R170" s="154"/>
      <c r="S170" s="154"/>
      <c r="T170" s="154"/>
      <c r="U170" s="154"/>
      <c r="V170" s="154"/>
      <c r="W170" s="154"/>
      <c r="X170" s="154"/>
      <c r="Y170" s="154"/>
      <c r="Z170" s="154"/>
    </row>
    <row r="171">
      <c r="A171" s="154"/>
      <c r="B171" s="154"/>
      <c r="C171" s="154"/>
      <c r="D171" s="102"/>
      <c r="E171" s="102"/>
      <c r="F171" s="102"/>
      <c r="G171" s="154"/>
      <c r="H171" s="102"/>
      <c r="I171" s="154"/>
      <c r="J171" s="154"/>
      <c r="K171" s="154"/>
      <c r="L171" s="154"/>
      <c r="M171" s="154"/>
      <c r="N171" s="154"/>
      <c r="O171" s="154"/>
      <c r="P171" s="154"/>
      <c r="Q171" s="154"/>
      <c r="R171" s="154"/>
      <c r="S171" s="154"/>
      <c r="T171" s="154"/>
      <c r="U171" s="154"/>
      <c r="V171" s="154"/>
      <c r="W171" s="154"/>
      <c r="X171" s="154"/>
      <c r="Y171" s="154"/>
      <c r="Z171" s="154"/>
    </row>
    <row r="172">
      <c r="A172" s="154"/>
      <c r="B172" s="154"/>
      <c r="C172" s="154"/>
      <c r="D172" s="102"/>
      <c r="E172" s="102"/>
      <c r="F172" s="102"/>
      <c r="G172" s="154"/>
      <c r="H172" s="102"/>
      <c r="I172" s="154"/>
      <c r="J172" s="154"/>
      <c r="K172" s="154"/>
      <c r="L172" s="154"/>
      <c r="M172" s="154"/>
      <c r="N172" s="154"/>
      <c r="O172" s="154"/>
      <c r="P172" s="154"/>
      <c r="Q172" s="154"/>
      <c r="R172" s="154"/>
      <c r="S172" s="154"/>
      <c r="T172" s="154"/>
      <c r="U172" s="154"/>
      <c r="V172" s="154"/>
      <c r="W172" s="154"/>
      <c r="X172" s="154"/>
      <c r="Y172" s="154"/>
      <c r="Z172" s="154"/>
    </row>
    <row r="173">
      <c r="A173" s="154"/>
      <c r="B173" s="154"/>
      <c r="C173" s="154"/>
      <c r="D173" s="102"/>
      <c r="E173" s="102"/>
      <c r="F173" s="102"/>
      <c r="G173" s="154"/>
      <c r="H173" s="102"/>
      <c r="I173" s="154"/>
      <c r="J173" s="154"/>
      <c r="K173" s="154"/>
      <c r="L173" s="154"/>
      <c r="M173" s="154"/>
      <c r="N173" s="154"/>
      <c r="O173" s="154"/>
      <c r="P173" s="154"/>
      <c r="Q173" s="154"/>
      <c r="R173" s="154"/>
      <c r="S173" s="154"/>
      <c r="T173" s="154"/>
      <c r="U173" s="154"/>
      <c r="V173" s="154"/>
      <c r="W173" s="154"/>
      <c r="X173" s="154"/>
      <c r="Y173" s="154"/>
      <c r="Z173" s="154"/>
    </row>
    <row r="174">
      <c r="A174" s="154"/>
      <c r="B174" s="154"/>
      <c r="C174" s="154"/>
      <c r="D174" s="102"/>
      <c r="E174" s="102"/>
      <c r="F174" s="102"/>
      <c r="G174" s="154"/>
      <c r="H174" s="102"/>
      <c r="I174" s="154"/>
      <c r="J174" s="154"/>
      <c r="K174" s="154"/>
      <c r="L174" s="154"/>
      <c r="M174" s="154"/>
      <c r="N174" s="154"/>
      <c r="O174" s="154"/>
      <c r="P174" s="154"/>
      <c r="Q174" s="154"/>
      <c r="R174" s="154"/>
      <c r="S174" s="154"/>
      <c r="T174" s="154"/>
      <c r="U174" s="154"/>
      <c r="V174" s="154"/>
      <c r="W174" s="154"/>
      <c r="X174" s="154"/>
      <c r="Y174" s="154"/>
      <c r="Z174" s="154"/>
    </row>
    <row r="175">
      <c r="A175" s="154"/>
      <c r="B175" s="154"/>
      <c r="C175" s="154"/>
      <c r="D175" s="102"/>
      <c r="E175" s="102"/>
      <c r="F175" s="102"/>
      <c r="G175" s="154"/>
      <c r="H175" s="102"/>
      <c r="I175" s="154"/>
      <c r="J175" s="154"/>
      <c r="K175" s="154"/>
      <c r="L175" s="154"/>
      <c r="M175" s="154"/>
      <c r="N175" s="154"/>
      <c r="O175" s="154"/>
      <c r="P175" s="154"/>
      <c r="Q175" s="154"/>
      <c r="R175" s="154"/>
      <c r="S175" s="154"/>
      <c r="T175" s="154"/>
      <c r="U175" s="154"/>
      <c r="V175" s="154"/>
      <c r="W175" s="154"/>
      <c r="X175" s="154"/>
      <c r="Y175" s="154"/>
      <c r="Z175" s="154"/>
    </row>
    <row r="176">
      <c r="A176" s="154"/>
      <c r="B176" s="154"/>
      <c r="C176" s="154"/>
      <c r="D176" s="102"/>
      <c r="E176" s="102"/>
      <c r="F176" s="102"/>
      <c r="G176" s="154"/>
      <c r="H176" s="102"/>
      <c r="I176" s="154"/>
      <c r="J176" s="154"/>
      <c r="K176" s="154"/>
      <c r="L176" s="154"/>
      <c r="M176" s="154"/>
      <c r="N176" s="154"/>
      <c r="O176" s="154"/>
      <c r="P176" s="154"/>
      <c r="Q176" s="154"/>
      <c r="R176" s="154"/>
      <c r="S176" s="154"/>
      <c r="T176" s="154"/>
      <c r="U176" s="154"/>
      <c r="V176" s="154"/>
      <c r="W176" s="154"/>
      <c r="X176" s="154"/>
      <c r="Y176" s="154"/>
      <c r="Z176" s="154"/>
    </row>
    <row r="177">
      <c r="A177" s="154"/>
      <c r="B177" s="154"/>
      <c r="C177" s="154"/>
      <c r="D177" s="102"/>
      <c r="E177" s="102"/>
      <c r="F177" s="102"/>
      <c r="G177" s="154"/>
      <c r="H177" s="102"/>
      <c r="I177" s="154"/>
      <c r="J177" s="154"/>
      <c r="K177" s="154"/>
      <c r="L177" s="154"/>
      <c r="M177" s="154"/>
      <c r="N177" s="154"/>
      <c r="O177" s="154"/>
      <c r="P177" s="154"/>
      <c r="Q177" s="154"/>
      <c r="R177" s="154"/>
      <c r="S177" s="154"/>
      <c r="T177" s="154"/>
      <c r="U177" s="154"/>
      <c r="V177" s="154"/>
      <c r="W177" s="154"/>
      <c r="X177" s="154"/>
      <c r="Y177" s="154"/>
      <c r="Z177" s="154"/>
    </row>
    <row r="178">
      <c r="A178" s="154"/>
      <c r="B178" s="154"/>
      <c r="C178" s="154"/>
      <c r="D178" s="102"/>
      <c r="E178" s="102"/>
      <c r="F178" s="102"/>
      <c r="G178" s="154"/>
      <c r="H178" s="102"/>
      <c r="I178" s="154"/>
      <c r="J178" s="154"/>
      <c r="K178" s="154"/>
      <c r="L178" s="154"/>
      <c r="M178" s="154"/>
      <c r="N178" s="154"/>
      <c r="O178" s="154"/>
      <c r="P178" s="154"/>
      <c r="Q178" s="154"/>
      <c r="R178" s="154"/>
      <c r="S178" s="154"/>
      <c r="T178" s="154"/>
      <c r="U178" s="154"/>
      <c r="V178" s="154"/>
      <c r="W178" s="154"/>
      <c r="X178" s="154"/>
      <c r="Y178" s="154"/>
      <c r="Z178" s="154"/>
    </row>
    <row r="179">
      <c r="A179" s="154"/>
      <c r="B179" s="154"/>
      <c r="C179" s="154"/>
      <c r="D179" s="102"/>
      <c r="E179" s="102"/>
      <c r="F179" s="102"/>
      <c r="G179" s="154"/>
      <c r="H179" s="102"/>
      <c r="I179" s="154"/>
      <c r="J179" s="154"/>
      <c r="K179" s="154"/>
      <c r="L179" s="154"/>
      <c r="M179" s="154"/>
      <c r="N179" s="154"/>
      <c r="O179" s="154"/>
      <c r="P179" s="154"/>
      <c r="Q179" s="154"/>
      <c r="R179" s="154"/>
      <c r="S179" s="154"/>
      <c r="T179" s="154"/>
      <c r="U179" s="154"/>
      <c r="V179" s="154"/>
      <c r="W179" s="154"/>
      <c r="X179" s="154"/>
      <c r="Y179" s="154"/>
      <c r="Z179" s="154"/>
    </row>
    <row r="180">
      <c r="A180" s="154"/>
      <c r="B180" s="154"/>
      <c r="C180" s="154"/>
      <c r="D180" s="102"/>
      <c r="E180" s="102"/>
      <c r="F180" s="102"/>
      <c r="G180" s="154"/>
      <c r="H180" s="102"/>
      <c r="I180" s="154"/>
      <c r="J180" s="154"/>
      <c r="K180" s="154"/>
      <c r="L180" s="154"/>
      <c r="M180" s="154"/>
      <c r="N180" s="154"/>
      <c r="O180" s="154"/>
      <c r="P180" s="154"/>
      <c r="Q180" s="154"/>
      <c r="R180" s="154"/>
      <c r="S180" s="154"/>
      <c r="T180" s="154"/>
      <c r="U180" s="154"/>
      <c r="V180" s="154"/>
      <c r="W180" s="154"/>
      <c r="X180" s="154"/>
      <c r="Y180" s="154"/>
      <c r="Z180" s="154"/>
    </row>
    <row r="181">
      <c r="A181" s="154"/>
      <c r="B181" s="154"/>
      <c r="C181" s="154"/>
      <c r="D181" s="102"/>
      <c r="E181" s="102"/>
      <c r="F181" s="102"/>
      <c r="G181" s="154"/>
      <c r="H181" s="102"/>
      <c r="I181" s="154"/>
      <c r="J181" s="154"/>
      <c r="K181" s="154"/>
      <c r="L181" s="154"/>
      <c r="M181" s="154"/>
      <c r="N181" s="154"/>
      <c r="O181" s="154"/>
      <c r="P181" s="154"/>
      <c r="Q181" s="154"/>
      <c r="R181" s="154"/>
      <c r="S181" s="154"/>
      <c r="T181" s="154"/>
      <c r="U181" s="154"/>
      <c r="V181" s="154"/>
      <c r="W181" s="154"/>
      <c r="X181" s="154"/>
      <c r="Y181" s="154"/>
      <c r="Z181" s="154"/>
    </row>
    <row r="182">
      <c r="A182" s="154"/>
      <c r="B182" s="154"/>
      <c r="C182" s="154"/>
      <c r="D182" s="102"/>
      <c r="E182" s="102"/>
      <c r="F182" s="102"/>
      <c r="G182" s="154"/>
      <c r="H182" s="102"/>
      <c r="I182" s="154"/>
      <c r="J182" s="154"/>
      <c r="K182" s="154"/>
      <c r="L182" s="154"/>
      <c r="M182" s="154"/>
      <c r="N182" s="154"/>
      <c r="O182" s="154"/>
      <c r="P182" s="154"/>
      <c r="Q182" s="154"/>
      <c r="R182" s="154"/>
      <c r="S182" s="154"/>
      <c r="T182" s="154"/>
      <c r="U182" s="154"/>
      <c r="V182" s="154"/>
      <c r="W182" s="154"/>
      <c r="X182" s="154"/>
      <c r="Y182" s="154"/>
      <c r="Z182" s="154"/>
    </row>
    <row r="183">
      <c r="A183" s="154"/>
      <c r="B183" s="154"/>
      <c r="C183" s="154"/>
      <c r="D183" s="102"/>
      <c r="E183" s="102"/>
      <c r="F183" s="102"/>
      <c r="G183" s="154"/>
      <c r="H183" s="102"/>
      <c r="I183" s="154"/>
      <c r="J183" s="154"/>
      <c r="K183" s="154"/>
      <c r="L183" s="154"/>
      <c r="M183" s="154"/>
      <c r="N183" s="154"/>
      <c r="O183" s="154"/>
      <c r="P183" s="154"/>
      <c r="Q183" s="154"/>
      <c r="R183" s="154"/>
      <c r="S183" s="154"/>
      <c r="T183" s="154"/>
      <c r="U183" s="154"/>
      <c r="V183" s="154"/>
      <c r="W183" s="154"/>
      <c r="X183" s="154"/>
      <c r="Y183" s="154"/>
      <c r="Z183" s="154"/>
    </row>
    <row r="184">
      <c r="A184" s="154"/>
      <c r="B184" s="154"/>
      <c r="C184" s="154"/>
      <c r="D184" s="102"/>
      <c r="E184" s="102"/>
      <c r="F184" s="102"/>
      <c r="G184" s="154"/>
      <c r="H184" s="102"/>
      <c r="I184" s="154"/>
      <c r="J184" s="154"/>
      <c r="K184" s="154"/>
      <c r="L184" s="154"/>
      <c r="M184" s="154"/>
      <c r="N184" s="154"/>
      <c r="O184" s="154"/>
      <c r="P184" s="154"/>
      <c r="Q184" s="154"/>
      <c r="R184" s="154"/>
      <c r="S184" s="154"/>
      <c r="T184" s="154"/>
      <c r="U184" s="154"/>
      <c r="V184" s="154"/>
      <c r="W184" s="154"/>
      <c r="X184" s="154"/>
      <c r="Y184" s="154"/>
      <c r="Z184" s="154"/>
    </row>
    <row r="185">
      <c r="A185" s="154"/>
      <c r="B185" s="154"/>
      <c r="C185" s="154"/>
      <c r="D185" s="102"/>
      <c r="E185" s="102"/>
      <c r="F185" s="102"/>
      <c r="G185" s="154"/>
      <c r="H185" s="102"/>
      <c r="I185" s="154"/>
      <c r="J185" s="154"/>
      <c r="K185" s="154"/>
      <c r="L185" s="154"/>
      <c r="M185" s="154"/>
      <c r="N185" s="154"/>
      <c r="O185" s="154"/>
      <c r="P185" s="154"/>
      <c r="Q185" s="154"/>
      <c r="R185" s="154"/>
      <c r="S185" s="154"/>
      <c r="T185" s="154"/>
      <c r="U185" s="154"/>
      <c r="V185" s="154"/>
      <c r="W185" s="154"/>
      <c r="X185" s="154"/>
      <c r="Y185" s="154"/>
      <c r="Z185" s="154"/>
    </row>
    <row r="186">
      <c r="A186" s="154"/>
      <c r="B186" s="154"/>
      <c r="C186" s="154"/>
      <c r="D186" s="102"/>
      <c r="E186" s="102"/>
      <c r="F186" s="102"/>
      <c r="G186" s="154"/>
      <c r="H186" s="102"/>
      <c r="I186" s="154"/>
      <c r="J186" s="154"/>
      <c r="K186" s="154"/>
      <c r="L186" s="154"/>
      <c r="M186" s="154"/>
      <c r="N186" s="154"/>
      <c r="O186" s="154"/>
      <c r="P186" s="154"/>
      <c r="Q186" s="154"/>
      <c r="R186" s="154"/>
      <c r="S186" s="154"/>
      <c r="T186" s="154"/>
      <c r="U186" s="154"/>
      <c r="V186" s="154"/>
      <c r="W186" s="154"/>
      <c r="X186" s="154"/>
      <c r="Y186" s="154"/>
      <c r="Z186" s="154"/>
    </row>
    <row r="187">
      <c r="A187" s="154"/>
      <c r="B187" s="154"/>
      <c r="C187" s="154"/>
      <c r="D187" s="102"/>
      <c r="E187" s="102"/>
      <c r="F187" s="102"/>
      <c r="G187" s="154"/>
      <c r="H187" s="102"/>
      <c r="I187" s="154"/>
      <c r="J187" s="154"/>
      <c r="K187" s="154"/>
      <c r="L187" s="154"/>
      <c r="M187" s="154"/>
      <c r="N187" s="154"/>
      <c r="O187" s="154"/>
      <c r="P187" s="154"/>
      <c r="Q187" s="154"/>
      <c r="R187" s="154"/>
      <c r="S187" s="154"/>
      <c r="T187" s="154"/>
      <c r="U187" s="154"/>
      <c r="V187" s="154"/>
      <c r="W187" s="154"/>
      <c r="X187" s="154"/>
      <c r="Y187" s="154"/>
      <c r="Z187" s="154"/>
    </row>
    <row r="188">
      <c r="A188" s="154"/>
      <c r="B188" s="154"/>
      <c r="C188" s="154"/>
      <c r="D188" s="102"/>
      <c r="E188" s="102"/>
      <c r="F188" s="102"/>
      <c r="G188" s="154"/>
      <c r="H188" s="102"/>
      <c r="I188" s="154"/>
      <c r="J188" s="154"/>
      <c r="K188" s="154"/>
      <c r="L188" s="154"/>
      <c r="M188" s="154"/>
      <c r="N188" s="154"/>
      <c r="O188" s="154"/>
      <c r="P188" s="154"/>
      <c r="Q188" s="154"/>
      <c r="R188" s="154"/>
      <c r="S188" s="154"/>
      <c r="T188" s="154"/>
      <c r="U188" s="154"/>
      <c r="V188" s="154"/>
      <c r="W188" s="154"/>
      <c r="X188" s="154"/>
      <c r="Y188" s="154"/>
      <c r="Z188" s="154"/>
    </row>
    <row r="189">
      <c r="A189" s="154"/>
      <c r="B189" s="154"/>
      <c r="C189" s="154"/>
      <c r="D189" s="102"/>
      <c r="E189" s="102"/>
      <c r="F189" s="102"/>
      <c r="G189" s="154"/>
      <c r="H189" s="102"/>
      <c r="I189" s="154"/>
      <c r="J189" s="154"/>
      <c r="K189" s="154"/>
      <c r="L189" s="154"/>
      <c r="M189" s="154"/>
      <c r="N189" s="154"/>
      <c r="O189" s="154"/>
      <c r="P189" s="154"/>
      <c r="Q189" s="154"/>
      <c r="R189" s="154"/>
      <c r="S189" s="154"/>
      <c r="T189" s="154"/>
      <c r="U189" s="154"/>
      <c r="V189" s="154"/>
      <c r="W189" s="154"/>
      <c r="X189" s="154"/>
      <c r="Y189" s="154"/>
      <c r="Z189" s="154"/>
    </row>
    <row r="190">
      <c r="A190" s="154"/>
      <c r="B190" s="154"/>
      <c r="C190" s="154"/>
      <c r="D190" s="102"/>
      <c r="E190" s="102"/>
      <c r="F190" s="102"/>
      <c r="G190" s="154"/>
      <c r="H190" s="102"/>
      <c r="I190" s="154"/>
      <c r="J190" s="154"/>
      <c r="K190" s="154"/>
      <c r="L190" s="154"/>
      <c r="M190" s="154"/>
      <c r="N190" s="154"/>
      <c r="O190" s="154"/>
      <c r="P190" s="154"/>
      <c r="Q190" s="154"/>
      <c r="R190" s="154"/>
      <c r="S190" s="154"/>
      <c r="T190" s="154"/>
      <c r="U190" s="154"/>
      <c r="V190" s="154"/>
      <c r="W190" s="154"/>
      <c r="X190" s="154"/>
      <c r="Y190" s="154"/>
      <c r="Z190" s="154"/>
    </row>
    <row r="191">
      <c r="A191" s="154"/>
      <c r="B191" s="154"/>
      <c r="C191" s="154"/>
      <c r="D191" s="102"/>
      <c r="E191" s="102"/>
      <c r="F191" s="102"/>
      <c r="G191" s="154"/>
      <c r="H191" s="102"/>
      <c r="I191" s="154"/>
      <c r="J191" s="154"/>
      <c r="K191" s="154"/>
      <c r="L191" s="154"/>
      <c r="M191" s="154"/>
      <c r="N191" s="154"/>
      <c r="O191" s="154"/>
      <c r="P191" s="154"/>
      <c r="Q191" s="154"/>
      <c r="R191" s="154"/>
      <c r="S191" s="154"/>
      <c r="T191" s="154"/>
      <c r="U191" s="154"/>
      <c r="V191" s="154"/>
      <c r="W191" s="154"/>
      <c r="X191" s="154"/>
      <c r="Y191" s="154"/>
      <c r="Z191" s="154"/>
    </row>
    <row r="192">
      <c r="A192" s="154"/>
      <c r="B192" s="154"/>
      <c r="C192" s="154"/>
      <c r="D192" s="102"/>
      <c r="E192" s="102"/>
      <c r="F192" s="102"/>
      <c r="G192" s="154"/>
      <c r="H192" s="102"/>
      <c r="I192" s="154"/>
      <c r="J192" s="154"/>
      <c r="K192" s="154"/>
      <c r="L192" s="154"/>
      <c r="M192" s="154"/>
      <c r="N192" s="154"/>
      <c r="O192" s="154"/>
      <c r="P192" s="154"/>
      <c r="Q192" s="154"/>
      <c r="R192" s="154"/>
      <c r="S192" s="154"/>
      <c r="T192" s="154"/>
      <c r="U192" s="154"/>
      <c r="V192" s="154"/>
      <c r="W192" s="154"/>
      <c r="X192" s="154"/>
      <c r="Y192" s="154"/>
      <c r="Z192" s="154"/>
    </row>
    <row r="193">
      <c r="A193" s="154"/>
      <c r="B193" s="154"/>
      <c r="C193" s="154"/>
      <c r="D193" s="102"/>
      <c r="E193" s="102"/>
      <c r="F193" s="102"/>
      <c r="G193" s="154"/>
      <c r="H193" s="102"/>
      <c r="I193" s="154"/>
      <c r="J193" s="154"/>
      <c r="K193" s="154"/>
      <c r="L193" s="154"/>
      <c r="M193" s="154"/>
      <c r="N193" s="154"/>
      <c r="O193" s="154"/>
      <c r="P193" s="154"/>
      <c r="Q193" s="154"/>
      <c r="R193" s="154"/>
      <c r="S193" s="154"/>
      <c r="T193" s="154"/>
      <c r="U193" s="154"/>
      <c r="V193" s="154"/>
      <c r="W193" s="154"/>
      <c r="X193" s="154"/>
      <c r="Y193" s="154"/>
      <c r="Z193" s="154"/>
    </row>
    <row r="194">
      <c r="A194" s="154"/>
      <c r="B194" s="154"/>
      <c r="C194" s="154"/>
      <c r="D194" s="102"/>
      <c r="E194" s="102"/>
      <c r="F194" s="102"/>
      <c r="G194" s="154"/>
      <c r="H194" s="102"/>
      <c r="I194" s="154"/>
      <c r="J194" s="154"/>
      <c r="K194" s="154"/>
      <c r="L194" s="154"/>
      <c r="M194" s="154"/>
      <c r="N194" s="154"/>
      <c r="O194" s="154"/>
      <c r="P194" s="154"/>
      <c r="Q194" s="154"/>
      <c r="R194" s="154"/>
      <c r="S194" s="154"/>
      <c r="T194" s="154"/>
      <c r="U194" s="154"/>
      <c r="V194" s="154"/>
      <c r="W194" s="154"/>
      <c r="X194" s="154"/>
      <c r="Y194" s="154"/>
      <c r="Z194" s="154"/>
    </row>
    <row r="195">
      <c r="A195" s="154"/>
      <c r="B195" s="154"/>
      <c r="C195" s="154"/>
      <c r="D195" s="102"/>
      <c r="E195" s="102"/>
      <c r="F195" s="102"/>
      <c r="G195" s="154"/>
      <c r="H195" s="102"/>
      <c r="I195" s="154"/>
      <c r="J195" s="154"/>
      <c r="K195" s="154"/>
      <c r="L195" s="154"/>
      <c r="M195" s="154"/>
      <c r="N195" s="154"/>
      <c r="O195" s="154"/>
      <c r="P195" s="154"/>
      <c r="Q195" s="154"/>
      <c r="R195" s="154"/>
      <c r="S195" s="154"/>
      <c r="T195" s="154"/>
      <c r="U195" s="154"/>
      <c r="V195" s="154"/>
      <c r="W195" s="154"/>
      <c r="X195" s="154"/>
      <c r="Y195" s="154"/>
      <c r="Z195" s="154"/>
    </row>
    <row r="196">
      <c r="A196" s="154"/>
      <c r="B196" s="154"/>
      <c r="C196" s="154"/>
      <c r="D196" s="102"/>
      <c r="E196" s="102"/>
      <c r="F196" s="102"/>
      <c r="G196" s="154"/>
      <c r="H196" s="102"/>
      <c r="I196" s="154"/>
      <c r="J196" s="154"/>
      <c r="K196" s="154"/>
      <c r="L196" s="154"/>
      <c r="M196" s="154"/>
      <c r="N196" s="154"/>
      <c r="O196" s="154"/>
      <c r="P196" s="154"/>
      <c r="Q196" s="154"/>
      <c r="R196" s="154"/>
      <c r="S196" s="154"/>
      <c r="T196" s="154"/>
      <c r="U196" s="154"/>
      <c r="V196" s="154"/>
      <c r="W196" s="154"/>
      <c r="X196" s="154"/>
      <c r="Y196" s="154"/>
      <c r="Z196" s="154"/>
    </row>
    <row r="197">
      <c r="A197" s="154"/>
      <c r="B197" s="154"/>
      <c r="C197" s="154"/>
      <c r="D197" s="102"/>
      <c r="E197" s="102"/>
      <c r="F197" s="102"/>
      <c r="G197" s="154"/>
      <c r="H197" s="102"/>
      <c r="I197" s="154"/>
      <c r="J197" s="154"/>
      <c r="K197" s="154"/>
      <c r="L197" s="154"/>
      <c r="M197" s="154"/>
      <c r="N197" s="154"/>
      <c r="O197" s="154"/>
      <c r="P197" s="154"/>
      <c r="Q197" s="154"/>
      <c r="R197" s="154"/>
      <c r="S197" s="154"/>
      <c r="T197" s="154"/>
      <c r="U197" s="154"/>
      <c r="V197" s="154"/>
      <c r="W197" s="154"/>
      <c r="X197" s="154"/>
      <c r="Y197" s="154"/>
      <c r="Z197" s="154"/>
    </row>
    <row r="198">
      <c r="A198" s="154"/>
      <c r="B198" s="154"/>
      <c r="C198" s="154"/>
      <c r="D198" s="102"/>
      <c r="E198" s="102"/>
      <c r="F198" s="102"/>
      <c r="G198" s="154"/>
      <c r="H198" s="102"/>
      <c r="I198" s="154"/>
      <c r="J198" s="154"/>
      <c r="K198" s="154"/>
      <c r="L198" s="154"/>
      <c r="M198" s="154"/>
      <c r="N198" s="154"/>
      <c r="O198" s="154"/>
      <c r="P198" s="154"/>
      <c r="Q198" s="154"/>
      <c r="R198" s="154"/>
      <c r="S198" s="154"/>
      <c r="T198" s="154"/>
      <c r="U198" s="154"/>
      <c r="V198" s="154"/>
      <c r="W198" s="154"/>
      <c r="X198" s="154"/>
      <c r="Y198" s="154"/>
      <c r="Z198" s="154"/>
    </row>
    <row r="199">
      <c r="A199" s="154"/>
      <c r="B199" s="154"/>
      <c r="C199" s="154"/>
      <c r="D199" s="102"/>
      <c r="E199" s="102"/>
      <c r="F199" s="102"/>
      <c r="G199" s="154"/>
      <c r="H199" s="102"/>
      <c r="I199" s="154"/>
      <c r="J199" s="154"/>
      <c r="K199" s="154"/>
      <c r="L199" s="154"/>
      <c r="M199" s="154"/>
      <c r="N199" s="154"/>
      <c r="O199" s="154"/>
      <c r="P199" s="154"/>
      <c r="Q199" s="154"/>
      <c r="R199" s="154"/>
      <c r="S199" s="154"/>
      <c r="T199" s="154"/>
      <c r="U199" s="154"/>
      <c r="V199" s="154"/>
      <c r="W199" s="154"/>
      <c r="X199" s="154"/>
      <c r="Y199" s="154"/>
      <c r="Z199" s="154"/>
    </row>
    <row r="200">
      <c r="A200" s="154"/>
      <c r="B200" s="154"/>
      <c r="C200" s="154"/>
      <c r="D200" s="102"/>
      <c r="E200" s="102"/>
      <c r="F200" s="102"/>
      <c r="G200" s="154"/>
      <c r="H200" s="102"/>
      <c r="I200" s="154"/>
      <c r="J200" s="154"/>
      <c r="K200" s="154"/>
      <c r="L200" s="154"/>
      <c r="M200" s="154"/>
      <c r="N200" s="154"/>
      <c r="O200" s="154"/>
      <c r="P200" s="154"/>
      <c r="Q200" s="154"/>
      <c r="R200" s="154"/>
      <c r="S200" s="154"/>
      <c r="T200" s="154"/>
      <c r="U200" s="154"/>
      <c r="V200" s="154"/>
      <c r="W200" s="154"/>
      <c r="X200" s="154"/>
      <c r="Y200" s="154"/>
      <c r="Z200" s="154"/>
    </row>
    <row r="201">
      <c r="A201" s="154"/>
      <c r="B201" s="154"/>
      <c r="C201" s="154"/>
      <c r="D201" s="102"/>
      <c r="E201" s="102"/>
      <c r="F201" s="102"/>
      <c r="G201" s="154"/>
      <c r="H201" s="102"/>
      <c r="I201" s="154"/>
      <c r="J201" s="154"/>
      <c r="K201" s="154"/>
      <c r="L201" s="154"/>
      <c r="M201" s="154"/>
      <c r="N201" s="154"/>
      <c r="O201" s="154"/>
      <c r="P201" s="154"/>
      <c r="Q201" s="154"/>
      <c r="R201" s="154"/>
      <c r="S201" s="154"/>
      <c r="T201" s="154"/>
      <c r="U201" s="154"/>
      <c r="V201" s="154"/>
      <c r="W201" s="154"/>
      <c r="X201" s="154"/>
      <c r="Y201" s="154"/>
      <c r="Z201" s="154"/>
    </row>
    <row r="202">
      <c r="A202" s="154"/>
      <c r="B202" s="154"/>
      <c r="C202" s="154"/>
      <c r="D202" s="102"/>
      <c r="E202" s="102"/>
      <c r="F202" s="102"/>
      <c r="G202" s="154"/>
      <c r="H202" s="102"/>
      <c r="I202" s="154"/>
      <c r="J202" s="154"/>
      <c r="K202" s="154"/>
      <c r="L202" s="154"/>
      <c r="M202" s="154"/>
      <c r="N202" s="154"/>
      <c r="O202" s="154"/>
      <c r="P202" s="154"/>
      <c r="Q202" s="154"/>
      <c r="R202" s="154"/>
      <c r="S202" s="154"/>
      <c r="T202" s="154"/>
      <c r="U202" s="154"/>
      <c r="V202" s="154"/>
      <c r="W202" s="154"/>
      <c r="X202" s="154"/>
      <c r="Y202" s="154"/>
      <c r="Z202" s="154"/>
    </row>
    <row r="203">
      <c r="A203" s="154"/>
      <c r="B203" s="154"/>
      <c r="C203" s="154"/>
      <c r="D203" s="102"/>
      <c r="E203" s="102"/>
      <c r="F203" s="102"/>
      <c r="G203" s="154"/>
      <c r="H203" s="102"/>
      <c r="I203" s="154"/>
      <c r="J203" s="154"/>
      <c r="K203" s="154"/>
      <c r="L203" s="154"/>
      <c r="M203" s="154"/>
      <c r="N203" s="154"/>
      <c r="O203" s="154"/>
      <c r="P203" s="154"/>
      <c r="Q203" s="154"/>
      <c r="R203" s="154"/>
      <c r="S203" s="154"/>
      <c r="T203" s="154"/>
      <c r="U203" s="154"/>
      <c r="V203" s="154"/>
      <c r="W203" s="154"/>
      <c r="X203" s="154"/>
      <c r="Y203" s="154"/>
      <c r="Z203" s="154"/>
    </row>
    <row r="204">
      <c r="A204" s="154"/>
      <c r="B204" s="154"/>
      <c r="C204" s="154"/>
      <c r="D204" s="102"/>
      <c r="E204" s="102"/>
      <c r="F204" s="102"/>
      <c r="G204" s="154"/>
      <c r="H204" s="102"/>
      <c r="I204" s="154"/>
      <c r="J204" s="154"/>
      <c r="K204" s="154"/>
      <c r="L204" s="154"/>
      <c r="M204" s="154"/>
      <c r="N204" s="154"/>
      <c r="O204" s="154"/>
      <c r="P204" s="154"/>
      <c r="Q204" s="154"/>
      <c r="R204" s="154"/>
      <c r="S204" s="154"/>
      <c r="T204" s="154"/>
      <c r="U204" s="154"/>
      <c r="V204" s="154"/>
      <c r="W204" s="154"/>
      <c r="X204" s="154"/>
      <c r="Y204" s="154"/>
      <c r="Z204" s="154"/>
    </row>
    <row r="205">
      <c r="A205" s="154"/>
      <c r="B205" s="154"/>
      <c r="C205" s="154"/>
      <c r="D205" s="102"/>
      <c r="E205" s="102"/>
      <c r="F205" s="102"/>
      <c r="G205" s="154"/>
      <c r="H205" s="102"/>
      <c r="I205" s="154"/>
      <c r="J205" s="154"/>
      <c r="K205" s="154"/>
      <c r="L205" s="154"/>
      <c r="M205" s="154"/>
      <c r="N205" s="154"/>
      <c r="O205" s="154"/>
      <c r="P205" s="154"/>
      <c r="Q205" s="154"/>
      <c r="R205" s="154"/>
      <c r="S205" s="154"/>
      <c r="T205" s="154"/>
      <c r="U205" s="154"/>
      <c r="V205" s="154"/>
      <c r="W205" s="154"/>
      <c r="X205" s="154"/>
      <c r="Y205" s="154"/>
      <c r="Z205" s="154"/>
    </row>
    <row r="206">
      <c r="A206" s="154"/>
      <c r="B206" s="154"/>
      <c r="C206" s="154"/>
      <c r="D206" s="102"/>
      <c r="E206" s="102"/>
      <c r="F206" s="102"/>
      <c r="G206" s="154"/>
      <c r="H206" s="102"/>
      <c r="I206" s="154"/>
      <c r="J206" s="154"/>
      <c r="K206" s="154"/>
      <c r="L206" s="154"/>
      <c r="M206" s="154"/>
      <c r="N206" s="154"/>
      <c r="O206" s="154"/>
      <c r="P206" s="154"/>
      <c r="Q206" s="154"/>
      <c r="R206" s="154"/>
      <c r="S206" s="154"/>
      <c r="T206" s="154"/>
      <c r="U206" s="154"/>
      <c r="V206" s="154"/>
      <c r="W206" s="154"/>
      <c r="X206" s="154"/>
      <c r="Y206" s="154"/>
      <c r="Z206" s="154"/>
    </row>
    <row r="207">
      <c r="A207" s="154"/>
      <c r="B207" s="154"/>
      <c r="C207" s="154"/>
      <c r="D207" s="102"/>
      <c r="E207" s="102"/>
      <c r="F207" s="102"/>
      <c r="G207" s="154"/>
      <c r="H207" s="102"/>
      <c r="I207" s="154"/>
      <c r="J207" s="154"/>
      <c r="K207" s="154"/>
      <c r="L207" s="154"/>
      <c r="M207" s="154"/>
      <c r="N207" s="154"/>
      <c r="O207" s="154"/>
      <c r="P207" s="154"/>
      <c r="Q207" s="154"/>
      <c r="R207" s="154"/>
      <c r="S207" s="154"/>
      <c r="T207" s="154"/>
      <c r="U207" s="154"/>
      <c r="V207" s="154"/>
      <c r="W207" s="154"/>
      <c r="X207" s="154"/>
      <c r="Y207" s="154"/>
      <c r="Z207" s="154"/>
    </row>
    <row r="208">
      <c r="A208" s="154"/>
      <c r="B208" s="154"/>
      <c r="C208" s="154"/>
      <c r="D208" s="102"/>
      <c r="E208" s="102"/>
      <c r="F208" s="102"/>
      <c r="G208" s="154"/>
      <c r="H208" s="102"/>
      <c r="I208" s="154"/>
      <c r="J208" s="154"/>
      <c r="K208" s="154"/>
      <c r="L208" s="154"/>
      <c r="M208" s="154"/>
      <c r="N208" s="154"/>
      <c r="O208" s="154"/>
      <c r="P208" s="154"/>
      <c r="Q208" s="154"/>
      <c r="R208" s="154"/>
      <c r="S208" s="154"/>
      <c r="T208" s="154"/>
      <c r="U208" s="154"/>
      <c r="V208" s="154"/>
      <c r="W208" s="154"/>
      <c r="X208" s="154"/>
      <c r="Y208" s="154"/>
      <c r="Z208" s="154"/>
    </row>
    <row r="209">
      <c r="A209" s="154"/>
      <c r="B209" s="154"/>
      <c r="C209" s="154"/>
      <c r="D209" s="102"/>
      <c r="E209" s="102"/>
      <c r="F209" s="102"/>
      <c r="G209" s="154"/>
      <c r="H209" s="102"/>
      <c r="I209" s="154"/>
      <c r="J209" s="154"/>
      <c r="K209" s="154"/>
      <c r="L209" s="154"/>
      <c r="M209" s="154"/>
      <c r="N209" s="154"/>
      <c r="O209" s="154"/>
      <c r="P209" s="154"/>
      <c r="Q209" s="154"/>
      <c r="R209" s="154"/>
      <c r="S209" s="154"/>
      <c r="T209" s="154"/>
      <c r="U209" s="154"/>
      <c r="V209" s="154"/>
      <c r="W209" s="154"/>
      <c r="X209" s="154"/>
      <c r="Y209" s="154"/>
      <c r="Z209" s="154"/>
    </row>
    <row r="210">
      <c r="A210" s="154"/>
      <c r="B210" s="154"/>
      <c r="C210" s="154"/>
      <c r="D210" s="102"/>
      <c r="E210" s="102"/>
      <c r="F210" s="102"/>
      <c r="G210" s="154"/>
      <c r="H210" s="102"/>
      <c r="I210" s="154"/>
      <c r="J210" s="154"/>
      <c r="K210" s="154"/>
      <c r="L210" s="154"/>
      <c r="M210" s="154"/>
      <c r="N210" s="154"/>
      <c r="O210" s="154"/>
      <c r="P210" s="154"/>
      <c r="Q210" s="154"/>
      <c r="R210" s="154"/>
      <c r="S210" s="154"/>
      <c r="T210" s="154"/>
      <c r="U210" s="154"/>
      <c r="V210" s="154"/>
      <c r="W210" s="154"/>
      <c r="X210" s="154"/>
      <c r="Y210" s="154"/>
      <c r="Z210" s="154"/>
    </row>
    <row r="211">
      <c r="A211" s="154"/>
      <c r="B211" s="154"/>
      <c r="C211" s="154"/>
      <c r="D211" s="102"/>
      <c r="E211" s="102"/>
      <c r="F211" s="102"/>
      <c r="G211" s="154"/>
      <c r="H211" s="102"/>
      <c r="I211" s="154"/>
      <c r="J211" s="154"/>
      <c r="K211" s="154"/>
      <c r="L211" s="154"/>
      <c r="M211" s="154"/>
      <c r="N211" s="154"/>
      <c r="O211" s="154"/>
      <c r="P211" s="154"/>
      <c r="Q211" s="154"/>
      <c r="R211" s="154"/>
      <c r="S211" s="154"/>
      <c r="T211" s="154"/>
      <c r="U211" s="154"/>
      <c r="V211" s="154"/>
      <c r="W211" s="154"/>
      <c r="X211" s="154"/>
      <c r="Y211" s="154"/>
      <c r="Z211" s="154"/>
    </row>
    <row r="212">
      <c r="A212" s="154"/>
      <c r="B212" s="154"/>
      <c r="C212" s="154"/>
      <c r="D212" s="102"/>
      <c r="E212" s="102"/>
      <c r="F212" s="102"/>
      <c r="G212" s="154"/>
      <c r="H212" s="102"/>
      <c r="I212" s="154"/>
      <c r="J212" s="154"/>
      <c r="K212" s="154"/>
      <c r="L212" s="154"/>
      <c r="M212" s="154"/>
      <c r="N212" s="154"/>
      <c r="O212" s="154"/>
      <c r="P212" s="154"/>
      <c r="Q212" s="154"/>
      <c r="R212" s="154"/>
      <c r="S212" s="154"/>
      <c r="T212" s="154"/>
      <c r="U212" s="154"/>
      <c r="V212" s="154"/>
      <c r="W212" s="154"/>
      <c r="X212" s="154"/>
      <c r="Y212" s="154"/>
      <c r="Z212" s="154"/>
    </row>
    <row r="213">
      <c r="A213" s="154"/>
      <c r="B213" s="154"/>
      <c r="C213" s="154"/>
      <c r="D213" s="102"/>
      <c r="E213" s="102"/>
      <c r="F213" s="102"/>
      <c r="G213" s="154"/>
      <c r="H213" s="102"/>
      <c r="I213" s="154"/>
      <c r="J213" s="154"/>
      <c r="K213" s="154"/>
      <c r="L213" s="154"/>
      <c r="M213" s="154"/>
      <c r="N213" s="154"/>
      <c r="O213" s="154"/>
      <c r="P213" s="154"/>
      <c r="Q213" s="154"/>
      <c r="R213" s="154"/>
      <c r="S213" s="154"/>
      <c r="T213" s="154"/>
      <c r="U213" s="154"/>
      <c r="V213" s="154"/>
      <c r="W213" s="154"/>
      <c r="X213" s="154"/>
      <c r="Y213" s="154"/>
      <c r="Z213" s="154"/>
    </row>
    <row r="214">
      <c r="A214" s="154"/>
      <c r="B214" s="154"/>
      <c r="C214" s="154"/>
      <c r="D214" s="102"/>
      <c r="E214" s="102"/>
      <c r="F214" s="102"/>
      <c r="G214" s="154"/>
      <c r="H214" s="102"/>
      <c r="I214" s="154"/>
      <c r="J214" s="154"/>
      <c r="K214" s="154"/>
      <c r="L214" s="154"/>
      <c r="M214" s="154"/>
      <c r="N214" s="154"/>
      <c r="O214" s="154"/>
      <c r="P214" s="154"/>
      <c r="Q214" s="154"/>
      <c r="R214" s="154"/>
      <c r="S214" s="154"/>
      <c r="T214" s="154"/>
      <c r="U214" s="154"/>
      <c r="V214" s="154"/>
      <c r="W214" s="154"/>
      <c r="X214" s="154"/>
      <c r="Y214" s="154"/>
      <c r="Z214" s="154"/>
    </row>
    <row r="215">
      <c r="A215" s="154"/>
      <c r="B215" s="154"/>
      <c r="C215" s="154"/>
      <c r="D215" s="102"/>
      <c r="E215" s="102"/>
      <c r="F215" s="102"/>
      <c r="G215" s="154"/>
      <c r="H215" s="102"/>
      <c r="I215" s="154"/>
      <c r="J215" s="154"/>
      <c r="K215" s="154"/>
      <c r="L215" s="154"/>
      <c r="M215" s="154"/>
      <c r="N215" s="154"/>
      <c r="O215" s="154"/>
      <c r="P215" s="154"/>
      <c r="Q215" s="154"/>
      <c r="R215" s="154"/>
      <c r="S215" s="154"/>
      <c r="T215" s="154"/>
      <c r="U215" s="154"/>
      <c r="V215" s="154"/>
      <c r="W215" s="154"/>
      <c r="X215" s="154"/>
      <c r="Y215" s="154"/>
      <c r="Z215" s="154"/>
    </row>
    <row r="216">
      <c r="A216" s="154"/>
      <c r="B216" s="154"/>
      <c r="C216" s="154"/>
      <c r="D216" s="102"/>
      <c r="E216" s="102"/>
      <c r="F216" s="102"/>
      <c r="G216" s="154"/>
      <c r="H216" s="102"/>
      <c r="I216" s="154"/>
      <c r="J216" s="154"/>
      <c r="K216" s="154"/>
      <c r="L216" s="154"/>
      <c r="M216" s="154"/>
      <c r="N216" s="154"/>
      <c r="O216" s="154"/>
      <c r="P216" s="154"/>
      <c r="Q216" s="154"/>
      <c r="R216" s="154"/>
      <c r="S216" s="154"/>
      <c r="T216" s="154"/>
      <c r="U216" s="154"/>
      <c r="V216" s="154"/>
      <c r="W216" s="154"/>
      <c r="X216" s="154"/>
      <c r="Y216" s="154"/>
      <c r="Z216" s="154"/>
    </row>
    <row r="217">
      <c r="A217" s="154"/>
      <c r="B217" s="154"/>
      <c r="C217" s="154"/>
      <c r="D217" s="102"/>
      <c r="E217" s="102"/>
      <c r="F217" s="102"/>
      <c r="G217" s="154"/>
      <c r="H217" s="102"/>
      <c r="I217" s="154"/>
      <c r="J217" s="154"/>
      <c r="K217" s="154"/>
      <c r="L217" s="154"/>
      <c r="M217" s="154"/>
      <c r="N217" s="154"/>
      <c r="O217" s="154"/>
      <c r="P217" s="154"/>
      <c r="Q217" s="154"/>
      <c r="R217" s="154"/>
      <c r="S217" s="154"/>
      <c r="T217" s="154"/>
      <c r="U217" s="154"/>
      <c r="V217" s="154"/>
      <c r="W217" s="154"/>
      <c r="X217" s="154"/>
      <c r="Y217" s="154"/>
      <c r="Z217" s="154"/>
    </row>
    <row r="218">
      <c r="A218" s="154"/>
      <c r="B218" s="154"/>
      <c r="C218" s="154"/>
      <c r="D218" s="102"/>
      <c r="E218" s="102"/>
      <c r="F218" s="102"/>
      <c r="G218" s="154"/>
      <c r="H218" s="102"/>
      <c r="I218" s="154"/>
      <c r="J218" s="154"/>
      <c r="K218" s="154"/>
      <c r="L218" s="154"/>
      <c r="M218" s="154"/>
      <c r="N218" s="154"/>
      <c r="O218" s="154"/>
      <c r="P218" s="154"/>
      <c r="Q218" s="154"/>
      <c r="R218" s="154"/>
      <c r="S218" s="154"/>
      <c r="T218" s="154"/>
      <c r="U218" s="154"/>
      <c r="V218" s="154"/>
      <c r="W218" s="154"/>
      <c r="X218" s="154"/>
      <c r="Y218" s="154"/>
      <c r="Z218" s="154"/>
    </row>
    <row r="219">
      <c r="A219" s="154"/>
      <c r="B219" s="154"/>
      <c r="C219" s="154"/>
      <c r="D219" s="102"/>
      <c r="E219" s="102"/>
      <c r="F219" s="102"/>
      <c r="G219" s="154"/>
      <c r="H219" s="102"/>
      <c r="I219" s="154"/>
      <c r="J219" s="154"/>
      <c r="K219" s="154"/>
      <c r="L219" s="154"/>
      <c r="M219" s="154"/>
      <c r="N219" s="154"/>
      <c r="O219" s="154"/>
      <c r="P219" s="154"/>
      <c r="Q219" s="154"/>
      <c r="R219" s="154"/>
      <c r="S219" s="154"/>
      <c r="T219" s="154"/>
      <c r="U219" s="154"/>
      <c r="V219" s="154"/>
      <c r="W219" s="154"/>
      <c r="X219" s="154"/>
      <c r="Y219" s="154"/>
      <c r="Z219" s="154"/>
    </row>
    <row r="220">
      <c r="A220" s="154"/>
      <c r="B220" s="154"/>
      <c r="C220" s="154"/>
      <c r="D220" s="102"/>
      <c r="E220" s="102"/>
      <c r="F220" s="102"/>
      <c r="G220" s="154"/>
      <c r="H220" s="102"/>
      <c r="I220" s="154"/>
      <c r="J220" s="154"/>
      <c r="K220" s="154"/>
      <c r="L220" s="154"/>
      <c r="M220" s="154"/>
      <c r="N220" s="154"/>
      <c r="O220" s="154"/>
      <c r="P220" s="154"/>
      <c r="Q220" s="154"/>
      <c r="R220" s="154"/>
      <c r="S220" s="154"/>
      <c r="T220" s="154"/>
      <c r="U220" s="154"/>
      <c r="V220" s="154"/>
      <c r="W220" s="154"/>
      <c r="X220" s="154"/>
      <c r="Y220" s="154"/>
      <c r="Z220" s="154"/>
    </row>
    <row r="221">
      <c r="A221" s="154"/>
      <c r="B221" s="154"/>
      <c r="C221" s="154"/>
      <c r="D221" s="102"/>
      <c r="E221" s="102"/>
      <c r="F221" s="102"/>
      <c r="G221" s="154"/>
      <c r="H221" s="102"/>
      <c r="I221" s="154"/>
      <c r="J221" s="154"/>
      <c r="K221" s="154"/>
      <c r="L221" s="154"/>
      <c r="M221" s="154"/>
      <c r="N221" s="154"/>
      <c r="O221" s="154"/>
      <c r="P221" s="154"/>
      <c r="Q221" s="154"/>
      <c r="R221" s="154"/>
      <c r="S221" s="154"/>
      <c r="T221" s="154"/>
      <c r="U221" s="154"/>
      <c r="V221" s="154"/>
      <c r="W221" s="154"/>
      <c r="X221" s="154"/>
      <c r="Y221" s="154"/>
      <c r="Z221" s="154"/>
    </row>
    <row r="222">
      <c r="A222" s="154"/>
      <c r="B222" s="154"/>
      <c r="C222" s="154"/>
      <c r="D222" s="102"/>
      <c r="E222" s="102"/>
      <c r="F222" s="102"/>
      <c r="G222" s="154"/>
      <c r="H222" s="102"/>
      <c r="I222" s="154"/>
      <c r="J222" s="154"/>
      <c r="K222" s="154"/>
      <c r="L222" s="154"/>
      <c r="M222" s="154"/>
      <c r="N222" s="154"/>
      <c r="O222" s="154"/>
      <c r="P222" s="154"/>
      <c r="Q222" s="154"/>
      <c r="R222" s="154"/>
      <c r="S222" s="154"/>
      <c r="T222" s="154"/>
      <c r="U222" s="154"/>
      <c r="V222" s="154"/>
      <c r="W222" s="154"/>
      <c r="X222" s="154"/>
      <c r="Y222" s="154"/>
      <c r="Z222" s="154"/>
    </row>
    <row r="223">
      <c r="A223" s="154"/>
      <c r="B223" s="154"/>
      <c r="C223" s="154"/>
      <c r="D223" s="102"/>
      <c r="E223" s="102"/>
      <c r="F223" s="102"/>
      <c r="G223" s="154"/>
      <c r="H223" s="102"/>
      <c r="I223" s="154"/>
      <c r="J223" s="154"/>
      <c r="K223" s="154"/>
      <c r="L223" s="154"/>
      <c r="M223" s="154"/>
      <c r="N223" s="154"/>
      <c r="O223" s="154"/>
      <c r="P223" s="154"/>
      <c r="Q223" s="154"/>
      <c r="R223" s="154"/>
      <c r="S223" s="154"/>
      <c r="T223" s="154"/>
      <c r="U223" s="154"/>
      <c r="V223" s="154"/>
      <c r="W223" s="154"/>
      <c r="X223" s="154"/>
      <c r="Y223" s="154"/>
      <c r="Z223" s="154"/>
    </row>
    <row r="224">
      <c r="A224" s="154"/>
      <c r="B224" s="154"/>
      <c r="C224" s="154"/>
      <c r="D224" s="102"/>
      <c r="E224" s="102"/>
      <c r="F224" s="102"/>
      <c r="G224" s="154"/>
      <c r="H224" s="102"/>
      <c r="I224" s="154"/>
      <c r="J224" s="154"/>
      <c r="K224" s="154"/>
      <c r="L224" s="154"/>
      <c r="M224" s="154"/>
      <c r="N224" s="154"/>
      <c r="O224" s="154"/>
      <c r="P224" s="154"/>
      <c r="Q224" s="154"/>
      <c r="R224" s="154"/>
      <c r="S224" s="154"/>
      <c r="T224" s="154"/>
      <c r="U224" s="154"/>
      <c r="V224" s="154"/>
      <c r="W224" s="154"/>
      <c r="X224" s="154"/>
      <c r="Y224" s="154"/>
      <c r="Z224" s="154"/>
    </row>
    <row r="225">
      <c r="A225" s="154"/>
      <c r="B225" s="154"/>
      <c r="C225" s="154"/>
      <c r="D225" s="102"/>
      <c r="E225" s="102"/>
      <c r="F225" s="102"/>
      <c r="G225" s="154"/>
      <c r="H225" s="102"/>
      <c r="I225" s="154"/>
      <c r="J225" s="154"/>
      <c r="K225" s="154"/>
      <c r="L225" s="154"/>
      <c r="M225" s="154"/>
      <c r="N225" s="154"/>
      <c r="O225" s="154"/>
      <c r="P225" s="154"/>
      <c r="Q225" s="154"/>
      <c r="R225" s="154"/>
      <c r="S225" s="154"/>
      <c r="T225" s="154"/>
      <c r="U225" s="154"/>
      <c r="V225" s="154"/>
      <c r="W225" s="154"/>
      <c r="X225" s="154"/>
      <c r="Y225" s="154"/>
      <c r="Z225" s="154"/>
    </row>
    <row r="226">
      <c r="A226" s="154"/>
      <c r="B226" s="154"/>
      <c r="C226" s="154"/>
      <c r="D226" s="102"/>
      <c r="E226" s="102"/>
      <c r="F226" s="102"/>
      <c r="G226" s="154"/>
      <c r="H226" s="102"/>
      <c r="I226" s="154"/>
      <c r="J226" s="154"/>
      <c r="K226" s="154"/>
      <c r="L226" s="154"/>
      <c r="M226" s="154"/>
      <c r="N226" s="154"/>
      <c r="O226" s="154"/>
      <c r="P226" s="154"/>
      <c r="Q226" s="154"/>
      <c r="R226" s="154"/>
      <c r="S226" s="154"/>
      <c r="T226" s="154"/>
      <c r="U226" s="154"/>
      <c r="V226" s="154"/>
      <c r="W226" s="154"/>
      <c r="X226" s="154"/>
      <c r="Y226" s="154"/>
      <c r="Z226" s="154"/>
    </row>
    <row r="227">
      <c r="A227" s="154"/>
      <c r="B227" s="154"/>
      <c r="C227" s="154"/>
      <c r="D227" s="102"/>
      <c r="E227" s="102"/>
      <c r="F227" s="102"/>
      <c r="G227" s="154"/>
      <c r="H227" s="102"/>
      <c r="I227" s="154"/>
      <c r="J227" s="154"/>
      <c r="K227" s="154"/>
      <c r="L227" s="154"/>
      <c r="M227" s="154"/>
      <c r="N227" s="154"/>
      <c r="O227" s="154"/>
      <c r="P227" s="154"/>
      <c r="Q227" s="154"/>
      <c r="R227" s="154"/>
      <c r="S227" s="154"/>
      <c r="T227" s="154"/>
      <c r="U227" s="154"/>
      <c r="V227" s="154"/>
      <c r="W227" s="154"/>
      <c r="X227" s="154"/>
      <c r="Y227" s="154"/>
      <c r="Z227" s="154"/>
    </row>
    <row r="228">
      <c r="A228" s="154"/>
      <c r="B228" s="154"/>
      <c r="C228" s="154"/>
      <c r="D228" s="102"/>
      <c r="E228" s="102"/>
      <c r="F228" s="102"/>
      <c r="G228" s="154"/>
      <c r="H228" s="102"/>
      <c r="I228" s="154"/>
      <c r="J228" s="154"/>
      <c r="K228" s="154"/>
      <c r="L228" s="154"/>
      <c r="M228" s="154"/>
      <c r="N228" s="154"/>
      <c r="O228" s="154"/>
      <c r="P228" s="154"/>
      <c r="Q228" s="154"/>
      <c r="R228" s="154"/>
      <c r="S228" s="154"/>
      <c r="T228" s="154"/>
      <c r="U228" s="154"/>
      <c r="V228" s="154"/>
      <c r="W228" s="154"/>
      <c r="X228" s="154"/>
      <c r="Y228" s="154"/>
      <c r="Z228" s="154"/>
    </row>
    <row r="229">
      <c r="A229" s="154"/>
      <c r="B229" s="154"/>
      <c r="C229" s="154"/>
      <c r="D229" s="102"/>
      <c r="E229" s="102"/>
      <c r="F229" s="102"/>
      <c r="G229" s="154"/>
      <c r="H229" s="102"/>
      <c r="I229" s="154"/>
      <c r="J229" s="154"/>
      <c r="K229" s="154"/>
      <c r="L229" s="154"/>
      <c r="M229" s="154"/>
      <c r="N229" s="154"/>
      <c r="O229" s="154"/>
      <c r="P229" s="154"/>
      <c r="Q229" s="154"/>
      <c r="R229" s="154"/>
      <c r="S229" s="154"/>
      <c r="T229" s="154"/>
      <c r="U229" s="154"/>
      <c r="V229" s="154"/>
      <c r="W229" s="154"/>
      <c r="X229" s="154"/>
      <c r="Y229" s="154"/>
      <c r="Z229" s="154"/>
    </row>
    <row r="230">
      <c r="A230" s="154"/>
      <c r="B230" s="154"/>
      <c r="C230" s="154"/>
      <c r="D230" s="102"/>
      <c r="E230" s="102"/>
      <c r="F230" s="102"/>
      <c r="G230" s="154"/>
      <c r="H230" s="102"/>
      <c r="I230" s="154"/>
      <c r="J230" s="154"/>
      <c r="K230" s="154"/>
      <c r="L230" s="154"/>
      <c r="M230" s="154"/>
      <c r="N230" s="154"/>
      <c r="O230" s="154"/>
      <c r="P230" s="154"/>
      <c r="Q230" s="154"/>
      <c r="R230" s="154"/>
      <c r="S230" s="154"/>
      <c r="T230" s="154"/>
      <c r="U230" s="154"/>
      <c r="V230" s="154"/>
      <c r="W230" s="154"/>
      <c r="X230" s="154"/>
      <c r="Y230" s="154"/>
      <c r="Z230" s="154"/>
    </row>
    <row r="231">
      <c r="A231" s="154"/>
      <c r="B231" s="154"/>
      <c r="C231" s="154"/>
      <c r="D231" s="102"/>
      <c r="E231" s="102"/>
      <c r="F231" s="102"/>
      <c r="G231" s="154"/>
      <c r="H231" s="102"/>
      <c r="I231" s="154"/>
      <c r="J231" s="154"/>
      <c r="K231" s="154"/>
      <c r="L231" s="154"/>
      <c r="M231" s="154"/>
      <c r="N231" s="154"/>
      <c r="O231" s="154"/>
      <c r="P231" s="154"/>
      <c r="Q231" s="154"/>
      <c r="R231" s="154"/>
      <c r="S231" s="154"/>
      <c r="T231" s="154"/>
      <c r="U231" s="154"/>
      <c r="V231" s="154"/>
      <c r="W231" s="154"/>
      <c r="X231" s="154"/>
      <c r="Y231" s="154"/>
      <c r="Z231" s="154"/>
    </row>
    <row r="232">
      <c r="A232" s="154"/>
      <c r="B232" s="154"/>
      <c r="C232" s="154"/>
      <c r="D232" s="102"/>
      <c r="E232" s="102"/>
      <c r="F232" s="102"/>
      <c r="G232" s="154"/>
      <c r="H232" s="102"/>
      <c r="I232" s="154"/>
      <c r="J232" s="154"/>
      <c r="K232" s="154"/>
      <c r="L232" s="154"/>
      <c r="M232" s="154"/>
      <c r="N232" s="154"/>
      <c r="O232" s="154"/>
      <c r="P232" s="154"/>
      <c r="Q232" s="154"/>
      <c r="R232" s="154"/>
      <c r="S232" s="154"/>
      <c r="T232" s="154"/>
      <c r="U232" s="154"/>
      <c r="V232" s="154"/>
      <c r="W232" s="154"/>
      <c r="X232" s="154"/>
      <c r="Y232" s="154"/>
      <c r="Z232" s="154"/>
    </row>
    <row r="233">
      <c r="A233" s="154"/>
      <c r="B233" s="154"/>
      <c r="C233" s="154"/>
      <c r="D233" s="102"/>
      <c r="E233" s="102"/>
      <c r="F233" s="102"/>
      <c r="G233" s="154"/>
      <c r="H233" s="102"/>
      <c r="I233" s="154"/>
      <c r="J233" s="154"/>
      <c r="K233" s="154"/>
      <c r="L233" s="154"/>
      <c r="M233" s="154"/>
      <c r="N233" s="154"/>
      <c r="O233" s="154"/>
      <c r="P233" s="154"/>
      <c r="Q233" s="154"/>
      <c r="R233" s="154"/>
      <c r="S233" s="154"/>
      <c r="T233" s="154"/>
      <c r="U233" s="154"/>
      <c r="V233" s="154"/>
      <c r="W233" s="154"/>
      <c r="X233" s="154"/>
      <c r="Y233" s="154"/>
      <c r="Z233" s="154"/>
    </row>
    <row r="234">
      <c r="A234" s="154"/>
      <c r="B234" s="154"/>
      <c r="C234" s="154"/>
      <c r="D234" s="102"/>
      <c r="E234" s="102"/>
      <c r="F234" s="102"/>
      <c r="G234" s="154"/>
      <c r="H234" s="102"/>
      <c r="I234" s="154"/>
      <c r="J234" s="154"/>
      <c r="K234" s="154"/>
      <c r="L234" s="154"/>
      <c r="M234" s="154"/>
      <c r="N234" s="154"/>
      <c r="O234" s="154"/>
      <c r="P234" s="154"/>
      <c r="Q234" s="154"/>
      <c r="R234" s="154"/>
      <c r="S234" s="154"/>
      <c r="T234" s="154"/>
      <c r="U234" s="154"/>
      <c r="V234" s="154"/>
      <c r="W234" s="154"/>
      <c r="X234" s="154"/>
      <c r="Y234" s="154"/>
      <c r="Z234" s="154"/>
    </row>
    <row r="235">
      <c r="A235" s="154"/>
      <c r="B235" s="154"/>
      <c r="C235" s="154"/>
      <c r="D235" s="102"/>
      <c r="E235" s="102"/>
      <c r="F235" s="102"/>
      <c r="G235" s="154"/>
      <c r="H235" s="102"/>
      <c r="I235" s="154"/>
      <c r="J235" s="154"/>
      <c r="K235" s="154"/>
      <c r="L235" s="154"/>
      <c r="M235" s="154"/>
      <c r="N235" s="154"/>
      <c r="O235" s="154"/>
      <c r="P235" s="154"/>
      <c r="Q235" s="154"/>
      <c r="R235" s="154"/>
      <c r="S235" s="154"/>
      <c r="T235" s="154"/>
      <c r="U235" s="154"/>
      <c r="V235" s="154"/>
      <c r="W235" s="154"/>
      <c r="X235" s="154"/>
      <c r="Y235" s="154"/>
      <c r="Z235" s="154"/>
    </row>
    <row r="236">
      <c r="A236" s="154"/>
      <c r="B236" s="154"/>
      <c r="C236" s="154"/>
      <c r="D236" s="102"/>
      <c r="E236" s="102"/>
      <c r="F236" s="102"/>
      <c r="G236" s="154"/>
      <c r="H236" s="102"/>
      <c r="I236" s="154"/>
      <c r="J236" s="154"/>
      <c r="K236" s="154"/>
      <c r="L236" s="154"/>
      <c r="M236" s="154"/>
      <c r="N236" s="154"/>
      <c r="O236" s="154"/>
      <c r="P236" s="154"/>
      <c r="Q236" s="154"/>
      <c r="R236" s="154"/>
      <c r="S236" s="154"/>
      <c r="T236" s="154"/>
      <c r="U236" s="154"/>
      <c r="V236" s="154"/>
      <c r="W236" s="154"/>
      <c r="X236" s="154"/>
      <c r="Y236" s="154"/>
      <c r="Z236" s="154"/>
    </row>
    <row r="237">
      <c r="A237" s="154"/>
      <c r="B237" s="154"/>
      <c r="C237" s="154"/>
      <c r="D237" s="102"/>
      <c r="E237" s="102"/>
      <c r="F237" s="102"/>
      <c r="G237" s="154"/>
      <c r="H237" s="102"/>
      <c r="I237" s="154"/>
      <c r="J237" s="154"/>
      <c r="K237" s="154"/>
      <c r="L237" s="154"/>
      <c r="M237" s="154"/>
      <c r="N237" s="154"/>
      <c r="O237" s="154"/>
      <c r="P237" s="154"/>
      <c r="Q237" s="154"/>
      <c r="R237" s="154"/>
      <c r="S237" s="154"/>
      <c r="T237" s="154"/>
      <c r="U237" s="154"/>
      <c r="V237" s="154"/>
      <c r="W237" s="154"/>
      <c r="X237" s="154"/>
      <c r="Y237" s="154"/>
      <c r="Z237" s="154"/>
    </row>
    <row r="238">
      <c r="A238" s="154"/>
      <c r="B238" s="154"/>
      <c r="C238" s="154"/>
      <c r="D238" s="102"/>
      <c r="E238" s="102"/>
      <c r="F238" s="102"/>
      <c r="G238" s="154"/>
      <c r="H238" s="102"/>
      <c r="I238" s="154"/>
      <c r="J238" s="154"/>
      <c r="K238" s="154"/>
      <c r="L238" s="154"/>
      <c r="M238" s="154"/>
      <c r="N238" s="154"/>
      <c r="O238" s="154"/>
      <c r="P238" s="154"/>
      <c r="Q238" s="154"/>
      <c r="R238" s="154"/>
      <c r="S238" s="154"/>
      <c r="T238" s="154"/>
      <c r="U238" s="154"/>
      <c r="V238" s="154"/>
      <c r="W238" s="154"/>
      <c r="X238" s="154"/>
      <c r="Y238" s="154"/>
      <c r="Z238" s="154"/>
    </row>
    <row r="239">
      <c r="A239" s="154"/>
      <c r="B239" s="154"/>
      <c r="C239" s="154"/>
      <c r="D239" s="102"/>
      <c r="E239" s="102"/>
      <c r="F239" s="102"/>
      <c r="G239" s="154"/>
      <c r="H239" s="102"/>
      <c r="I239" s="154"/>
      <c r="J239" s="154"/>
      <c r="K239" s="154"/>
      <c r="L239" s="154"/>
      <c r="M239" s="154"/>
      <c r="N239" s="154"/>
      <c r="O239" s="154"/>
      <c r="P239" s="154"/>
      <c r="Q239" s="154"/>
      <c r="R239" s="154"/>
      <c r="S239" s="154"/>
      <c r="T239" s="154"/>
      <c r="U239" s="154"/>
      <c r="V239" s="154"/>
      <c r="W239" s="154"/>
      <c r="X239" s="154"/>
      <c r="Y239" s="154"/>
      <c r="Z239" s="154"/>
    </row>
    <row r="240">
      <c r="A240" s="154"/>
      <c r="B240" s="154"/>
      <c r="C240" s="154"/>
      <c r="D240" s="102"/>
      <c r="E240" s="102"/>
      <c r="F240" s="102"/>
      <c r="G240" s="154"/>
      <c r="H240" s="102"/>
      <c r="I240" s="154"/>
      <c r="J240" s="154"/>
      <c r="K240" s="154"/>
      <c r="L240" s="154"/>
      <c r="M240" s="154"/>
      <c r="N240" s="154"/>
      <c r="O240" s="154"/>
      <c r="P240" s="154"/>
      <c r="Q240" s="154"/>
      <c r="R240" s="154"/>
      <c r="S240" s="154"/>
      <c r="T240" s="154"/>
      <c r="U240" s="154"/>
      <c r="V240" s="154"/>
      <c r="W240" s="154"/>
      <c r="X240" s="154"/>
      <c r="Y240" s="154"/>
      <c r="Z240" s="154"/>
    </row>
    <row r="241">
      <c r="A241" s="154"/>
      <c r="B241" s="154"/>
      <c r="C241" s="154"/>
      <c r="D241" s="102"/>
      <c r="E241" s="102"/>
      <c r="F241" s="102"/>
      <c r="G241" s="154"/>
      <c r="H241" s="102"/>
      <c r="I241" s="154"/>
      <c r="J241" s="154"/>
      <c r="K241" s="154"/>
      <c r="L241" s="154"/>
      <c r="M241" s="154"/>
      <c r="N241" s="154"/>
      <c r="O241" s="154"/>
      <c r="P241" s="154"/>
      <c r="Q241" s="154"/>
      <c r="R241" s="154"/>
      <c r="S241" s="154"/>
      <c r="T241" s="154"/>
      <c r="U241" s="154"/>
      <c r="V241" s="154"/>
      <c r="W241" s="154"/>
      <c r="X241" s="154"/>
      <c r="Y241" s="154"/>
      <c r="Z241" s="154"/>
    </row>
    <row r="242">
      <c r="A242" s="154"/>
      <c r="B242" s="154"/>
      <c r="C242" s="154"/>
      <c r="D242" s="102"/>
      <c r="E242" s="102"/>
      <c r="F242" s="102"/>
      <c r="G242" s="154"/>
      <c r="H242" s="102"/>
      <c r="I242" s="154"/>
      <c r="J242" s="154"/>
      <c r="K242" s="154"/>
      <c r="L242" s="154"/>
      <c r="M242" s="154"/>
      <c r="N242" s="154"/>
      <c r="O242" s="154"/>
      <c r="P242" s="154"/>
      <c r="Q242" s="154"/>
      <c r="R242" s="154"/>
      <c r="S242" s="154"/>
      <c r="T242" s="154"/>
      <c r="U242" s="154"/>
      <c r="V242" s="154"/>
      <c r="W242" s="154"/>
      <c r="X242" s="154"/>
      <c r="Y242" s="154"/>
      <c r="Z242" s="154"/>
    </row>
    <row r="243">
      <c r="A243" s="154"/>
      <c r="B243" s="154"/>
      <c r="C243" s="154"/>
      <c r="D243" s="102"/>
      <c r="E243" s="102"/>
      <c r="F243" s="102"/>
      <c r="G243" s="154"/>
      <c r="H243" s="102"/>
      <c r="I243" s="154"/>
      <c r="J243" s="154"/>
      <c r="K243" s="154"/>
      <c r="L243" s="154"/>
      <c r="M243" s="154"/>
      <c r="N243" s="154"/>
      <c r="O243" s="154"/>
      <c r="P243" s="154"/>
      <c r="Q243" s="154"/>
      <c r="R243" s="154"/>
      <c r="S243" s="154"/>
      <c r="T243" s="154"/>
      <c r="U243" s="154"/>
      <c r="V243" s="154"/>
      <c r="W243" s="154"/>
      <c r="X243" s="154"/>
      <c r="Y243" s="154"/>
      <c r="Z243" s="154"/>
    </row>
    <row r="244">
      <c r="A244" s="154"/>
      <c r="B244" s="154"/>
      <c r="C244" s="154"/>
      <c r="D244" s="102"/>
      <c r="E244" s="102"/>
      <c r="F244" s="102"/>
      <c r="G244" s="154"/>
      <c r="H244" s="102"/>
      <c r="I244" s="154"/>
      <c r="J244" s="154"/>
      <c r="K244" s="154"/>
      <c r="L244" s="154"/>
      <c r="M244" s="154"/>
      <c r="N244" s="154"/>
      <c r="O244" s="154"/>
      <c r="P244" s="154"/>
      <c r="Q244" s="154"/>
      <c r="R244" s="154"/>
      <c r="S244" s="154"/>
      <c r="T244" s="154"/>
      <c r="U244" s="154"/>
      <c r="V244" s="154"/>
      <c r="W244" s="154"/>
      <c r="X244" s="154"/>
      <c r="Y244" s="154"/>
      <c r="Z244" s="154"/>
    </row>
    <row r="245">
      <c r="A245" s="154"/>
      <c r="B245" s="154"/>
      <c r="C245" s="154"/>
      <c r="D245" s="102"/>
      <c r="E245" s="102"/>
      <c r="F245" s="102"/>
      <c r="G245" s="154"/>
      <c r="H245" s="102"/>
      <c r="I245" s="154"/>
      <c r="J245" s="154"/>
      <c r="K245" s="154"/>
      <c r="L245" s="154"/>
      <c r="M245" s="154"/>
      <c r="N245" s="154"/>
      <c r="O245" s="154"/>
      <c r="P245" s="154"/>
      <c r="Q245" s="154"/>
      <c r="R245" s="154"/>
      <c r="S245" s="154"/>
      <c r="T245" s="154"/>
      <c r="U245" s="154"/>
      <c r="V245" s="154"/>
      <c r="W245" s="154"/>
      <c r="X245" s="154"/>
      <c r="Y245" s="154"/>
      <c r="Z245" s="154"/>
    </row>
    <row r="246">
      <c r="A246" s="154"/>
      <c r="B246" s="154"/>
      <c r="C246" s="154"/>
      <c r="D246" s="102"/>
      <c r="E246" s="102"/>
      <c r="F246" s="102"/>
      <c r="G246" s="154"/>
      <c r="H246" s="102"/>
      <c r="I246" s="154"/>
      <c r="J246" s="154"/>
      <c r="K246" s="154"/>
      <c r="L246" s="154"/>
      <c r="M246" s="154"/>
      <c r="N246" s="154"/>
      <c r="O246" s="154"/>
      <c r="P246" s="154"/>
      <c r="Q246" s="154"/>
      <c r="R246" s="154"/>
      <c r="S246" s="154"/>
      <c r="T246" s="154"/>
      <c r="U246" s="154"/>
      <c r="V246" s="154"/>
      <c r="W246" s="154"/>
      <c r="X246" s="154"/>
      <c r="Y246" s="154"/>
      <c r="Z246" s="154"/>
    </row>
    <row r="247">
      <c r="A247" s="154"/>
      <c r="B247" s="154"/>
      <c r="C247" s="154"/>
      <c r="D247" s="102"/>
      <c r="E247" s="102"/>
      <c r="F247" s="102"/>
      <c r="G247" s="154"/>
      <c r="H247" s="102"/>
      <c r="I247" s="154"/>
      <c r="J247" s="154"/>
      <c r="K247" s="154"/>
      <c r="L247" s="154"/>
      <c r="M247" s="154"/>
      <c r="N247" s="154"/>
      <c r="O247" s="154"/>
      <c r="P247" s="154"/>
      <c r="Q247" s="154"/>
      <c r="R247" s="154"/>
      <c r="S247" s="154"/>
      <c r="T247" s="154"/>
      <c r="U247" s="154"/>
      <c r="V247" s="154"/>
      <c r="W247" s="154"/>
      <c r="X247" s="154"/>
      <c r="Y247" s="154"/>
      <c r="Z247" s="154"/>
    </row>
    <row r="248">
      <c r="A248" s="154"/>
      <c r="B248" s="154"/>
      <c r="C248" s="154"/>
      <c r="D248" s="102"/>
      <c r="E248" s="102"/>
      <c r="F248" s="102"/>
      <c r="G248" s="154"/>
      <c r="H248" s="102"/>
      <c r="I248" s="154"/>
      <c r="J248" s="154"/>
      <c r="K248" s="154"/>
      <c r="L248" s="154"/>
      <c r="M248" s="154"/>
      <c r="N248" s="154"/>
      <c r="O248" s="154"/>
      <c r="P248" s="154"/>
      <c r="Q248" s="154"/>
      <c r="R248" s="154"/>
      <c r="S248" s="154"/>
      <c r="T248" s="154"/>
      <c r="U248" s="154"/>
      <c r="V248" s="154"/>
      <c r="W248" s="154"/>
      <c r="X248" s="154"/>
      <c r="Y248" s="154"/>
      <c r="Z248" s="154"/>
    </row>
    <row r="249">
      <c r="A249" s="154"/>
      <c r="B249" s="154"/>
      <c r="C249" s="154"/>
      <c r="D249" s="102"/>
      <c r="E249" s="102"/>
      <c r="F249" s="102"/>
      <c r="G249" s="154"/>
      <c r="H249" s="102"/>
      <c r="I249" s="154"/>
      <c r="J249" s="154"/>
      <c r="K249" s="154"/>
      <c r="L249" s="154"/>
      <c r="M249" s="154"/>
      <c r="N249" s="154"/>
      <c r="O249" s="154"/>
      <c r="P249" s="154"/>
      <c r="Q249" s="154"/>
      <c r="R249" s="154"/>
      <c r="S249" s="154"/>
      <c r="T249" s="154"/>
      <c r="U249" s="154"/>
      <c r="V249" s="154"/>
      <c r="W249" s="154"/>
      <c r="X249" s="154"/>
      <c r="Y249" s="154"/>
      <c r="Z249" s="154"/>
    </row>
    <row r="250">
      <c r="A250" s="154"/>
      <c r="B250" s="154"/>
      <c r="C250" s="154"/>
      <c r="D250" s="102"/>
      <c r="E250" s="102"/>
      <c r="F250" s="102"/>
      <c r="G250" s="154"/>
      <c r="H250" s="102"/>
      <c r="I250" s="154"/>
      <c r="J250" s="154"/>
      <c r="K250" s="154"/>
      <c r="L250" s="154"/>
      <c r="M250" s="154"/>
      <c r="N250" s="154"/>
      <c r="O250" s="154"/>
      <c r="P250" s="154"/>
      <c r="Q250" s="154"/>
      <c r="R250" s="154"/>
      <c r="S250" s="154"/>
      <c r="T250" s="154"/>
      <c r="U250" s="154"/>
      <c r="V250" s="154"/>
      <c r="W250" s="154"/>
      <c r="X250" s="154"/>
      <c r="Y250" s="154"/>
      <c r="Z250" s="154"/>
    </row>
    <row r="251">
      <c r="A251" s="154"/>
      <c r="B251" s="154"/>
      <c r="C251" s="154"/>
      <c r="D251" s="102"/>
      <c r="E251" s="102"/>
      <c r="F251" s="102"/>
      <c r="G251" s="154"/>
      <c r="H251" s="102"/>
      <c r="I251" s="154"/>
      <c r="J251" s="154"/>
      <c r="K251" s="154"/>
      <c r="L251" s="154"/>
      <c r="M251" s="154"/>
      <c r="N251" s="154"/>
      <c r="O251" s="154"/>
      <c r="P251" s="154"/>
      <c r="Q251" s="154"/>
      <c r="R251" s="154"/>
      <c r="S251" s="154"/>
      <c r="T251" s="154"/>
      <c r="U251" s="154"/>
      <c r="V251" s="154"/>
      <c r="W251" s="154"/>
      <c r="X251" s="154"/>
      <c r="Y251" s="154"/>
      <c r="Z251" s="154"/>
    </row>
    <row r="252">
      <c r="A252" s="154"/>
      <c r="B252" s="154"/>
      <c r="C252" s="154"/>
      <c r="D252" s="102"/>
      <c r="E252" s="102"/>
      <c r="F252" s="102"/>
      <c r="G252" s="154"/>
      <c r="H252" s="102"/>
      <c r="I252" s="154"/>
      <c r="J252" s="154"/>
      <c r="K252" s="154"/>
      <c r="L252" s="154"/>
      <c r="M252" s="154"/>
      <c r="N252" s="154"/>
      <c r="O252" s="154"/>
      <c r="P252" s="154"/>
      <c r="Q252" s="154"/>
      <c r="R252" s="154"/>
      <c r="S252" s="154"/>
      <c r="T252" s="154"/>
      <c r="U252" s="154"/>
      <c r="V252" s="154"/>
      <c r="W252" s="154"/>
      <c r="X252" s="154"/>
      <c r="Y252" s="154"/>
      <c r="Z252" s="154"/>
    </row>
    <row r="253">
      <c r="A253" s="154"/>
      <c r="B253" s="154"/>
      <c r="C253" s="154"/>
      <c r="D253" s="102"/>
      <c r="E253" s="102"/>
      <c r="F253" s="102"/>
      <c r="G253" s="154"/>
      <c r="H253" s="102"/>
      <c r="I253" s="154"/>
      <c r="J253" s="154"/>
      <c r="K253" s="154"/>
      <c r="L253" s="154"/>
      <c r="M253" s="154"/>
      <c r="N253" s="154"/>
      <c r="O253" s="154"/>
      <c r="P253" s="154"/>
      <c r="Q253" s="154"/>
      <c r="R253" s="154"/>
      <c r="S253" s="154"/>
      <c r="T253" s="154"/>
      <c r="U253" s="154"/>
      <c r="V253" s="154"/>
      <c r="W253" s="154"/>
      <c r="X253" s="154"/>
      <c r="Y253" s="154"/>
      <c r="Z253" s="154"/>
    </row>
    <row r="254">
      <c r="A254" s="154"/>
      <c r="B254" s="154"/>
      <c r="C254" s="154"/>
      <c r="D254" s="102"/>
      <c r="E254" s="102"/>
      <c r="F254" s="102"/>
      <c r="G254" s="154"/>
      <c r="H254" s="102"/>
      <c r="I254" s="154"/>
      <c r="J254" s="154"/>
      <c r="K254" s="154"/>
      <c r="L254" s="154"/>
      <c r="M254" s="154"/>
      <c r="N254" s="154"/>
      <c r="O254" s="154"/>
      <c r="P254" s="154"/>
      <c r="Q254" s="154"/>
      <c r="R254" s="154"/>
      <c r="S254" s="154"/>
      <c r="T254" s="154"/>
      <c r="U254" s="154"/>
      <c r="V254" s="154"/>
      <c r="W254" s="154"/>
      <c r="X254" s="154"/>
      <c r="Y254" s="154"/>
      <c r="Z254" s="154"/>
    </row>
    <row r="255">
      <c r="A255" s="154"/>
      <c r="B255" s="154"/>
      <c r="C255" s="154"/>
      <c r="D255" s="102"/>
      <c r="E255" s="102"/>
      <c r="F255" s="102"/>
      <c r="G255" s="154"/>
      <c r="H255" s="102"/>
      <c r="I255" s="154"/>
      <c r="J255" s="154"/>
      <c r="K255" s="154"/>
      <c r="L255" s="154"/>
      <c r="M255" s="154"/>
      <c r="N255" s="154"/>
      <c r="O255" s="154"/>
      <c r="P255" s="154"/>
      <c r="Q255" s="154"/>
      <c r="R255" s="154"/>
      <c r="S255" s="154"/>
      <c r="T255" s="154"/>
      <c r="U255" s="154"/>
      <c r="V255" s="154"/>
      <c r="W255" s="154"/>
      <c r="X255" s="154"/>
      <c r="Y255" s="154"/>
      <c r="Z255" s="154"/>
    </row>
    <row r="256">
      <c r="A256" s="154"/>
      <c r="B256" s="154"/>
      <c r="C256" s="154"/>
      <c r="D256" s="102"/>
      <c r="E256" s="102"/>
      <c r="F256" s="102"/>
      <c r="G256" s="154"/>
      <c r="H256" s="102"/>
      <c r="I256" s="154"/>
      <c r="J256" s="154"/>
      <c r="K256" s="154"/>
      <c r="L256" s="154"/>
      <c r="M256" s="154"/>
      <c r="N256" s="154"/>
      <c r="O256" s="154"/>
      <c r="P256" s="154"/>
      <c r="Q256" s="154"/>
      <c r="R256" s="154"/>
      <c r="S256" s="154"/>
      <c r="T256" s="154"/>
      <c r="U256" s="154"/>
      <c r="V256" s="154"/>
      <c r="W256" s="154"/>
      <c r="X256" s="154"/>
      <c r="Y256" s="154"/>
      <c r="Z256" s="154"/>
    </row>
    <row r="257">
      <c r="A257" s="154"/>
      <c r="B257" s="154"/>
      <c r="C257" s="154"/>
      <c r="D257" s="102"/>
      <c r="E257" s="102"/>
      <c r="F257" s="102"/>
      <c r="G257" s="154"/>
      <c r="H257" s="102"/>
      <c r="I257" s="154"/>
      <c r="J257" s="154"/>
      <c r="K257" s="154"/>
      <c r="L257" s="154"/>
      <c r="M257" s="154"/>
      <c r="N257" s="154"/>
      <c r="O257" s="154"/>
      <c r="P257" s="154"/>
      <c r="Q257" s="154"/>
      <c r="R257" s="154"/>
      <c r="S257" s="154"/>
      <c r="T257" s="154"/>
      <c r="U257" s="154"/>
      <c r="V257" s="154"/>
      <c r="W257" s="154"/>
      <c r="X257" s="154"/>
      <c r="Y257" s="154"/>
      <c r="Z257" s="154"/>
    </row>
    <row r="258">
      <c r="A258" s="154"/>
      <c r="B258" s="154"/>
      <c r="C258" s="154"/>
      <c r="D258" s="102"/>
      <c r="E258" s="102"/>
      <c r="F258" s="102"/>
      <c r="G258" s="154"/>
      <c r="H258" s="102"/>
      <c r="I258" s="154"/>
      <c r="J258" s="154"/>
      <c r="K258" s="154"/>
      <c r="L258" s="154"/>
      <c r="M258" s="154"/>
      <c r="N258" s="154"/>
      <c r="O258" s="154"/>
      <c r="P258" s="154"/>
      <c r="Q258" s="154"/>
      <c r="R258" s="154"/>
      <c r="S258" s="154"/>
      <c r="T258" s="154"/>
      <c r="U258" s="154"/>
      <c r="V258" s="154"/>
      <c r="W258" s="154"/>
      <c r="X258" s="154"/>
      <c r="Y258" s="154"/>
      <c r="Z258" s="154"/>
    </row>
    <row r="259">
      <c r="A259" s="154"/>
      <c r="B259" s="154"/>
      <c r="C259" s="154"/>
      <c r="D259" s="102"/>
      <c r="E259" s="102"/>
      <c r="F259" s="102"/>
      <c r="G259" s="154"/>
      <c r="H259" s="102"/>
      <c r="I259" s="154"/>
      <c r="J259" s="154"/>
      <c r="K259" s="154"/>
      <c r="L259" s="154"/>
      <c r="M259" s="154"/>
      <c r="N259" s="154"/>
      <c r="O259" s="154"/>
      <c r="P259" s="154"/>
      <c r="Q259" s="154"/>
      <c r="R259" s="154"/>
      <c r="S259" s="154"/>
      <c r="T259" s="154"/>
      <c r="U259" s="154"/>
      <c r="V259" s="154"/>
      <c r="W259" s="154"/>
      <c r="X259" s="154"/>
      <c r="Y259" s="154"/>
      <c r="Z259" s="154"/>
    </row>
    <row r="260">
      <c r="A260" s="154"/>
      <c r="B260" s="154"/>
      <c r="C260" s="154"/>
      <c r="D260" s="102"/>
      <c r="E260" s="102"/>
      <c r="F260" s="102"/>
      <c r="G260" s="154"/>
      <c r="H260" s="102"/>
      <c r="I260" s="154"/>
      <c r="J260" s="154"/>
      <c r="K260" s="154"/>
      <c r="L260" s="154"/>
      <c r="M260" s="154"/>
      <c r="N260" s="154"/>
      <c r="O260" s="154"/>
      <c r="P260" s="154"/>
      <c r="Q260" s="154"/>
      <c r="R260" s="154"/>
      <c r="S260" s="154"/>
      <c r="T260" s="154"/>
      <c r="U260" s="154"/>
      <c r="V260" s="154"/>
      <c r="W260" s="154"/>
      <c r="X260" s="154"/>
      <c r="Y260" s="154"/>
      <c r="Z260" s="154"/>
    </row>
    <row r="261">
      <c r="A261" s="154"/>
      <c r="B261" s="154"/>
      <c r="C261" s="154"/>
      <c r="D261" s="102"/>
      <c r="E261" s="102"/>
      <c r="F261" s="102"/>
      <c r="G261" s="154"/>
      <c r="H261" s="102"/>
      <c r="I261" s="154"/>
      <c r="J261" s="154"/>
      <c r="K261" s="154"/>
      <c r="L261" s="154"/>
      <c r="M261" s="154"/>
      <c r="N261" s="154"/>
      <c r="O261" s="154"/>
      <c r="P261" s="154"/>
      <c r="Q261" s="154"/>
      <c r="R261" s="154"/>
      <c r="S261" s="154"/>
      <c r="T261" s="154"/>
      <c r="U261" s="154"/>
      <c r="V261" s="154"/>
      <c r="W261" s="154"/>
      <c r="X261" s="154"/>
      <c r="Y261" s="154"/>
      <c r="Z261" s="154"/>
    </row>
    <row r="262">
      <c r="A262" s="154"/>
      <c r="B262" s="154"/>
      <c r="C262" s="154"/>
      <c r="D262" s="102"/>
      <c r="E262" s="102"/>
      <c r="F262" s="102"/>
      <c r="G262" s="154"/>
      <c r="H262" s="102"/>
      <c r="I262" s="154"/>
      <c r="J262" s="154"/>
      <c r="K262" s="154"/>
      <c r="L262" s="154"/>
      <c r="M262" s="154"/>
      <c r="N262" s="154"/>
      <c r="O262" s="154"/>
      <c r="P262" s="154"/>
      <c r="Q262" s="154"/>
      <c r="R262" s="154"/>
      <c r="S262" s="154"/>
      <c r="T262" s="154"/>
      <c r="U262" s="154"/>
      <c r="V262" s="154"/>
      <c r="W262" s="154"/>
      <c r="X262" s="154"/>
      <c r="Y262" s="154"/>
      <c r="Z262" s="154"/>
    </row>
    <row r="263">
      <c r="A263" s="154"/>
      <c r="B263" s="154"/>
      <c r="C263" s="154"/>
      <c r="D263" s="102"/>
      <c r="E263" s="102"/>
      <c r="F263" s="102"/>
      <c r="G263" s="154"/>
      <c r="H263" s="102"/>
      <c r="I263" s="154"/>
      <c r="J263" s="154"/>
      <c r="K263" s="154"/>
      <c r="L263" s="154"/>
      <c r="M263" s="154"/>
      <c r="N263" s="154"/>
      <c r="O263" s="154"/>
      <c r="P263" s="154"/>
      <c r="Q263" s="154"/>
      <c r="R263" s="154"/>
      <c r="S263" s="154"/>
      <c r="T263" s="154"/>
      <c r="U263" s="154"/>
      <c r="V263" s="154"/>
      <c r="W263" s="154"/>
      <c r="X263" s="154"/>
      <c r="Y263" s="154"/>
      <c r="Z263" s="154"/>
    </row>
    <row r="264">
      <c r="A264" s="154"/>
      <c r="B264" s="154"/>
      <c r="C264" s="154"/>
      <c r="D264" s="102"/>
      <c r="E264" s="102"/>
      <c r="F264" s="102"/>
      <c r="G264" s="154"/>
      <c r="H264" s="102"/>
      <c r="I264" s="154"/>
      <c r="J264" s="154"/>
      <c r="K264" s="154"/>
      <c r="L264" s="154"/>
      <c r="M264" s="154"/>
      <c r="N264" s="154"/>
      <c r="O264" s="154"/>
      <c r="P264" s="154"/>
      <c r="Q264" s="154"/>
      <c r="R264" s="154"/>
      <c r="S264" s="154"/>
      <c r="T264" s="154"/>
      <c r="U264" s="154"/>
      <c r="V264" s="154"/>
      <c r="W264" s="154"/>
      <c r="X264" s="154"/>
      <c r="Y264" s="154"/>
      <c r="Z264" s="154"/>
    </row>
    <row r="265">
      <c r="A265" s="154"/>
      <c r="B265" s="154"/>
      <c r="C265" s="154"/>
      <c r="D265" s="102"/>
      <c r="E265" s="102"/>
      <c r="F265" s="102"/>
      <c r="G265" s="154"/>
      <c r="H265" s="102"/>
      <c r="I265" s="154"/>
      <c r="J265" s="154"/>
      <c r="K265" s="154"/>
      <c r="L265" s="154"/>
      <c r="M265" s="154"/>
      <c r="N265" s="154"/>
      <c r="O265" s="154"/>
      <c r="P265" s="154"/>
      <c r="Q265" s="154"/>
      <c r="R265" s="154"/>
      <c r="S265" s="154"/>
      <c r="T265" s="154"/>
      <c r="U265" s="154"/>
      <c r="V265" s="154"/>
      <c r="W265" s="154"/>
      <c r="X265" s="154"/>
      <c r="Y265" s="154"/>
      <c r="Z265" s="154"/>
    </row>
    <row r="266">
      <c r="A266" s="154"/>
      <c r="B266" s="154"/>
      <c r="C266" s="154"/>
      <c r="D266" s="102"/>
      <c r="E266" s="102"/>
      <c r="F266" s="102"/>
      <c r="G266" s="154"/>
      <c r="H266" s="102"/>
      <c r="I266" s="154"/>
      <c r="J266" s="154"/>
      <c r="K266" s="154"/>
      <c r="L266" s="154"/>
      <c r="M266" s="154"/>
      <c r="N266" s="154"/>
      <c r="O266" s="154"/>
      <c r="P266" s="154"/>
      <c r="Q266" s="154"/>
      <c r="R266" s="154"/>
      <c r="S266" s="154"/>
      <c r="T266" s="154"/>
      <c r="U266" s="154"/>
      <c r="V266" s="154"/>
      <c r="W266" s="154"/>
      <c r="X266" s="154"/>
      <c r="Y266" s="154"/>
      <c r="Z266" s="154"/>
    </row>
    <row r="267">
      <c r="A267" s="154"/>
      <c r="B267" s="154"/>
      <c r="C267" s="154"/>
      <c r="D267" s="102"/>
      <c r="E267" s="102"/>
      <c r="F267" s="102"/>
      <c r="G267" s="154"/>
      <c r="H267" s="102"/>
      <c r="I267" s="154"/>
      <c r="J267" s="154"/>
      <c r="K267" s="154"/>
      <c r="L267" s="154"/>
      <c r="M267" s="154"/>
      <c r="N267" s="154"/>
      <c r="O267" s="154"/>
      <c r="P267" s="154"/>
      <c r="Q267" s="154"/>
      <c r="R267" s="154"/>
      <c r="S267" s="154"/>
      <c r="T267" s="154"/>
      <c r="U267" s="154"/>
      <c r="V267" s="154"/>
      <c r="W267" s="154"/>
      <c r="X267" s="154"/>
      <c r="Y267" s="154"/>
      <c r="Z267" s="154"/>
    </row>
    <row r="268">
      <c r="A268" s="154"/>
      <c r="B268" s="154"/>
      <c r="C268" s="154"/>
      <c r="D268" s="102"/>
      <c r="E268" s="102"/>
      <c r="F268" s="102"/>
      <c r="G268" s="154"/>
      <c r="H268" s="102"/>
      <c r="I268" s="154"/>
      <c r="J268" s="154"/>
      <c r="K268" s="154"/>
      <c r="L268" s="154"/>
      <c r="M268" s="154"/>
      <c r="N268" s="154"/>
      <c r="O268" s="154"/>
      <c r="P268" s="154"/>
      <c r="Q268" s="154"/>
      <c r="R268" s="154"/>
      <c r="S268" s="154"/>
      <c r="T268" s="154"/>
      <c r="U268" s="154"/>
      <c r="V268" s="154"/>
      <c r="W268" s="154"/>
      <c r="X268" s="154"/>
      <c r="Y268" s="154"/>
      <c r="Z268" s="154"/>
    </row>
    <row r="269">
      <c r="A269" s="154"/>
      <c r="B269" s="154"/>
      <c r="C269" s="154"/>
      <c r="D269" s="102"/>
      <c r="E269" s="102"/>
      <c r="F269" s="102"/>
      <c r="G269" s="154"/>
      <c r="H269" s="102"/>
      <c r="I269" s="154"/>
      <c r="J269" s="154"/>
      <c r="K269" s="154"/>
      <c r="L269" s="154"/>
      <c r="M269" s="154"/>
      <c r="N269" s="154"/>
      <c r="O269" s="154"/>
      <c r="P269" s="154"/>
      <c r="Q269" s="154"/>
      <c r="R269" s="154"/>
      <c r="S269" s="154"/>
      <c r="T269" s="154"/>
      <c r="U269" s="154"/>
      <c r="V269" s="154"/>
      <c r="W269" s="154"/>
      <c r="X269" s="154"/>
      <c r="Y269" s="154"/>
      <c r="Z269" s="154"/>
    </row>
    <row r="270">
      <c r="A270" s="154"/>
      <c r="B270" s="154"/>
      <c r="C270" s="154"/>
      <c r="D270" s="102"/>
      <c r="E270" s="102"/>
      <c r="F270" s="102"/>
      <c r="G270" s="154"/>
      <c r="H270" s="102"/>
      <c r="I270" s="154"/>
      <c r="J270" s="154"/>
      <c r="K270" s="154"/>
      <c r="L270" s="154"/>
      <c r="M270" s="154"/>
      <c r="N270" s="154"/>
      <c r="O270" s="154"/>
      <c r="P270" s="154"/>
      <c r="Q270" s="154"/>
      <c r="R270" s="154"/>
      <c r="S270" s="154"/>
      <c r="T270" s="154"/>
      <c r="U270" s="154"/>
      <c r="V270" s="154"/>
      <c r="W270" s="154"/>
      <c r="X270" s="154"/>
      <c r="Y270" s="154"/>
      <c r="Z270" s="154"/>
    </row>
    <row r="271">
      <c r="A271" s="154"/>
      <c r="B271" s="154"/>
      <c r="C271" s="154"/>
      <c r="D271" s="102"/>
      <c r="E271" s="102"/>
      <c r="F271" s="102"/>
      <c r="G271" s="154"/>
      <c r="H271" s="102"/>
      <c r="I271" s="154"/>
      <c r="J271" s="154"/>
      <c r="K271" s="154"/>
      <c r="L271" s="154"/>
      <c r="M271" s="154"/>
      <c r="N271" s="154"/>
      <c r="O271" s="154"/>
      <c r="P271" s="154"/>
      <c r="Q271" s="154"/>
      <c r="R271" s="154"/>
      <c r="S271" s="154"/>
      <c r="T271" s="154"/>
      <c r="U271" s="154"/>
      <c r="V271" s="154"/>
      <c r="W271" s="154"/>
      <c r="X271" s="154"/>
      <c r="Y271" s="154"/>
      <c r="Z271" s="154"/>
    </row>
    <row r="272">
      <c r="A272" s="154"/>
      <c r="B272" s="154"/>
      <c r="C272" s="154"/>
      <c r="D272" s="102"/>
      <c r="E272" s="102"/>
      <c r="F272" s="102"/>
      <c r="G272" s="154"/>
      <c r="H272" s="102"/>
      <c r="I272" s="154"/>
      <c r="J272" s="154"/>
      <c r="K272" s="154"/>
      <c r="L272" s="154"/>
      <c r="M272" s="154"/>
      <c r="N272" s="154"/>
      <c r="O272" s="154"/>
      <c r="P272" s="154"/>
      <c r="Q272" s="154"/>
      <c r="R272" s="154"/>
      <c r="S272" s="154"/>
      <c r="T272" s="154"/>
      <c r="U272" s="154"/>
      <c r="V272" s="154"/>
      <c r="W272" s="154"/>
      <c r="X272" s="154"/>
      <c r="Y272" s="154"/>
      <c r="Z272" s="154"/>
    </row>
    <row r="273">
      <c r="A273" s="154"/>
      <c r="B273" s="154"/>
      <c r="C273" s="154"/>
      <c r="D273" s="102"/>
      <c r="E273" s="102"/>
      <c r="F273" s="102"/>
      <c r="G273" s="154"/>
      <c r="H273" s="102"/>
      <c r="I273" s="154"/>
      <c r="J273" s="154"/>
      <c r="K273" s="154"/>
      <c r="L273" s="154"/>
      <c r="M273" s="154"/>
      <c r="N273" s="154"/>
      <c r="O273" s="154"/>
      <c r="P273" s="154"/>
      <c r="Q273" s="154"/>
      <c r="R273" s="154"/>
      <c r="S273" s="154"/>
      <c r="T273" s="154"/>
      <c r="U273" s="154"/>
      <c r="V273" s="154"/>
      <c r="W273" s="154"/>
      <c r="X273" s="154"/>
      <c r="Y273" s="154"/>
      <c r="Z273" s="154"/>
    </row>
    <row r="274">
      <c r="A274" s="154"/>
      <c r="B274" s="154"/>
      <c r="C274" s="154"/>
      <c r="D274" s="102"/>
      <c r="E274" s="102"/>
      <c r="F274" s="102"/>
      <c r="G274" s="154"/>
      <c r="H274" s="102"/>
      <c r="I274" s="154"/>
      <c r="J274" s="154"/>
      <c r="K274" s="154"/>
      <c r="L274" s="154"/>
      <c r="M274" s="154"/>
      <c r="N274" s="154"/>
      <c r="O274" s="154"/>
      <c r="P274" s="154"/>
      <c r="Q274" s="154"/>
      <c r="R274" s="154"/>
      <c r="S274" s="154"/>
      <c r="T274" s="154"/>
      <c r="U274" s="154"/>
      <c r="V274" s="154"/>
      <c r="W274" s="154"/>
      <c r="X274" s="154"/>
      <c r="Y274" s="154"/>
      <c r="Z274" s="154"/>
    </row>
    <row r="275">
      <c r="A275" s="154"/>
      <c r="B275" s="154"/>
      <c r="C275" s="154"/>
      <c r="D275" s="102"/>
      <c r="E275" s="102"/>
      <c r="F275" s="102"/>
      <c r="G275" s="154"/>
      <c r="H275" s="102"/>
      <c r="I275" s="154"/>
      <c r="J275" s="154"/>
      <c r="K275" s="154"/>
      <c r="L275" s="154"/>
      <c r="M275" s="154"/>
      <c r="N275" s="154"/>
      <c r="O275" s="154"/>
      <c r="P275" s="154"/>
      <c r="Q275" s="154"/>
      <c r="R275" s="154"/>
      <c r="S275" s="154"/>
      <c r="T275" s="154"/>
      <c r="U275" s="154"/>
      <c r="V275" s="154"/>
      <c r="W275" s="154"/>
      <c r="X275" s="154"/>
      <c r="Y275" s="154"/>
      <c r="Z275" s="154"/>
    </row>
    <row r="276">
      <c r="A276" s="154"/>
      <c r="B276" s="154"/>
      <c r="C276" s="154"/>
      <c r="D276" s="102"/>
      <c r="E276" s="102"/>
      <c r="F276" s="102"/>
      <c r="G276" s="154"/>
      <c r="H276" s="102"/>
      <c r="I276" s="154"/>
      <c r="J276" s="154"/>
      <c r="K276" s="154"/>
      <c r="L276" s="154"/>
      <c r="M276" s="154"/>
      <c r="N276" s="154"/>
      <c r="O276" s="154"/>
      <c r="P276" s="154"/>
      <c r="Q276" s="154"/>
      <c r="R276" s="154"/>
      <c r="S276" s="154"/>
      <c r="T276" s="154"/>
      <c r="U276" s="154"/>
      <c r="V276" s="154"/>
      <c r="W276" s="154"/>
      <c r="X276" s="154"/>
      <c r="Y276" s="154"/>
      <c r="Z276" s="154"/>
    </row>
    <row r="277">
      <c r="A277" s="154"/>
      <c r="B277" s="154"/>
      <c r="C277" s="154"/>
      <c r="D277" s="102"/>
      <c r="E277" s="102"/>
      <c r="F277" s="102"/>
      <c r="G277" s="154"/>
      <c r="H277" s="102"/>
      <c r="I277" s="154"/>
      <c r="J277" s="154"/>
      <c r="K277" s="154"/>
      <c r="L277" s="154"/>
      <c r="M277" s="154"/>
      <c r="N277" s="154"/>
      <c r="O277" s="154"/>
      <c r="P277" s="154"/>
      <c r="Q277" s="154"/>
      <c r="R277" s="154"/>
      <c r="S277" s="154"/>
      <c r="T277" s="154"/>
      <c r="U277" s="154"/>
      <c r="V277" s="154"/>
      <c r="W277" s="154"/>
      <c r="X277" s="154"/>
      <c r="Y277" s="154"/>
      <c r="Z277" s="154"/>
    </row>
    <row r="278">
      <c r="A278" s="154"/>
      <c r="B278" s="154"/>
      <c r="C278" s="154"/>
      <c r="D278" s="102"/>
      <c r="E278" s="102"/>
      <c r="F278" s="102"/>
      <c r="G278" s="154"/>
      <c r="H278" s="102"/>
      <c r="I278" s="154"/>
      <c r="J278" s="154"/>
      <c r="K278" s="154"/>
      <c r="L278" s="154"/>
      <c r="M278" s="154"/>
      <c r="N278" s="154"/>
      <c r="O278" s="154"/>
      <c r="P278" s="154"/>
      <c r="Q278" s="154"/>
      <c r="R278" s="154"/>
      <c r="S278" s="154"/>
      <c r="T278" s="154"/>
      <c r="U278" s="154"/>
      <c r="V278" s="154"/>
      <c r="W278" s="154"/>
      <c r="X278" s="154"/>
      <c r="Y278" s="154"/>
      <c r="Z278" s="154"/>
    </row>
    <row r="279">
      <c r="A279" s="154"/>
      <c r="B279" s="154"/>
      <c r="C279" s="154"/>
      <c r="D279" s="102"/>
      <c r="E279" s="102"/>
      <c r="F279" s="102"/>
      <c r="G279" s="154"/>
      <c r="H279" s="102"/>
      <c r="I279" s="154"/>
      <c r="J279" s="154"/>
      <c r="K279" s="154"/>
      <c r="L279" s="154"/>
      <c r="M279" s="154"/>
      <c r="N279" s="154"/>
      <c r="O279" s="154"/>
      <c r="P279" s="154"/>
      <c r="Q279" s="154"/>
      <c r="R279" s="154"/>
      <c r="S279" s="154"/>
      <c r="T279" s="154"/>
      <c r="U279" s="154"/>
      <c r="V279" s="154"/>
      <c r="W279" s="154"/>
      <c r="X279" s="154"/>
      <c r="Y279" s="154"/>
      <c r="Z279" s="154"/>
    </row>
    <row r="280">
      <c r="A280" s="154"/>
      <c r="B280" s="154"/>
      <c r="C280" s="154"/>
      <c r="D280" s="102"/>
      <c r="E280" s="102"/>
      <c r="F280" s="102"/>
      <c r="G280" s="154"/>
      <c r="H280" s="102"/>
      <c r="I280" s="154"/>
      <c r="J280" s="154"/>
      <c r="K280" s="154"/>
      <c r="L280" s="154"/>
      <c r="M280" s="154"/>
      <c r="N280" s="154"/>
      <c r="O280" s="154"/>
      <c r="P280" s="154"/>
      <c r="Q280" s="154"/>
      <c r="R280" s="154"/>
      <c r="S280" s="154"/>
      <c r="T280" s="154"/>
      <c r="U280" s="154"/>
      <c r="V280" s="154"/>
      <c r="W280" s="154"/>
      <c r="X280" s="154"/>
      <c r="Y280" s="154"/>
      <c r="Z280" s="154"/>
    </row>
    <row r="281">
      <c r="A281" s="154"/>
      <c r="B281" s="154"/>
      <c r="C281" s="154"/>
      <c r="D281" s="102"/>
      <c r="E281" s="102"/>
      <c r="F281" s="102"/>
      <c r="G281" s="154"/>
      <c r="H281" s="102"/>
      <c r="I281" s="154"/>
      <c r="J281" s="154"/>
      <c r="K281" s="154"/>
      <c r="L281" s="154"/>
      <c r="M281" s="154"/>
      <c r="N281" s="154"/>
      <c r="O281" s="154"/>
      <c r="P281" s="154"/>
      <c r="Q281" s="154"/>
      <c r="R281" s="154"/>
      <c r="S281" s="154"/>
      <c r="T281" s="154"/>
      <c r="U281" s="154"/>
      <c r="V281" s="154"/>
      <c r="W281" s="154"/>
      <c r="X281" s="154"/>
      <c r="Y281" s="154"/>
      <c r="Z281" s="154"/>
    </row>
    <row r="282">
      <c r="A282" s="154"/>
      <c r="B282" s="154"/>
      <c r="C282" s="154"/>
      <c r="D282" s="102"/>
      <c r="E282" s="102"/>
      <c r="F282" s="102"/>
      <c r="G282" s="154"/>
      <c r="H282" s="102"/>
      <c r="I282" s="154"/>
      <c r="J282" s="154"/>
      <c r="K282" s="154"/>
      <c r="L282" s="154"/>
      <c r="M282" s="154"/>
      <c r="N282" s="154"/>
      <c r="O282" s="154"/>
      <c r="P282" s="154"/>
      <c r="Q282" s="154"/>
      <c r="R282" s="154"/>
      <c r="S282" s="154"/>
      <c r="T282" s="154"/>
      <c r="U282" s="154"/>
      <c r="V282" s="154"/>
      <c r="W282" s="154"/>
      <c r="X282" s="154"/>
      <c r="Y282" s="154"/>
      <c r="Z282" s="154"/>
    </row>
    <row r="283">
      <c r="A283" s="154"/>
      <c r="B283" s="154"/>
      <c r="C283" s="154"/>
      <c r="D283" s="102"/>
      <c r="E283" s="102"/>
      <c r="F283" s="102"/>
      <c r="G283" s="154"/>
      <c r="H283" s="102"/>
      <c r="I283" s="154"/>
      <c r="J283" s="154"/>
      <c r="K283" s="154"/>
      <c r="L283" s="154"/>
      <c r="M283" s="154"/>
      <c r="N283" s="154"/>
      <c r="O283" s="154"/>
      <c r="P283" s="154"/>
      <c r="Q283" s="154"/>
      <c r="R283" s="154"/>
      <c r="S283" s="154"/>
      <c r="T283" s="154"/>
      <c r="U283" s="154"/>
      <c r="V283" s="154"/>
      <c r="W283" s="154"/>
      <c r="X283" s="154"/>
      <c r="Y283" s="154"/>
      <c r="Z283" s="154"/>
    </row>
    <row r="284">
      <c r="A284" s="154"/>
      <c r="B284" s="154"/>
      <c r="C284" s="154"/>
      <c r="D284" s="102"/>
      <c r="E284" s="102"/>
      <c r="F284" s="102"/>
      <c r="G284" s="154"/>
      <c r="H284" s="102"/>
      <c r="I284" s="154"/>
      <c r="J284" s="154"/>
      <c r="K284" s="154"/>
      <c r="L284" s="154"/>
      <c r="M284" s="154"/>
      <c r="N284" s="154"/>
      <c r="O284" s="154"/>
      <c r="P284" s="154"/>
      <c r="Q284" s="154"/>
      <c r="R284" s="154"/>
      <c r="S284" s="154"/>
      <c r="T284" s="154"/>
      <c r="U284" s="154"/>
      <c r="V284" s="154"/>
      <c r="W284" s="154"/>
      <c r="X284" s="154"/>
      <c r="Y284" s="154"/>
      <c r="Z284" s="154"/>
    </row>
    <row r="285">
      <c r="A285" s="154"/>
      <c r="B285" s="154"/>
      <c r="C285" s="154"/>
      <c r="D285" s="102"/>
      <c r="E285" s="102"/>
      <c r="F285" s="102"/>
      <c r="G285" s="154"/>
      <c r="H285" s="102"/>
      <c r="I285" s="154"/>
      <c r="J285" s="154"/>
      <c r="K285" s="154"/>
      <c r="L285" s="154"/>
      <c r="M285" s="154"/>
      <c r="N285" s="154"/>
      <c r="O285" s="154"/>
      <c r="P285" s="154"/>
      <c r="Q285" s="154"/>
      <c r="R285" s="154"/>
      <c r="S285" s="154"/>
      <c r="T285" s="154"/>
      <c r="U285" s="154"/>
      <c r="V285" s="154"/>
      <c r="W285" s="154"/>
      <c r="X285" s="154"/>
      <c r="Y285" s="154"/>
      <c r="Z285" s="154"/>
    </row>
    <row r="286">
      <c r="A286" s="154"/>
      <c r="B286" s="154"/>
      <c r="C286" s="154"/>
      <c r="D286" s="102"/>
      <c r="E286" s="102"/>
      <c r="F286" s="102"/>
      <c r="G286" s="154"/>
      <c r="H286" s="102"/>
      <c r="I286" s="154"/>
      <c r="J286" s="154"/>
      <c r="K286" s="154"/>
      <c r="L286" s="154"/>
      <c r="M286" s="154"/>
      <c r="N286" s="154"/>
      <c r="O286" s="154"/>
      <c r="P286" s="154"/>
      <c r="Q286" s="154"/>
      <c r="R286" s="154"/>
      <c r="S286" s="154"/>
      <c r="T286" s="154"/>
      <c r="U286" s="154"/>
      <c r="V286" s="154"/>
      <c r="W286" s="154"/>
      <c r="X286" s="154"/>
      <c r="Y286" s="154"/>
      <c r="Z286" s="154"/>
    </row>
    <row r="287">
      <c r="A287" s="154"/>
      <c r="B287" s="154"/>
      <c r="C287" s="154"/>
      <c r="D287" s="102"/>
      <c r="E287" s="102"/>
      <c r="F287" s="102"/>
      <c r="G287" s="154"/>
      <c r="H287" s="102"/>
      <c r="I287" s="154"/>
      <c r="J287" s="154"/>
      <c r="K287" s="154"/>
      <c r="L287" s="154"/>
      <c r="M287" s="154"/>
      <c r="N287" s="154"/>
      <c r="O287" s="154"/>
      <c r="P287" s="154"/>
      <c r="Q287" s="154"/>
      <c r="R287" s="154"/>
      <c r="S287" s="154"/>
      <c r="T287" s="154"/>
      <c r="U287" s="154"/>
      <c r="V287" s="154"/>
      <c r="W287" s="154"/>
      <c r="X287" s="154"/>
      <c r="Y287" s="154"/>
      <c r="Z287" s="154"/>
    </row>
    <row r="288">
      <c r="A288" s="154"/>
      <c r="B288" s="154"/>
      <c r="C288" s="154"/>
      <c r="D288" s="102"/>
      <c r="E288" s="102"/>
      <c r="F288" s="102"/>
      <c r="G288" s="154"/>
      <c r="H288" s="102"/>
      <c r="I288" s="154"/>
      <c r="J288" s="154"/>
      <c r="K288" s="154"/>
      <c r="L288" s="154"/>
      <c r="M288" s="154"/>
      <c r="N288" s="154"/>
      <c r="O288" s="154"/>
      <c r="P288" s="154"/>
      <c r="Q288" s="154"/>
      <c r="R288" s="154"/>
      <c r="S288" s="154"/>
      <c r="T288" s="154"/>
      <c r="U288" s="154"/>
      <c r="V288" s="154"/>
      <c r="W288" s="154"/>
      <c r="X288" s="154"/>
      <c r="Y288" s="154"/>
      <c r="Z288" s="154"/>
    </row>
    <row r="289">
      <c r="A289" s="154"/>
      <c r="B289" s="154"/>
      <c r="C289" s="154"/>
      <c r="D289" s="102"/>
      <c r="E289" s="102"/>
      <c r="F289" s="102"/>
      <c r="G289" s="154"/>
      <c r="H289" s="102"/>
      <c r="I289" s="154"/>
      <c r="J289" s="154"/>
      <c r="K289" s="154"/>
      <c r="L289" s="154"/>
      <c r="M289" s="154"/>
      <c r="N289" s="154"/>
      <c r="O289" s="154"/>
      <c r="P289" s="154"/>
      <c r="Q289" s="154"/>
      <c r="R289" s="154"/>
      <c r="S289" s="154"/>
      <c r="T289" s="154"/>
      <c r="U289" s="154"/>
      <c r="V289" s="154"/>
      <c r="W289" s="154"/>
      <c r="X289" s="154"/>
      <c r="Y289" s="154"/>
      <c r="Z289" s="154"/>
    </row>
    <row r="290">
      <c r="A290" s="154"/>
      <c r="B290" s="154"/>
      <c r="C290" s="154"/>
      <c r="D290" s="102"/>
      <c r="E290" s="102"/>
      <c r="F290" s="102"/>
      <c r="G290" s="154"/>
      <c r="H290" s="102"/>
      <c r="I290" s="154"/>
      <c r="J290" s="154"/>
      <c r="K290" s="154"/>
      <c r="L290" s="154"/>
      <c r="M290" s="154"/>
      <c r="N290" s="154"/>
      <c r="O290" s="154"/>
      <c r="P290" s="154"/>
      <c r="Q290" s="154"/>
      <c r="R290" s="154"/>
      <c r="S290" s="154"/>
      <c r="T290" s="154"/>
      <c r="U290" s="154"/>
      <c r="V290" s="154"/>
      <c r="W290" s="154"/>
      <c r="X290" s="154"/>
      <c r="Y290" s="154"/>
      <c r="Z290" s="154"/>
    </row>
    <row r="291">
      <c r="A291" s="154"/>
      <c r="B291" s="154"/>
      <c r="C291" s="154"/>
      <c r="D291" s="102"/>
      <c r="E291" s="102"/>
      <c r="F291" s="102"/>
      <c r="G291" s="154"/>
      <c r="H291" s="102"/>
      <c r="I291" s="154"/>
      <c r="J291" s="154"/>
      <c r="K291" s="154"/>
      <c r="L291" s="154"/>
      <c r="M291" s="154"/>
      <c r="N291" s="154"/>
      <c r="O291" s="154"/>
      <c r="P291" s="154"/>
      <c r="Q291" s="154"/>
      <c r="R291" s="154"/>
      <c r="S291" s="154"/>
      <c r="T291" s="154"/>
      <c r="U291" s="154"/>
      <c r="V291" s="154"/>
      <c r="W291" s="154"/>
      <c r="X291" s="154"/>
      <c r="Y291" s="154"/>
      <c r="Z291" s="154"/>
    </row>
    <row r="292">
      <c r="A292" s="154"/>
      <c r="B292" s="154"/>
      <c r="C292" s="154"/>
      <c r="D292" s="102"/>
      <c r="E292" s="102"/>
      <c r="F292" s="102"/>
      <c r="G292" s="154"/>
      <c r="H292" s="102"/>
      <c r="I292" s="154"/>
      <c r="J292" s="154"/>
      <c r="K292" s="154"/>
      <c r="L292" s="154"/>
      <c r="M292" s="154"/>
      <c r="N292" s="154"/>
      <c r="O292" s="154"/>
      <c r="P292" s="154"/>
      <c r="Q292" s="154"/>
      <c r="R292" s="154"/>
      <c r="S292" s="154"/>
      <c r="T292" s="154"/>
      <c r="U292" s="154"/>
      <c r="V292" s="154"/>
      <c r="W292" s="154"/>
      <c r="X292" s="154"/>
      <c r="Y292" s="154"/>
      <c r="Z292" s="154"/>
    </row>
    <row r="293">
      <c r="A293" s="154"/>
      <c r="B293" s="154"/>
      <c r="C293" s="154"/>
      <c r="D293" s="102"/>
      <c r="E293" s="102"/>
      <c r="F293" s="102"/>
      <c r="G293" s="154"/>
      <c r="H293" s="102"/>
      <c r="I293" s="154"/>
      <c r="J293" s="154"/>
      <c r="K293" s="154"/>
      <c r="L293" s="154"/>
      <c r="M293" s="154"/>
      <c r="N293" s="154"/>
      <c r="O293" s="154"/>
      <c r="P293" s="154"/>
      <c r="Q293" s="154"/>
      <c r="R293" s="154"/>
      <c r="S293" s="154"/>
      <c r="T293" s="154"/>
      <c r="U293" s="154"/>
      <c r="V293" s="154"/>
      <c r="W293" s="154"/>
      <c r="X293" s="154"/>
      <c r="Y293" s="154"/>
      <c r="Z293" s="154"/>
    </row>
    <row r="294">
      <c r="A294" s="154"/>
      <c r="B294" s="154"/>
      <c r="C294" s="154"/>
      <c r="D294" s="102"/>
      <c r="E294" s="102"/>
      <c r="F294" s="102"/>
      <c r="G294" s="154"/>
      <c r="H294" s="102"/>
      <c r="I294" s="154"/>
      <c r="J294" s="154"/>
      <c r="K294" s="154"/>
      <c r="L294" s="154"/>
      <c r="M294" s="154"/>
      <c r="N294" s="154"/>
      <c r="O294" s="154"/>
      <c r="P294" s="154"/>
      <c r="Q294" s="154"/>
      <c r="R294" s="154"/>
      <c r="S294" s="154"/>
      <c r="T294" s="154"/>
      <c r="U294" s="154"/>
      <c r="V294" s="154"/>
      <c r="W294" s="154"/>
      <c r="X294" s="154"/>
      <c r="Y294" s="154"/>
      <c r="Z294" s="154"/>
    </row>
    <row r="295">
      <c r="A295" s="154"/>
      <c r="B295" s="154"/>
      <c r="C295" s="154"/>
      <c r="D295" s="102"/>
      <c r="E295" s="102"/>
      <c r="F295" s="102"/>
      <c r="G295" s="154"/>
      <c r="H295" s="102"/>
      <c r="I295" s="154"/>
      <c r="J295" s="154"/>
      <c r="K295" s="154"/>
      <c r="L295" s="154"/>
      <c r="M295" s="154"/>
      <c r="N295" s="154"/>
      <c r="O295" s="154"/>
      <c r="P295" s="154"/>
      <c r="Q295" s="154"/>
      <c r="R295" s="154"/>
      <c r="S295" s="154"/>
      <c r="T295" s="154"/>
      <c r="U295" s="154"/>
      <c r="V295" s="154"/>
      <c r="W295" s="154"/>
      <c r="X295" s="154"/>
      <c r="Y295" s="154"/>
      <c r="Z295" s="154"/>
    </row>
    <row r="296">
      <c r="A296" s="154"/>
      <c r="B296" s="154"/>
      <c r="C296" s="154"/>
      <c r="D296" s="102"/>
      <c r="E296" s="102"/>
      <c r="F296" s="102"/>
      <c r="G296" s="154"/>
      <c r="H296" s="102"/>
      <c r="I296" s="154"/>
      <c r="J296" s="154"/>
      <c r="K296" s="154"/>
      <c r="L296" s="154"/>
      <c r="M296" s="154"/>
      <c r="N296" s="154"/>
      <c r="O296" s="154"/>
      <c r="P296" s="154"/>
      <c r="Q296" s="154"/>
      <c r="R296" s="154"/>
      <c r="S296" s="154"/>
      <c r="T296" s="154"/>
      <c r="U296" s="154"/>
      <c r="V296" s="154"/>
      <c r="W296" s="154"/>
      <c r="X296" s="154"/>
      <c r="Y296" s="154"/>
      <c r="Z296" s="154"/>
    </row>
    <row r="297">
      <c r="A297" s="154"/>
      <c r="B297" s="154"/>
      <c r="C297" s="154"/>
      <c r="D297" s="102"/>
      <c r="E297" s="102"/>
      <c r="F297" s="102"/>
      <c r="G297" s="154"/>
      <c r="H297" s="102"/>
      <c r="I297" s="154"/>
      <c r="J297" s="154"/>
      <c r="K297" s="154"/>
      <c r="L297" s="154"/>
      <c r="M297" s="154"/>
      <c r="N297" s="154"/>
      <c r="O297" s="154"/>
      <c r="P297" s="154"/>
      <c r="Q297" s="154"/>
      <c r="R297" s="154"/>
      <c r="S297" s="154"/>
      <c r="T297" s="154"/>
      <c r="U297" s="154"/>
      <c r="V297" s="154"/>
      <c r="W297" s="154"/>
      <c r="X297" s="154"/>
      <c r="Y297" s="154"/>
      <c r="Z297" s="154"/>
    </row>
    <row r="298">
      <c r="A298" s="154"/>
      <c r="B298" s="154"/>
      <c r="C298" s="154"/>
      <c r="D298" s="102"/>
      <c r="E298" s="102"/>
      <c r="F298" s="102"/>
      <c r="G298" s="154"/>
      <c r="H298" s="102"/>
      <c r="I298" s="154"/>
      <c r="J298" s="154"/>
      <c r="K298" s="154"/>
      <c r="L298" s="154"/>
      <c r="M298" s="154"/>
      <c r="N298" s="154"/>
      <c r="O298" s="154"/>
      <c r="P298" s="154"/>
      <c r="Q298" s="154"/>
      <c r="R298" s="154"/>
      <c r="S298" s="154"/>
      <c r="T298" s="154"/>
      <c r="U298" s="154"/>
      <c r="V298" s="154"/>
      <c r="W298" s="154"/>
      <c r="X298" s="154"/>
      <c r="Y298" s="154"/>
      <c r="Z298" s="154"/>
    </row>
    <row r="299">
      <c r="A299" s="154"/>
      <c r="B299" s="154"/>
      <c r="C299" s="154"/>
      <c r="D299" s="102"/>
      <c r="E299" s="102"/>
      <c r="F299" s="102"/>
      <c r="G299" s="154"/>
      <c r="H299" s="102"/>
      <c r="I299" s="154"/>
      <c r="J299" s="154"/>
      <c r="K299" s="154"/>
      <c r="L299" s="154"/>
      <c r="M299" s="154"/>
      <c r="N299" s="154"/>
      <c r="O299" s="154"/>
      <c r="P299" s="154"/>
      <c r="Q299" s="154"/>
      <c r="R299" s="154"/>
      <c r="S299" s="154"/>
      <c r="T299" s="154"/>
      <c r="U299" s="154"/>
      <c r="V299" s="154"/>
      <c r="W299" s="154"/>
      <c r="X299" s="154"/>
      <c r="Y299" s="154"/>
      <c r="Z299" s="154"/>
    </row>
    <row r="300">
      <c r="A300" s="154"/>
      <c r="B300" s="154"/>
      <c r="C300" s="154"/>
      <c r="D300" s="102"/>
      <c r="E300" s="102"/>
      <c r="F300" s="102"/>
      <c r="G300" s="154"/>
      <c r="H300" s="102"/>
      <c r="I300" s="154"/>
      <c r="J300" s="154"/>
      <c r="K300" s="154"/>
      <c r="L300" s="154"/>
      <c r="M300" s="154"/>
      <c r="N300" s="154"/>
      <c r="O300" s="154"/>
      <c r="P300" s="154"/>
      <c r="Q300" s="154"/>
      <c r="R300" s="154"/>
      <c r="S300" s="154"/>
      <c r="T300" s="154"/>
      <c r="U300" s="154"/>
      <c r="V300" s="154"/>
      <c r="W300" s="154"/>
      <c r="X300" s="154"/>
      <c r="Y300" s="154"/>
      <c r="Z300" s="154"/>
    </row>
    <row r="301">
      <c r="A301" s="154"/>
      <c r="B301" s="154"/>
      <c r="C301" s="154"/>
      <c r="D301" s="102"/>
      <c r="E301" s="102"/>
      <c r="F301" s="102"/>
      <c r="G301" s="154"/>
      <c r="H301" s="102"/>
      <c r="I301" s="154"/>
      <c r="J301" s="154"/>
      <c r="K301" s="154"/>
      <c r="L301" s="154"/>
      <c r="M301" s="154"/>
      <c r="N301" s="154"/>
      <c r="O301" s="154"/>
      <c r="P301" s="154"/>
      <c r="Q301" s="154"/>
      <c r="R301" s="154"/>
      <c r="S301" s="154"/>
      <c r="T301" s="154"/>
      <c r="U301" s="154"/>
      <c r="V301" s="154"/>
      <c r="W301" s="154"/>
      <c r="X301" s="154"/>
      <c r="Y301" s="154"/>
      <c r="Z301" s="154"/>
    </row>
    <row r="302">
      <c r="A302" s="154"/>
      <c r="B302" s="154"/>
      <c r="C302" s="154"/>
      <c r="D302" s="102"/>
      <c r="E302" s="102"/>
      <c r="F302" s="102"/>
      <c r="G302" s="154"/>
      <c r="H302" s="102"/>
      <c r="I302" s="154"/>
      <c r="J302" s="154"/>
      <c r="K302" s="154"/>
      <c r="L302" s="154"/>
      <c r="M302" s="154"/>
      <c r="N302" s="154"/>
      <c r="O302" s="154"/>
      <c r="P302" s="154"/>
      <c r="Q302" s="154"/>
      <c r="R302" s="154"/>
      <c r="S302" s="154"/>
      <c r="T302" s="154"/>
      <c r="U302" s="154"/>
      <c r="V302" s="154"/>
      <c r="W302" s="154"/>
      <c r="X302" s="154"/>
      <c r="Y302" s="154"/>
      <c r="Z302" s="154"/>
    </row>
    <row r="303">
      <c r="A303" s="154"/>
      <c r="B303" s="154"/>
      <c r="C303" s="154"/>
      <c r="D303" s="102"/>
      <c r="E303" s="102"/>
      <c r="F303" s="102"/>
      <c r="G303" s="154"/>
      <c r="H303" s="102"/>
      <c r="I303" s="154"/>
      <c r="J303" s="154"/>
      <c r="K303" s="154"/>
      <c r="L303" s="154"/>
      <c r="M303" s="154"/>
      <c r="N303" s="154"/>
      <c r="O303" s="154"/>
      <c r="P303" s="154"/>
      <c r="Q303" s="154"/>
      <c r="R303" s="154"/>
      <c r="S303" s="154"/>
      <c r="T303" s="154"/>
      <c r="U303" s="154"/>
      <c r="V303" s="154"/>
      <c r="W303" s="154"/>
      <c r="X303" s="154"/>
      <c r="Y303" s="154"/>
      <c r="Z303" s="154"/>
    </row>
    <row r="304">
      <c r="A304" s="154"/>
      <c r="B304" s="154"/>
      <c r="C304" s="154"/>
      <c r="D304" s="102"/>
      <c r="E304" s="102"/>
      <c r="F304" s="102"/>
      <c r="G304" s="154"/>
      <c r="H304" s="102"/>
      <c r="I304" s="154"/>
      <c r="J304" s="154"/>
      <c r="K304" s="154"/>
      <c r="L304" s="154"/>
      <c r="M304" s="154"/>
      <c r="N304" s="154"/>
      <c r="O304" s="154"/>
      <c r="P304" s="154"/>
      <c r="Q304" s="154"/>
      <c r="R304" s="154"/>
      <c r="S304" s="154"/>
      <c r="T304" s="154"/>
      <c r="U304" s="154"/>
      <c r="V304" s="154"/>
      <c r="W304" s="154"/>
      <c r="X304" s="154"/>
      <c r="Y304" s="154"/>
      <c r="Z304" s="154"/>
    </row>
    <row r="305">
      <c r="A305" s="154"/>
      <c r="B305" s="154"/>
      <c r="C305" s="154"/>
      <c r="D305" s="102"/>
      <c r="E305" s="102"/>
      <c r="F305" s="102"/>
      <c r="G305" s="154"/>
      <c r="H305" s="102"/>
      <c r="I305" s="154"/>
      <c r="J305" s="154"/>
      <c r="K305" s="154"/>
      <c r="L305" s="154"/>
      <c r="M305" s="154"/>
      <c r="N305" s="154"/>
      <c r="O305" s="154"/>
      <c r="P305" s="154"/>
      <c r="Q305" s="154"/>
      <c r="R305" s="154"/>
      <c r="S305" s="154"/>
      <c r="T305" s="154"/>
      <c r="U305" s="154"/>
      <c r="V305" s="154"/>
      <c r="W305" s="154"/>
      <c r="X305" s="154"/>
      <c r="Y305" s="154"/>
      <c r="Z305" s="154"/>
    </row>
    <row r="306">
      <c r="A306" s="154"/>
      <c r="B306" s="154"/>
      <c r="C306" s="154"/>
      <c r="D306" s="102"/>
      <c r="E306" s="102"/>
      <c r="F306" s="102"/>
      <c r="G306" s="154"/>
      <c r="H306" s="102"/>
      <c r="I306" s="154"/>
      <c r="J306" s="154"/>
      <c r="K306" s="154"/>
      <c r="L306" s="154"/>
      <c r="M306" s="154"/>
      <c r="N306" s="154"/>
      <c r="O306" s="154"/>
      <c r="P306" s="154"/>
      <c r="Q306" s="154"/>
      <c r="R306" s="154"/>
      <c r="S306" s="154"/>
      <c r="T306" s="154"/>
      <c r="U306" s="154"/>
      <c r="V306" s="154"/>
      <c r="W306" s="154"/>
      <c r="X306" s="154"/>
      <c r="Y306" s="154"/>
      <c r="Z306" s="154"/>
    </row>
    <row r="307">
      <c r="A307" s="154"/>
      <c r="B307" s="154"/>
      <c r="C307" s="154"/>
      <c r="D307" s="102"/>
      <c r="E307" s="102"/>
      <c r="F307" s="102"/>
      <c r="G307" s="154"/>
      <c r="H307" s="102"/>
      <c r="I307" s="154"/>
      <c r="J307" s="154"/>
      <c r="K307" s="154"/>
      <c r="L307" s="154"/>
      <c r="M307" s="154"/>
      <c r="N307" s="154"/>
      <c r="O307" s="154"/>
      <c r="P307" s="154"/>
      <c r="Q307" s="154"/>
      <c r="R307" s="154"/>
      <c r="S307" s="154"/>
      <c r="T307" s="154"/>
      <c r="U307" s="154"/>
      <c r="V307" s="154"/>
      <c r="W307" s="154"/>
      <c r="X307" s="154"/>
      <c r="Y307" s="154"/>
      <c r="Z307" s="154"/>
    </row>
    <row r="308">
      <c r="A308" s="154"/>
      <c r="B308" s="154"/>
      <c r="C308" s="154"/>
      <c r="D308" s="102"/>
      <c r="E308" s="102"/>
      <c r="F308" s="102"/>
      <c r="G308" s="154"/>
      <c r="H308" s="102"/>
      <c r="I308" s="154"/>
      <c r="J308" s="154"/>
      <c r="K308" s="154"/>
      <c r="L308" s="154"/>
      <c r="M308" s="154"/>
      <c r="N308" s="154"/>
      <c r="O308" s="154"/>
      <c r="P308" s="154"/>
      <c r="Q308" s="154"/>
      <c r="R308" s="154"/>
      <c r="S308" s="154"/>
      <c r="T308" s="154"/>
      <c r="U308" s="154"/>
      <c r="V308" s="154"/>
      <c r="W308" s="154"/>
      <c r="X308" s="154"/>
      <c r="Y308" s="154"/>
      <c r="Z308" s="154"/>
    </row>
    <row r="309">
      <c r="A309" s="154"/>
      <c r="B309" s="154"/>
      <c r="C309" s="154"/>
      <c r="D309" s="102"/>
      <c r="E309" s="102"/>
      <c r="F309" s="102"/>
      <c r="G309" s="154"/>
      <c r="H309" s="102"/>
      <c r="I309" s="154"/>
      <c r="J309" s="154"/>
      <c r="K309" s="154"/>
      <c r="L309" s="154"/>
      <c r="M309" s="154"/>
      <c r="N309" s="154"/>
      <c r="O309" s="154"/>
      <c r="P309" s="154"/>
      <c r="Q309" s="154"/>
      <c r="R309" s="154"/>
      <c r="S309" s="154"/>
      <c r="T309" s="154"/>
      <c r="U309" s="154"/>
      <c r="V309" s="154"/>
      <c r="W309" s="154"/>
      <c r="X309" s="154"/>
      <c r="Y309" s="154"/>
      <c r="Z309" s="154"/>
    </row>
    <row r="310">
      <c r="A310" s="154"/>
      <c r="B310" s="154"/>
      <c r="C310" s="154"/>
      <c r="D310" s="102"/>
      <c r="E310" s="102"/>
      <c r="F310" s="102"/>
      <c r="G310" s="154"/>
      <c r="H310" s="102"/>
      <c r="I310" s="154"/>
      <c r="J310" s="154"/>
      <c r="K310" s="154"/>
      <c r="L310" s="154"/>
      <c r="M310" s="154"/>
      <c r="N310" s="154"/>
      <c r="O310" s="154"/>
      <c r="P310" s="154"/>
      <c r="Q310" s="154"/>
      <c r="R310" s="154"/>
      <c r="S310" s="154"/>
      <c r="T310" s="154"/>
      <c r="U310" s="154"/>
      <c r="V310" s="154"/>
      <c r="W310" s="154"/>
      <c r="X310" s="154"/>
      <c r="Y310" s="154"/>
      <c r="Z310" s="154"/>
    </row>
    <row r="311">
      <c r="A311" s="154"/>
      <c r="B311" s="154"/>
      <c r="C311" s="154"/>
      <c r="D311" s="102"/>
      <c r="E311" s="102"/>
      <c r="F311" s="102"/>
      <c r="G311" s="154"/>
      <c r="H311" s="102"/>
      <c r="I311" s="154"/>
      <c r="J311" s="154"/>
      <c r="K311" s="154"/>
      <c r="L311" s="154"/>
      <c r="M311" s="154"/>
      <c r="N311" s="154"/>
      <c r="O311" s="154"/>
      <c r="P311" s="154"/>
      <c r="Q311" s="154"/>
      <c r="R311" s="154"/>
      <c r="S311" s="154"/>
      <c r="T311" s="154"/>
      <c r="U311" s="154"/>
      <c r="V311" s="154"/>
      <c r="W311" s="154"/>
      <c r="X311" s="154"/>
      <c r="Y311" s="154"/>
      <c r="Z311" s="154"/>
    </row>
    <row r="312">
      <c r="A312" s="154"/>
      <c r="B312" s="154"/>
      <c r="C312" s="154"/>
      <c r="D312" s="102"/>
      <c r="E312" s="102"/>
      <c r="F312" s="102"/>
      <c r="G312" s="154"/>
      <c r="H312" s="102"/>
      <c r="I312" s="154"/>
      <c r="J312" s="154"/>
      <c r="K312" s="154"/>
      <c r="L312" s="154"/>
      <c r="M312" s="154"/>
      <c r="N312" s="154"/>
      <c r="O312" s="154"/>
      <c r="P312" s="154"/>
      <c r="Q312" s="154"/>
      <c r="R312" s="154"/>
      <c r="S312" s="154"/>
      <c r="T312" s="154"/>
      <c r="U312" s="154"/>
      <c r="V312" s="154"/>
      <c r="W312" s="154"/>
      <c r="X312" s="154"/>
      <c r="Y312" s="154"/>
      <c r="Z312" s="154"/>
    </row>
    <row r="313">
      <c r="A313" s="154"/>
      <c r="B313" s="154"/>
      <c r="C313" s="154"/>
      <c r="D313" s="102"/>
      <c r="E313" s="102"/>
      <c r="F313" s="102"/>
      <c r="G313" s="154"/>
      <c r="H313" s="102"/>
      <c r="I313" s="154"/>
      <c r="J313" s="154"/>
      <c r="K313" s="154"/>
      <c r="L313" s="154"/>
      <c r="M313" s="154"/>
      <c r="N313" s="154"/>
      <c r="O313" s="154"/>
      <c r="P313" s="154"/>
      <c r="Q313" s="154"/>
      <c r="R313" s="154"/>
      <c r="S313" s="154"/>
      <c r="T313" s="154"/>
      <c r="U313" s="154"/>
      <c r="V313" s="154"/>
      <c r="W313" s="154"/>
      <c r="X313" s="154"/>
      <c r="Y313" s="154"/>
      <c r="Z313" s="154"/>
    </row>
    <row r="314">
      <c r="A314" s="154"/>
      <c r="B314" s="154"/>
      <c r="C314" s="154"/>
      <c r="D314" s="102"/>
      <c r="E314" s="102"/>
      <c r="F314" s="102"/>
      <c r="G314" s="154"/>
      <c r="H314" s="102"/>
      <c r="I314" s="154"/>
      <c r="J314" s="154"/>
      <c r="K314" s="154"/>
      <c r="L314" s="154"/>
      <c r="M314" s="154"/>
      <c r="N314" s="154"/>
      <c r="O314" s="154"/>
      <c r="P314" s="154"/>
      <c r="Q314" s="154"/>
      <c r="R314" s="154"/>
      <c r="S314" s="154"/>
      <c r="T314" s="154"/>
      <c r="U314" s="154"/>
      <c r="V314" s="154"/>
      <c r="W314" s="154"/>
      <c r="X314" s="154"/>
      <c r="Y314" s="154"/>
      <c r="Z314" s="154"/>
    </row>
    <row r="315">
      <c r="A315" s="154"/>
      <c r="B315" s="154"/>
      <c r="C315" s="154"/>
      <c r="D315" s="102"/>
      <c r="E315" s="102"/>
      <c r="F315" s="102"/>
      <c r="G315" s="154"/>
      <c r="H315" s="102"/>
      <c r="I315" s="154"/>
      <c r="J315" s="154"/>
      <c r="K315" s="154"/>
      <c r="L315" s="154"/>
      <c r="M315" s="154"/>
      <c r="N315" s="154"/>
      <c r="O315" s="154"/>
      <c r="P315" s="154"/>
      <c r="Q315" s="154"/>
      <c r="R315" s="154"/>
      <c r="S315" s="154"/>
      <c r="T315" s="154"/>
      <c r="U315" s="154"/>
      <c r="V315" s="154"/>
      <c r="W315" s="154"/>
      <c r="X315" s="154"/>
      <c r="Y315" s="154"/>
      <c r="Z315" s="154"/>
    </row>
    <row r="316">
      <c r="A316" s="154"/>
      <c r="B316" s="154"/>
      <c r="C316" s="154"/>
      <c r="D316" s="102"/>
      <c r="E316" s="102"/>
      <c r="F316" s="102"/>
      <c r="G316" s="154"/>
      <c r="H316" s="102"/>
      <c r="I316" s="154"/>
      <c r="J316" s="154"/>
      <c r="K316" s="154"/>
      <c r="L316" s="154"/>
      <c r="M316" s="154"/>
      <c r="N316" s="154"/>
      <c r="O316" s="154"/>
      <c r="P316" s="154"/>
      <c r="Q316" s="154"/>
      <c r="R316" s="154"/>
      <c r="S316" s="154"/>
      <c r="T316" s="154"/>
      <c r="U316" s="154"/>
      <c r="V316" s="154"/>
      <c r="W316" s="154"/>
      <c r="X316" s="154"/>
      <c r="Y316" s="154"/>
      <c r="Z316" s="154"/>
    </row>
    <row r="317">
      <c r="A317" s="154"/>
      <c r="B317" s="154"/>
      <c r="C317" s="154"/>
      <c r="D317" s="102"/>
      <c r="E317" s="102"/>
      <c r="F317" s="102"/>
      <c r="G317" s="154"/>
      <c r="H317" s="102"/>
      <c r="I317" s="154"/>
      <c r="J317" s="154"/>
      <c r="K317" s="154"/>
      <c r="L317" s="154"/>
      <c r="M317" s="154"/>
      <c r="N317" s="154"/>
      <c r="O317" s="154"/>
      <c r="P317" s="154"/>
      <c r="Q317" s="154"/>
      <c r="R317" s="154"/>
      <c r="S317" s="154"/>
      <c r="T317" s="154"/>
      <c r="U317" s="154"/>
      <c r="V317" s="154"/>
      <c r="W317" s="154"/>
      <c r="X317" s="154"/>
      <c r="Y317" s="154"/>
      <c r="Z317" s="154"/>
    </row>
    <row r="318">
      <c r="A318" s="154"/>
      <c r="B318" s="154"/>
      <c r="C318" s="154"/>
      <c r="D318" s="102"/>
      <c r="E318" s="102"/>
      <c r="F318" s="102"/>
      <c r="G318" s="154"/>
      <c r="H318" s="102"/>
      <c r="I318" s="154"/>
      <c r="J318" s="154"/>
      <c r="K318" s="154"/>
      <c r="L318" s="154"/>
      <c r="M318" s="154"/>
      <c r="N318" s="154"/>
      <c r="O318" s="154"/>
      <c r="P318" s="154"/>
      <c r="Q318" s="154"/>
      <c r="R318" s="154"/>
      <c r="S318" s="154"/>
      <c r="T318" s="154"/>
      <c r="U318" s="154"/>
      <c r="V318" s="154"/>
      <c r="W318" s="154"/>
      <c r="X318" s="154"/>
      <c r="Y318" s="154"/>
      <c r="Z318" s="154"/>
    </row>
    <row r="319">
      <c r="A319" s="154"/>
      <c r="B319" s="154"/>
      <c r="C319" s="154"/>
      <c r="D319" s="102"/>
      <c r="E319" s="102"/>
      <c r="F319" s="102"/>
      <c r="G319" s="154"/>
      <c r="H319" s="102"/>
      <c r="I319" s="154"/>
      <c r="J319" s="154"/>
      <c r="K319" s="154"/>
      <c r="L319" s="154"/>
      <c r="M319" s="154"/>
      <c r="N319" s="154"/>
      <c r="O319" s="154"/>
      <c r="P319" s="154"/>
      <c r="Q319" s="154"/>
      <c r="R319" s="154"/>
      <c r="S319" s="154"/>
      <c r="T319" s="154"/>
      <c r="U319" s="154"/>
      <c r="V319" s="154"/>
      <c r="W319" s="154"/>
      <c r="X319" s="154"/>
      <c r="Y319" s="154"/>
      <c r="Z319" s="154"/>
    </row>
    <row r="320">
      <c r="A320" s="154"/>
      <c r="B320" s="154"/>
      <c r="C320" s="154"/>
      <c r="D320" s="102"/>
      <c r="E320" s="102"/>
      <c r="F320" s="102"/>
      <c r="G320" s="154"/>
      <c r="H320" s="102"/>
      <c r="I320" s="154"/>
      <c r="J320" s="154"/>
      <c r="K320" s="154"/>
      <c r="L320" s="154"/>
      <c r="M320" s="154"/>
      <c r="N320" s="154"/>
      <c r="O320" s="154"/>
      <c r="P320" s="154"/>
      <c r="Q320" s="154"/>
      <c r="R320" s="154"/>
      <c r="S320" s="154"/>
      <c r="T320" s="154"/>
      <c r="U320" s="154"/>
      <c r="V320" s="154"/>
      <c r="W320" s="154"/>
      <c r="X320" s="154"/>
      <c r="Y320" s="154"/>
      <c r="Z320" s="154"/>
    </row>
    <row r="321">
      <c r="A321" s="154"/>
      <c r="B321" s="154"/>
      <c r="C321" s="154"/>
      <c r="D321" s="102"/>
      <c r="E321" s="102"/>
      <c r="F321" s="102"/>
      <c r="G321" s="154"/>
      <c r="H321" s="102"/>
      <c r="I321" s="154"/>
      <c r="J321" s="154"/>
      <c r="K321" s="154"/>
      <c r="L321" s="154"/>
      <c r="M321" s="154"/>
      <c r="N321" s="154"/>
      <c r="O321" s="154"/>
      <c r="P321" s="154"/>
      <c r="Q321" s="154"/>
      <c r="R321" s="154"/>
      <c r="S321" s="154"/>
      <c r="T321" s="154"/>
      <c r="U321" s="154"/>
      <c r="V321" s="154"/>
      <c r="W321" s="154"/>
      <c r="X321" s="154"/>
      <c r="Y321" s="154"/>
      <c r="Z321" s="154"/>
    </row>
    <row r="322">
      <c r="A322" s="154"/>
      <c r="B322" s="154"/>
      <c r="C322" s="154"/>
      <c r="D322" s="102"/>
      <c r="E322" s="102"/>
      <c r="F322" s="102"/>
      <c r="G322" s="154"/>
      <c r="H322" s="102"/>
      <c r="I322" s="154"/>
      <c r="J322" s="154"/>
      <c r="K322" s="154"/>
      <c r="L322" s="154"/>
      <c r="M322" s="154"/>
      <c r="N322" s="154"/>
      <c r="O322" s="154"/>
      <c r="P322" s="154"/>
      <c r="Q322" s="154"/>
      <c r="R322" s="154"/>
      <c r="S322" s="154"/>
      <c r="T322" s="154"/>
      <c r="U322" s="154"/>
      <c r="V322" s="154"/>
      <c r="W322" s="154"/>
      <c r="X322" s="154"/>
      <c r="Y322" s="154"/>
      <c r="Z322" s="154"/>
    </row>
    <row r="323">
      <c r="A323" s="154"/>
      <c r="B323" s="154"/>
      <c r="C323" s="154"/>
      <c r="D323" s="102"/>
      <c r="E323" s="102"/>
      <c r="F323" s="102"/>
      <c r="G323" s="154"/>
      <c r="H323" s="102"/>
      <c r="I323" s="154"/>
      <c r="J323" s="154"/>
      <c r="K323" s="154"/>
      <c r="L323" s="154"/>
      <c r="M323" s="154"/>
      <c r="N323" s="154"/>
      <c r="O323" s="154"/>
      <c r="P323" s="154"/>
      <c r="Q323" s="154"/>
      <c r="R323" s="154"/>
      <c r="S323" s="154"/>
      <c r="T323" s="154"/>
      <c r="U323" s="154"/>
      <c r="V323" s="154"/>
      <c r="W323" s="154"/>
      <c r="X323" s="154"/>
      <c r="Y323" s="154"/>
      <c r="Z323" s="154"/>
    </row>
    <row r="324">
      <c r="A324" s="154"/>
      <c r="B324" s="154"/>
      <c r="C324" s="154"/>
      <c r="D324" s="102"/>
      <c r="E324" s="102"/>
      <c r="F324" s="102"/>
      <c r="G324" s="154"/>
      <c r="H324" s="102"/>
      <c r="I324" s="154"/>
      <c r="J324" s="154"/>
      <c r="K324" s="154"/>
      <c r="L324" s="154"/>
      <c r="M324" s="154"/>
      <c r="N324" s="154"/>
      <c r="O324" s="154"/>
      <c r="P324" s="154"/>
      <c r="Q324" s="154"/>
      <c r="R324" s="154"/>
      <c r="S324" s="154"/>
      <c r="T324" s="154"/>
      <c r="U324" s="154"/>
      <c r="V324" s="154"/>
      <c r="W324" s="154"/>
      <c r="X324" s="154"/>
      <c r="Y324" s="154"/>
      <c r="Z324" s="154"/>
    </row>
    <row r="325">
      <c r="A325" s="154"/>
      <c r="B325" s="154"/>
      <c r="C325" s="154"/>
      <c r="D325" s="102"/>
      <c r="E325" s="102"/>
      <c r="F325" s="102"/>
      <c r="G325" s="154"/>
      <c r="H325" s="102"/>
      <c r="I325" s="154"/>
      <c r="J325" s="154"/>
      <c r="K325" s="154"/>
      <c r="L325" s="154"/>
      <c r="M325" s="154"/>
      <c r="N325" s="154"/>
      <c r="O325" s="154"/>
      <c r="P325" s="154"/>
      <c r="Q325" s="154"/>
      <c r="R325" s="154"/>
      <c r="S325" s="154"/>
      <c r="T325" s="154"/>
      <c r="U325" s="154"/>
      <c r="V325" s="154"/>
      <c r="W325" s="154"/>
      <c r="X325" s="154"/>
      <c r="Y325" s="154"/>
      <c r="Z325" s="154"/>
    </row>
    <row r="326">
      <c r="A326" s="154"/>
      <c r="B326" s="154"/>
      <c r="C326" s="154"/>
      <c r="D326" s="102"/>
      <c r="E326" s="102"/>
      <c r="F326" s="102"/>
      <c r="G326" s="154"/>
      <c r="H326" s="102"/>
      <c r="I326" s="154"/>
      <c r="J326" s="154"/>
      <c r="K326" s="154"/>
      <c r="L326" s="154"/>
      <c r="M326" s="154"/>
      <c r="N326" s="154"/>
      <c r="O326" s="154"/>
      <c r="P326" s="154"/>
      <c r="Q326" s="154"/>
      <c r="R326" s="154"/>
      <c r="S326" s="154"/>
      <c r="T326" s="154"/>
      <c r="U326" s="154"/>
      <c r="V326" s="154"/>
      <c r="W326" s="154"/>
      <c r="X326" s="154"/>
      <c r="Y326" s="154"/>
      <c r="Z326" s="154"/>
    </row>
    <row r="327">
      <c r="A327" s="154"/>
      <c r="B327" s="154"/>
      <c r="C327" s="154"/>
      <c r="D327" s="102"/>
      <c r="E327" s="102"/>
      <c r="F327" s="102"/>
      <c r="G327" s="154"/>
      <c r="H327" s="102"/>
      <c r="I327" s="154"/>
      <c r="J327" s="154"/>
      <c r="K327" s="154"/>
      <c r="L327" s="154"/>
      <c r="M327" s="154"/>
      <c r="N327" s="154"/>
      <c r="O327" s="154"/>
      <c r="P327" s="154"/>
      <c r="Q327" s="154"/>
      <c r="R327" s="154"/>
      <c r="S327" s="154"/>
      <c r="T327" s="154"/>
      <c r="U327" s="154"/>
      <c r="V327" s="154"/>
      <c r="W327" s="154"/>
      <c r="X327" s="154"/>
      <c r="Y327" s="154"/>
      <c r="Z327" s="154"/>
    </row>
    <row r="328">
      <c r="A328" s="154"/>
      <c r="B328" s="154"/>
      <c r="C328" s="154"/>
      <c r="D328" s="102"/>
      <c r="E328" s="102"/>
      <c r="F328" s="102"/>
      <c r="G328" s="154"/>
      <c r="H328" s="102"/>
      <c r="I328" s="154"/>
      <c r="J328" s="154"/>
      <c r="K328" s="154"/>
      <c r="L328" s="154"/>
      <c r="M328" s="154"/>
      <c r="N328" s="154"/>
      <c r="O328" s="154"/>
      <c r="P328" s="154"/>
      <c r="Q328" s="154"/>
      <c r="R328" s="154"/>
      <c r="S328" s="154"/>
      <c r="T328" s="154"/>
      <c r="U328" s="154"/>
      <c r="V328" s="154"/>
      <c r="W328" s="154"/>
      <c r="X328" s="154"/>
      <c r="Y328" s="154"/>
      <c r="Z328" s="154"/>
    </row>
    <row r="329">
      <c r="A329" s="154"/>
      <c r="B329" s="154"/>
      <c r="C329" s="154"/>
      <c r="D329" s="102"/>
      <c r="E329" s="102"/>
      <c r="F329" s="102"/>
      <c r="G329" s="154"/>
      <c r="H329" s="102"/>
      <c r="I329" s="154"/>
      <c r="J329" s="154"/>
      <c r="K329" s="154"/>
      <c r="L329" s="154"/>
      <c r="M329" s="154"/>
      <c r="N329" s="154"/>
      <c r="O329" s="154"/>
      <c r="P329" s="154"/>
      <c r="Q329" s="154"/>
      <c r="R329" s="154"/>
      <c r="S329" s="154"/>
      <c r="T329" s="154"/>
      <c r="U329" s="154"/>
      <c r="V329" s="154"/>
      <c r="W329" s="154"/>
      <c r="X329" s="154"/>
      <c r="Y329" s="154"/>
      <c r="Z329" s="154"/>
    </row>
    <row r="330">
      <c r="A330" s="154"/>
      <c r="B330" s="154"/>
      <c r="C330" s="154"/>
      <c r="D330" s="102"/>
      <c r="E330" s="102"/>
      <c r="F330" s="102"/>
      <c r="G330" s="154"/>
      <c r="H330" s="102"/>
      <c r="I330" s="154"/>
      <c r="J330" s="154"/>
      <c r="K330" s="154"/>
      <c r="L330" s="154"/>
      <c r="M330" s="154"/>
      <c r="N330" s="154"/>
      <c r="O330" s="154"/>
      <c r="P330" s="154"/>
      <c r="Q330" s="154"/>
      <c r="R330" s="154"/>
      <c r="S330" s="154"/>
      <c r="T330" s="154"/>
      <c r="U330" s="154"/>
      <c r="V330" s="154"/>
      <c r="W330" s="154"/>
      <c r="X330" s="154"/>
      <c r="Y330" s="154"/>
      <c r="Z330" s="154"/>
    </row>
    <row r="331">
      <c r="A331" s="154"/>
      <c r="B331" s="154"/>
      <c r="C331" s="154"/>
      <c r="D331" s="102"/>
      <c r="E331" s="102"/>
      <c r="F331" s="102"/>
      <c r="G331" s="154"/>
      <c r="H331" s="102"/>
      <c r="I331" s="154"/>
      <c r="J331" s="154"/>
      <c r="K331" s="154"/>
      <c r="L331" s="154"/>
      <c r="M331" s="154"/>
      <c r="N331" s="154"/>
      <c r="O331" s="154"/>
      <c r="P331" s="154"/>
      <c r="Q331" s="154"/>
      <c r="R331" s="154"/>
      <c r="S331" s="154"/>
      <c r="T331" s="154"/>
      <c r="U331" s="154"/>
      <c r="V331" s="154"/>
      <c r="W331" s="154"/>
      <c r="X331" s="154"/>
      <c r="Y331" s="154"/>
      <c r="Z331" s="154"/>
    </row>
    <row r="332">
      <c r="A332" s="154"/>
      <c r="B332" s="154"/>
      <c r="C332" s="154"/>
      <c r="D332" s="102"/>
      <c r="E332" s="102"/>
      <c r="F332" s="102"/>
      <c r="G332" s="154"/>
      <c r="H332" s="102"/>
      <c r="I332" s="154"/>
      <c r="J332" s="154"/>
      <c r="K332" s="154"/>
      <c r="L332" s="154"/>
      <c r="M332" s="154"/>
      <c r="N332" s="154"/>
      <c r="O332" s="154"/>
      <c r="P332" s="154"/>
      <c r="Q332" s="154"/>
      <c r="R332" s="154"/>
      <c r="S332" s="154"/>
      <c r="T332" s="154"/>
      <c r="U332" s="154"/>
      <c r="V332" s="154"/>
      <c r="W332" s="154"/>
      <c r="X332" s="154"/>
      <c r="Y332" s="154"/>
      <c r="Z332" s="154"/>
    </row>
    <row r="333">
      <c r="A333" s="154"/>
      <c r="B333" s="154"/>
      <c r="C333" s="154"/>
      <c r="D333" s="102"/>
      <c r="E333" s="102"/>
      <c r="F333" s="102"/>
      <c r="G333" s="154"/>
      <c r="H333" s="102"/>
      <c r="I333" s="154"/>
      <c r="J333" s="154"/>
      <c r="K333" s="154"/>
      <c r="L333" s="154"/>
      <c r="M333" s="154"/>
      <c r="N333" s="154"/>
      <c r="O333" s="154"/>
      <c r="P333" s="154"/>
      <c r="Q333" s="154"/>
      <c r="R333" s="154"/>
      <c r="S333" s="154"/>
      <c r="T333" s="154"/>
      <c r="U333" s="154"/>
      <c r="V333" s="154"/>
      <c r="W333" s="154"/>
      <c r="X333" s="154"/>
      <c r="Y333" s="154"/>
      <c r="Z333" s="154"/>
    </row>
    <row r="334">
      <c r="A334" s="154"/>
      <c r="B334" s="154"/>
      <c r="C334" s="154"/>
      <c r="D334" s="102"/>
      <c r="E334" s="102"/>
      <c r="F334" s="102"/>
      <c r="G334" s="154"/>
      <c r="H334" s="102"/>
      <c r="I334" s="154"/>
      <c r="J334" s="154"/>
      <c r="K334" s="154"/>
      <c r="L334" s="154"/>
      <c r="M334" s="154"/>
      <c r="N334" s="154"/>
      <c r="O334" s="154"/>
      <c r="P334" s="154"/>
      <c r="Q334" s="154"/>
      <c r="R334" s="154"/>
      <c r="S334" s="154"/>
      <c r="T334" s="154"/>
      <c r="U334" s="154"/>
      <c r="V334" s="154"/>
      <c r="W334" s="154"/>
      <c r="X334" s="154"/>
      <c r="Y334" s="154"/>
      <c r="Z334" s="154"/>
    </row>
    <row r="335">
      <c r="A335" s="154"/>
      <c r="B335" s="154"/>
      <c r="C335" s="154"/>
      <c r="D335" s="102"/>
      <c r="E335" s="102"/>
      <c r="F335" s="102"/>
      <c r="G335" s="154"/>
      <c r="H335" s="102"/>
      <c r="I335" s="154"/>
      <c r="J335" s="154"/>
      <c r="K335" s="154"/>
      <c r="L335" s="154"/>
      <c r="M335" s="154"/>
      <c r="N335" s="154"/>
      <c r="O335" s="154"/>
      <c r="P335" s="154"/>
      <c r="Q335" s="154"/>
      <c r="R335" s="154"/>
      <c r="S335" s="154"/>
      <c r="T335" s="154"/>
      <c r="U335" s="154"/>
      <c r="V335" s="154"/>
      <c r="W335" s="154"/>
      <c r="X335" s="154"/>
      <c r="Y335" s="154"/>
      <c r="Z335" s="154"/>
    </row>
    <row r="336">
      <c r="A336" s="154"/>
      <c r="B336" s="154"/>
      <c r="C336" s="154"/>
      <c r="D336" s="102"/>
      <c r="E336" s="102"/>
      <c r="F336" s="102"/>
      <c r="G336" s="154"/>
      <c r="H336" s="102"/>
      <c r="I336" s="154"/>
      <c r="J336" s="154"/>
      <c r="K336" s="154"/>
      <c r="L336" s="154"/>
      <c r="M336" s="154"/>
      <c r="N336" s="154"/>
      <c r="O336" s="154"/>
      <c r="P336" s="154"/>
      <c r="Q336" s="154"/>
      <c r="R336" s="154"/>
      <c r="S336" s="154"/>
      <c r="T336" s="154"/>
      <c r="U336" s="154"/>
      <c r="V336" s="154"/>
      <c r="W336" s="154"/>
      <c r="X336" s="154"/>
      <c r="Y336" s="154"/>
      <c r="Z336" s="154"/>
    </row>
    <row r="337">
      <c r="A337" s="154"/>
      <c r="B337" s="154"/>
      <c r="C337" s="154"/>
      <c r="D337" s="102"/>
      <c r="E337" s="102"/>
      <c r="F337" s="102"/>
      <c r="G337" s="154"/>
      <c r="H337" s="102"/>
      <c r="I337" s="154"/>
      <c r="J337" s="154"/>
      <c r="K337" s="154"/>
      <c r="L337" s="154"/>
      <c r="M337" s="154"/>
      <c r="N337" s="154"/>
      <c r="O337" s="154"/>
      <c r="P337" s="154"/>
      <c r="Q337" s="154"/>
      <c r="R337" s="154"/>
      <c r="S337" s="154"/>
      <c r="T337" s="154"/>
      <c r="U337" s="154"/>
      <c r="V337" s="154"/>
      <c r="W337" s="154"/>
      <c r="X337" s="154"/>
      <c r="Y337" s="154"/>
      <c r="Z337" s="154"/>
    </row>
    <row r="338">
      <c r="A338" s="154"/>
      <c r="B338" s="154"/>
      <c r="C338" s="154"/>
      <c r="D338" s="102"/>
      <c r="E338" s="102"/>
      <c r="F338" s="102"/>
      <c r="G338" s="154"/>
      <c r="H338" s="102"/>
      <c r="I338" s="154"/>
      <c r="J338" s="154"/>
      <c r="K338" s="154"/>
      <c r="L338" s="154"/>
      <c r="M338" s="154"/>
      <c r="N338" s="154"/>
      <c r="O338" s="154"/>
      <c r="P338" s="154"/>
      <c r="Q338" s="154"/>
      <c r="R338" s="154"/>
      <c r="S338" s="154"/>
      <c r="T338" s="154"/>
      <c r="U338" s="154"/>
      <c r="V338" s="154"/>
      <c r="W338" s="154"/>
      <c r="X338" s="154"/>
      <c r="Y338" s="154"/>
      <c r="Z338" s="154"/>
    </row>
    <row r="339">
      <c r="A339" s="154"/>
      <c r="B339" s="154"/>
      <c r="C339" s="154"/>
      <c r="D339" s="102"/>
      <c r="E339" s="102"/>
      <c r="F339" s="102"/>
      <c r="G339" s="154"/>
      <c r="H339" s="102"/>
      <c r="I339" s="154"/>
      <c r="J339" s="154"/>
      <c r="K339" s="154"/>
      <c r="L339" s="154"/>
      <c r="M339" s="154"/>
      <c r="N339" s="154"/>
      <c r="O339" s="154"/>
      <c r="P339" s="154"/>
      <c r="Q339" s="154"/>
      <c r="R339" s="154"/>
      <c r="S339" s="154"/>
      <c r="T339" s="154"/>
      <c r="U339" s="154"/>
      <c r="V339" s="154"/>
      <c r="W339" s="154"/>
      <c r="X339" s="154"/>
      <c r="Y339" s="154"/>
      <c r="Z339" s="154"/>
    </row>
    <row r="340">
      <c r="A340" s="154"/>
      <c r="B340" s="154"/>
      <c r="C340" s="154"/>
      <c r="D340" s="102"/>
      <c r="E340" s="102"/>
      <c r="F340" s="102"/>
      <c r="G340" s="154"/>
      <c r="H340" s="102"/>
      <c r="I340" s="154"/>
      <c r="J340" s="154"/>
      <c r="K340" s="154"/>
      <c r="L340" s="154"/>
      <c r="M340" s="154"/>
      <c r="N340" s="154"/>
      <c r="O340" s="154"/>
      <c r="P340" s="154"/>
      <c r="Q340" s="154"/>
      <c r="R340" s="154"/>
      <c r="S340" s="154"/>
      <c r="T340" s="154"/>
      <c r="U340" s="154"/>
      <c r="V340" s="154"/>
      <c r="W340" s="154"/>
      <c r="X340" s="154"/>
      <c r="Y340" s="154"/>
      <c r="Z340" s="154"/>
    </row>
    <row r="341">
      <c r="A341" s="154"/>
      <c r="B341" s="154"/>
      <c r="C341" s="154"/>
      <c r="D341" s="102"/>
      <c r="E341" s="102"/>
      <c r="F341" s="102"/>
      <c r="G341" s="154"/>
      <c r="H341" s="102"/>
      <c r="I341" s="154"/>
      <c r="J341" s="154"/>
      <c r="K341" s="154"/>
      <c r="L341" s="154"/>
      <c r="M341" s="154"/>
      <c r="N341" s="154"/>
      <c r="O341" s="154"/>
      <c r="P341" s="154"/>
      <c r="Q341" s="154"/>
      <c r="R341" s="154"/>
      <c r="S341" s="154"/>
      <c r="T341" s="154"/>
      <c r="U341" s="154"/>
      <c r="V341" s="154"/>
      <c r="W341" s="154"/>
      <c r="X341" s="154"/>
      <c r="Y341" s="154"/>
      <c r="Z341" s="154"/>
    </row>
    <row r="342">
      <c r="A342" s="154"/>
      <c r="B342" s="154"/>
      <c r="C342" s="154"/>
      <c r="D342" s="102"/>
      <c r="E342" s="102"/>
      <c r="F342" s="102"/>
      <c r="G342" s="154"/>
      <c r="H342" s="102"/>
      <c r="I342" s="154"/>
      <c r="J342" s="154"/>
      <c r="K342" s="154"/>
      <c r="L342" s="154"/>
      <c r="M342" s="154"/>
      <c r="N342" s="154"/>
      <c r="O342" s="154"/>
      <c r="P342" s="154"/>
      <c r="Q342" s="154"/>
      <c r="R342" s="154"/>
      <c r="S342" s="154"/>
      <c r="T342" s="154"/>
      <c r="U342" s="154"/>
      <c r="V342" s="154"/>
      <c r="W342" s="154"/>
      <c r="X342" s="154"/>
      <c r="Y342" s="154"/>
      <c r="Z342" s="154"/>
    </row>
    <row r="343">
      <c r="A343" s="154"/>
      <c r="B343" s="154"/>
      <c r="C343" s="154"/>
      <c r="D343" s="102"/>
      <c r="E343" s="102"/>
      <c r="F343" s="102"/>
      <c r="G343" s="154"/>
      <c r="H343" s="102"/>
      <c r="I343" s="154"/>
      <c r="J343" s="154"/>
      <c r="K343" s="154"/>
      <c r="L343" s="154"/>
      <c r="M343" s="154"/>
      <c r="N343" s="154"/>
      <c r="O343" s="154"/>
      <c r="P343" s="154"/>
      <c r="Q343" s="154"/>
      <c r="R343" s="154"/>
      <c r="S343" s="154"/>
      <c r="T343" s="154"/>
      <c r="U343" s="154"/>
      <c r="V343" s="154"/>
      <c r="W343" s="154"/>
      <c r="X343" s="154"/>
      <c r="Y343" s="154"/>
      <c r="Z343" s="154"/>
    </row>
    <row r="344">
      <c r="A344" s="154"/>
      <c r="B344" s="154"/>
      <c r="C344" s="154"/>
      <c r="D344" s="102"/>
      <c r="E344" s="102"/>
      <c r="F344" s="102"/>
      <c r="G344" s="154"/>
      <c r="H344" s="102"/>
      <c r="I344" s="154"/>
      <c r="J344" s="154"/>
      <c r="K344" s="154"/>
      <c r="L344" s="154"/>
      <c r="M344" s="154"/>
      <c r="N344" s="154"/>
      <c r="O344" s="154"/>
      <c r="P344" s="154"/>
      <c r="Q344" s="154"/>
      <c r="R344" s="154"/>
      <c r="S344" s="154"/>
      <c r="T344" s="154"/>
      <c r="U344" s="154"/>
      <c r="V344" s="154"/>
      <c r="W344" s="154"/>
      <c r="X344" s="154"/>
      <c r="Y344" s="154"/>
      <c r="Z344" s="154"/>
    </row>
    <row r="345">
      <c r="A345" s="154"/>
      <c r="B345" s="154"/>
      <c r="C345" s="154"/>
      <c r="D345" s="102"/>
      <c r="E345" s="102"/>
      <c r="F345" s="102"/>
      <c r="G345" s="154"/>
      <c r="H345" s="102"/>
      <c r="I345" s="154"/>
      <c r="J345" s="154"/>
      <c r="K345" s="154"/>
      <c r="L345" s="154"/>
      <c r="M345" s="154"/>
      <c r="N345" s="154"/>
      <c r="O345" s="154"/>
      <c r="P345" s="154"/>
      <c r="Q345" s="154"/>
      <c r="R345" s="154"/>
      <c r="S345" s="154"/>
      <c r="T345" s="154"/>
      <c r="U345" s="154"/>
      <c r="V345" s="154"/>
      <c r="W345" s="154"/>
      <c r="X345" s="154"/>
      <c r="Y345" s="154"/>
      <c r="Z345" s="154"/>
    </row>
    <row r="346">
      <c r="A346" s="154"/>
      <c r="B346" s="154"/>
      <c r="C346" s="154"/>
      <c r="D346" s="102"/>
      <c r="E346" s="102"/>
      <c r="F346" s="102"/>
      <c r="G346" s="154"/>
      <c r="H346" s="102"/>
      <c r="I346" s="154"/>
      <c r="J346" s="154"/>
      <c r="K346" s="154"/>
      <c r="L346" s="154"/>
      <c r="M346" s="154"/>
      <c r="N346" s="154"/>
      <c r="O346" s="154"/>
      <c r="P346" s="154"/>
      <c r="Q346" s="154"/>
      <c r="R346" s="154"/>
      <c r="S346" s="154"/>
      <c r="T346" s="154"/>
      <c r="U346" s="154"/>
      <c r="V346" s="154"/>
      <c r="W346" s="154"/>
      <c r="X346" s="154"/>
      <c r="Y346" s="154"/>
      <c r="Z346" s="154"/>
    </row>
    <row r="347">
      <c r="A347" s="154"/>
      <c r="B347" s="154"/>
      <c r="C347" s="154"/>
      <c r="D347" s="102"/>
      <c r="E347" s="102"/>
      <c r="F347" s="102"/>
      <c r="G347" s="154"/>
      <c r="H347" s="102"/>
      <c r="I347" s="154"/>
      <c r="J347" s="154"/>
      <c r="K347" s="154"/>
      <c r="L347" s="154"/>
      <c r="M347" s="154"/>
      <c r="N347" s="154"/>
      <c r="O347" s="154"/>
      <c r="P347" s="154"/>
      <c r="Q347" s="154"/>
      <c r="R347" s="154"/>
      <c r="S347" s="154"/>
      <c r="T347" s="154"/>
      <c r="U347" s="154"/>
      <c r="V347" s="154"/>
      <c r="W347" s="154"/>
      <c r="X347" s="154"/>
      <c r="Y347" s="154"/>
      <c r="Z347" s="154"/>
    </row>
    <row r="348">
      <c r="A348" s="154"/>
      <c r="B348" s="154"/>
      <c r="C348" s="154"/>
      <c r="D348" s="102"/>
      <c r="E348" s="102"/>
      <c r="F348" s="102"/>
      <c r="G348" s="154"/>
      <c r="H348" s="102"/>
      <c r="I348" s="154"/>
      <c r="J348" s="154"/>
      <c r="K348" s="154"/>
      <c r="L348" s="154"/>
      <c r="M348" s="154"/>
      <c r="N348" s="154"/>
      <c r="O348" s="154"/>
      <c r="P348" s="154"/>
      <c r="Q348" s="154"/>
      <c r="R348" s="154"/>
      <c r="S348" s="154"/>
      <c r="T348" s="154"/>
      <c r="U348" s="154"/>
      <c r="V348" s="154"/>
      <c r="W348" s="154"/>
      <c r="X348" s="154"/>
      <c r="Y348" s="154"/>
      <c r="Z348" s="154"/>
    </row>
    <row r="349">
      <c r="A349" s="154"/>
      <c r="B349" s="154"/>
      <c r="C349" s="154"/>
      <c r="D349" s="102"/>
      <c r="E349" s="102"/>
      <c r="F349" s="102"/>
      <c r="G349" s="154"/>
      <c r="H349" s="102"/>
      <c r="I349" s="154"/>
      <c r="J349" s="154"/>
      <c r="K349" s="154"/>
      <c r="L349" s="154"/>
      <c r="M349" s="154"/>
      <c r="N349" s="154"/>
      <c r="O349" s="154"/>
      <c r="P349" s="154"/>
      <c r="Q349" s="154"/>
      <c r="R349" s="154"/>
      <c r="S349" s="154"/>
      <c r="T349" s="154"/>
      <c r="U349" s="154"/>
      <c r="V349" s="154"/>
      <c r="W349" s="154"/>
      <c r="X349" s="154"/>
      <c r="Y349" s="154"/>
      <c r="Z349" s="154"/>
    </row>
    <row r="350">
      <c r="A350" s="154"/>
      <c r="B350" s="154"/>
      <c r="C350" s="154"/>
      <c r="D350" s="102"/>
      <c r="E350" s="102"/>
      <c r="F350" s="102"/>
      <c r="G350" s="154"/>
      <c r="H350" s="102"/>
      <c r="I350" s="154"/>
      <c r="J350" s="154"/>
      <c r="K350" s="154"/>
      <c r="L350" s="154"/>
      <c r="M350" s="154"/>
      <c r="N350" s="154"/>
      <c r="O350" s="154"/>
      <c r="P350" s="154"/>
      <c r="Q350" s="154"/>
      <c r="R350" s="154"/>
      <c r="S350" s="154"/>
      <c r="T350" s="154"/>
      <c r="U350" s="154"/>
      <c r="V350" s="154"/>
      <c r="W350" s="154"/>
      <c r="X350" s="154"/>
      <c r="Y350" s="154"/>
      <c r="Z350" s="154"/>
    </row>
    <row r="351">
      <c r="A351" s="154"/>
      <c r="B351" s="154"/>
      <c r="C351" s="154"/>
      <c r="D351" s="102"/>
      <c r="E351" s="102"/>
      <c r="F351" s="102"/>
      <c r="G351" s="154"/>
      <c r="H351" s="102"/>
      <c r="I351" s="154"/>
      <c r="J351" s="154"/>
      <c r="K351" s="154"/>
      <c r="L351" s="154"/>
      <c r="M351" s="154"/>
      <c r="N351" s="154"/>
      <c r="O351" s="154"/>
      <c r="P351" s="154"/>
      <c r="Q351" s="154"/>
      <c r="R351" s="154"/>
      <c r="S351" s="154"/>
      <c r="T351" s="154"/>
      <c r="U351" s="154"/>
      <c r="V351" s="154"/>
      <c r="W351" s="154"/>
      <c r="X351" s="154"/>
      <c r="Y351" s="154"/>
      <c r="Z351" s="154"/>
    </row>
    <row r="352">
      <c r="A352" s="154"/>
      <c r="B352" s="154"/>
      <c r="C352" s="154"/>
      <c r="D352" s="102"/>
      <c r="E352" s="102"/>
      <c r="F352" s="102"/>
      <c r="G352" s="154"/>
      <c r="H352" s="102"/>
      <c r="I352" s="154"/>
      <c r="J352" s="154"/>
      <c r="K352" s="154"/>
      <c r="L352" s="154"/>
      <c r="M352" s="154"/>
      <c r="N352" s="154"/>
      <c r="O352" s="154"/>
      <c r="P352" s="154"/>
      <c r="Q352" s="154"/>
      <c r="R352" s="154"/>
      <c r="S352" s="154"/>
      <c r="T352" s="154"/>
      <c r="U352" s="154"/>
      <c r="V352" s="154"/>
      <c r="W352" s="154"/>
      <c r="X352" s="154"/>
      <c r="Y352" s="154"/>
      <c r="Z352" s="154"/>
    </row>
    <row r="353">
      <c r="A353" s="154"/>
      <c r="B353" s="154"/>
      <c r="C353" s="154"/>
      <c r="D353" s="102"/>
      <c r="E353" s="102"/>
      <c r="F353" s="102"/>
      <c r="G353" s="154"/>
      <c r="H353" s="102"/>
      <c r="I353" s="154"/>
      <c r="J353" s="154"/>
      <c r="K353" s="154"/>
      <c r="L353" s="154"/>
      <c r="M353" s="154"/>
      <c r="N353" s="154"/>
      <c r="O353" s="154"/>
      <c r="P353" s="154"/>
      <c r="Q353" s="154"/>
      <c r="R353" s="154"/>
      <c r="S353" s="154"/>
      <c r="T353" s="154"/>
      <c r="U353" s="154"/>
      <c r="V353" s="154"/>
      <c r="W353" s="154"/>
      <c r="X353" s="154"/>
      <c r="Y353" s="154"/>
      <c r="Z353" s="154"/>
    </row>
    <row r="354">
      <c r="A354" s="154"/>
      <c r="B354" s="154"/>
      <c r="C354" s="154"/>
      <c r="D354" s="102"/>
      <c r="E354" s="102"/>
      <c r="F354" s="102"/>
      <c r="G354" s="154"/>
      <c r="H354" s="102"/>
      <c r="I354" s="154"/>
      <c r="J354" s="154"/>
      <c r="K354" s="154"/>
      <c r="L354" s="154"/>
      <c r="M354" s="154"/>
      <c r="N354" s="154"/>
      <c r="O354" s="154"/>
      <c r="P354" s="154"/>
      <c r="Q354" s="154"/>
      <c r="R354" s="154"/>
      <c r="S354" s="154"/>
      <c r="T354" s="154"/>
      <c r="U354" s="154"/>
      <c r="V354" s="154"/>
      <c r="W354" s="154"/>
      <c r="X354" s="154"/>
      <c r="Y354" s="154"/>
      <c r="Z354" s="154"/>
    </row>
    <row r="355">
      <c r="A355" s="154"/>
      <c r="B355" s="154"/>
      <c r="C355" s="154"/>
      <c r="D355" s="102"/>
      <c r="E355" s="102"/>
      <c r="F355" s="102"/>
      <c r="G355" s="154"/>
      <c r="H355" s="102"/>
      <c r="I355" s="154"/>
      <c r="J355" s="154"/>
      <c r="K355" s="154"/>
      <c r="L355" s="154"/>
      <c r="M355" s="154"/>
      <c r="N355" s="154"/>
      <c r="O355" s="154"/>
      <c r="P355" s="154"/>
      <c r="Q355" s="154"/>
      <c r="R355" s="154"/>
      <c r="S355" s="154"/>
      <c r="T355" s="154"/>
      <c r="U355" s="154"/>
      <c r="V355" s="154"/>
      <c r="W355" s="154"/>
      <c r="X355" s="154"/>
      <c r="Y355" s="154"/>
      <c r="Z355" s="154"/>
    </row>
    <row r="356">
      <c r="A356" s="154"/>
      <c r="B356" s="154"/>
      <c r="C356" s="154"/>
      <c r="D356" s="102"/>
      <c r="E356" s="102"/>
      <c r="F356" s="102"/>
      <c r="G356" s="154"/>
      <c r="H356" s="102"/>
      <c r="I356" s="154"/>
      <c r="J356" s="154"/>
      <c r="K356" s="154"/>
      <c r="L356" s="154"/>
      <c r="M356" s="154"/>
      <c r="N356" s="154"/>
      <c r="O356" s="154"/>
      <c r="P356" s="154"/>
      <c r="Q356" s="154"/>
      <c r="R356" s="154"/>
      <c r="S356" s="154"/>
      <c r="T356" s="154"/>
      <c r="U356" s="154"/>
      <c r="V356" s="154"/>
      <c r="W356" s="154"/>
      <c r="X356" s="154"/>
      <c r="Y356" s="154"/>
      <c r="Z356" s="154"/>
    </row>
    <row r="357">
      <c r="A357" s="154"/>
      <c r="B357" s="154"/>
      <c r="C357" s="154"/>
      <c r="D357" s="102"/>
      <c r="E357" s="102"/>
      <c r="F357" s="102"/>
      <c r="G357" s="154"/>
      <c r="H357" s="102"/>
      <c r="I357" s="154"/>
      <c r="J357" s="154"/>
      <c r="K357" s="154"/>
      <c r="L357" s="154"/>
      <c r="M357" s="154"/>
      <c r="N357" s="154"/>
      <c r="O357" s="154"/>
      <c r="P357" s="154"/>
      <c r="Q357" s="154"/>
      <c r="R357" s="154"/>
      <c r="S357" s="154"/>
      <c r="T357" s="154"/>
      <c r="U357" s="154"/>
      <c r="V357" s="154"/>
      <c r="W357" s="154"/>
      <c r="X357" s="154"/>
      <c r="Y357" s="154"/>
      <c r="Z357" s="154"/>
    </row>
    <row r="358">
      <c r="A358" s="154"/>
      <c r="B358" s="154"/>
      <c r="C358" s="154"/>
      <c r="D358" s="102"/>
      <c r="E358" s="102"/>
      <c r="F358" s="102"/>
      <c r="G358" s="154"/>
      <c r="H358" s="102"/>
      <c r="I358" s="154"/>
      <c r="J358" s="154"/>
      <c r="K358" s="154"/>
      <c r="L358" s="154"/>
      <c r="M358" s="154"/>
      <c r="N358" s="154"/>
      <c r="O358" s="154"/>
      <c r="P358" s="154"/>
      <c r="Q358" s="154"/>
      <c r="R358" s="154"/>
      <c r="S358" s="154"/>
      <c r="T358" s="154"/>
      <c r="U358" s="154"/>
      <c r="V358" s="154"/>
      <c r="W358" s="154"/>
      <c r="X358" s="154"/>
      <c r="Y358" s="154"/>
      <c r="Z358" s="154"/>
    </row>
    <row r="359">
      <c r="A359" s="154"/>
      <c r="B359" s="154"/>
      <c r="C359" s="154"/>
      <c r="D359" s="102"/>
      <c r="E359" s="102"/>
      <c r="F359" s="102"/>
      <c r="G359" s="154"/>
      <c r="H359" s="102"/>
      <c r="I359" s="154"/>
      <c r="J359" s="154"/>
      <c r="K359" s="154"/>
      <c r="L359" s="154"/>
      <c r="M359" s="154"/>
      <c r="N359" s="154"/>
      <c r="O359" s="154"/>
      <c r="P359" s="154"/>
      <c r="Q359" s="154"/>
      <c r="R359" s="154"/>
      <c r="S359" s="154"/>
      <c r="T359" s="154"/>
      <c r="U359" s="154"/>
      <c r="V359" s="154"/>
      <c r="W359" s="154"/>
      <c r="X359" s="154"/>
      <c r="Y359" s="154"/>
      <c r="Z359" s="154"/>
    </row>
    <row r="360">
      <c r="A360" s="154"/>
      <c r="B360" s="154"/>
      <c r="C360" s="154"/>
      <c r="D360" s="102"/>
      <c r="E360" s="102"/>
      <c r="F360" s="102"/>
      <c r="G360" s="154"/>
      <c r="H360" s="102"/>
      <c r="I360" s="154"/>
      <c r="J360" s="154"/>
      <c r="K360" s="154"/>
      <c r="L360" s="154"/>
      <c r="M360" s="154"/>
      <c r="N360" s="154"/>
      <c r="O360" s="154"/>
      <c r="P360" s="154"/>
      <c r="Q360" s="154"/>
      <c r="R360" s="154"/>
      <c r="S360" s="154"/>
      <c r="T360" s="154"/>
      <c r="U360" s="154"/>
      <c r="V360" s="154"/>
      <c r="W360" s="154"/>
      <c r="X360" s="154"/>
      <c r="Y360" s="154"/>
      <c r="Z360" s="154"/>
    </row>
    <row r="361">
      <c r="A361" s="154"/>
      <c r="B361" s="154"/>
      <c r="C361" s="154"/>
      <c r="D361" s="102"/>
      <c r="E361" s="102"/>
      <c r="F361" s="102"/>
      <c r="G361" s="154"/>
      <c r="H361" s="102"/>
      <c r="I361" s="154"/>
      <c r="J361" s="154"/>
      <c r="K361" s="154"/>
      <c r="L361" s="154"/>
      <c r="M361" s="154"/>
      <c r="N361" s="154"/>
      <c r="O361" s="154"/>
      <c r="P361" s="154"/>
      <c r="Q361" s="154"/>
      <c r="R361" s="154"/>
      <c r="S361" s="154"/>
      <c r="T361" s="154"/>
      <c r="U361" s="154"/>
      <c r="V361" s="154"/>
      <c r="W361" s="154"/>
      <c r="X361" s="154"/>
      <c r="Y361" s="154"/>
      <c r="Z361" s="154"/>
    </row>
    <row r="362">
      <c r="A362" s="154"/>
      <c r="B362" s="154"/>
      <c r="C362" s="154"/>
      <c r="D362" s="102"/>
      <c r="E362" s="102"/>
      <c r="F362" s="102"/>
      <c r="G362" s="154"/>
      <c r="H362" s="102"/>
      <c r="I362" s="154"/>
      <c r="J362" s="154"/>
      <c r="K362" s="154"/>
      <c r="L362" s="154"/>
      <c r="M362" s="154"/>
      <c r="N362" s="154"/>
      <c r="O362" s="154"/>
      <c r="P362" s="154"/>
      <c r="Q362" s="154"/>
      <c r="R362" s="154"/>
      <c r="S362" s="154"/>
      <c r="T362" s="154"/>
      <c r="U362" s="154"/>
      <c r="V362" s="154"/>
      <c r="W362" s="154"/>
      <c r="X362" s="154"/>
      <c r="Y362" s="154"/>
      <c r="Z362" s="154"/>
    </row>
    <row r="363">
      <c r="A363" s="154"/>
      <c r="B363" s="154"/>
      <c r="C363" s="154"/>
      <c r="D363" s="102"/>
      <c r="E363" s="102"/>
      <c r="F363" s="102"/>
      <c r="G363" s="154"/>
      <c r="H363" s="102"/>
      <c r="I363" s="154"/>
      <c r="J363" s="154"/>
      <c r="K363" s="154"/>
      <c r="L363" s="154"/>
      <c r="M363" s="154"/>
      <c r="N363" s="154"/>
      <c r="O363" s="154"/>
      <c r="P363" s="154"/>
      <c r="Q363" s="154"/>
      <c r="R363" s="154"/>
      <c r="S363" s="154"/>
      <c r="T363" s="154"/>
      <c r="U363" s="154"/>
      <c r="V363" s="154"/>
      <c r="W363" s="154"/>
      <c r="X363" s="154"/>
      <c r="Y363" s="154"/>
      <c r="Z363" s="154"/>
    </row>
    <row r="364">
      <c r="A364" s="154"/>
      <c r="B364" s="154"/>
      <c r="C364" s="154"/>
      <c r="D364" s="102"/>
      <c r="E364" s="102"/>
      <c r="F364" s="102"/>
      <c r="G364" s="154"/>
      <c r="H364" s="102"/>
      <c r="I364" s="154"/>
      <c r="J364" s="154"/>
      <c r="K364" s="154"/>
      <c r="L364" s="154"/>
      <c r="M364" s="154"/>
      <c r="N364" s="154"/>
      <c r="O364" s="154"/>
      <c r="P364" s="154"/>
      <c r="Q364" s="154"/>
      <c r="R364" s="154"/>
      <c r="S364" s="154"/>
      <c r="T364" s="154"/>
      <c r="U364" s="154"/>
      <c r="V364" s="154"/>
      <c r="W364" s="154"/>
      <c r="X364" s="154"/>
      <c r="Y364" s="154"/>
      <c r="Z364" s="154"/>
    </row>
    <row r="365">
      <c r="A365" s="154"/>
      <c r="B365" s="154"/>
      <c r="C365" s="154"/>
      <c r="D365" s="102"/>
      <c r="E365" s="102"/>
      <c r="F365" s="102"/>
      <c r="G365" s="154"/>
      <c r="H365" s="102"/>
      <c r="I365" s="154"/>
      <c r="J365" s="154"/>
      <c r="K365" s="154"/>
      <c r="L365" s="154"/>
      <c r="M365" s="154"/>
      <c r="N365" s="154"/>
      <c r="O365" s="154"/>
      <c r="P365" s="154"/>
      <c r="Q365" s="154"/>
      <c r="R365" s="154"/>
      <c r="S365" s="154"/>
      <c r="T365" s="154"/>
      <c r="U365" s="154"/>
      <c r="V365" s="154"/>
      <c r="W365" s="154"/>
      <c r="X365" s="154"/>
      <c r="Y365" s="154"/>
      <c r="Z365" s="154"/>
    </row>
    <row r="366">
      <c r="A366" s="154"/>
      <c r="B366" s="154"/>
      <c r="C366" s="154"/>
      <c r="D366" s="102"/>
      <c r="E366" s="102"/>
      <c r="F366" s="102"/>
      <c r="G366" s="154"/>
      <c r="H366" s="102"/>
      <c r="I366" s="154"/>
      <c r="J366" s="154"/>
      <c r="K366" s="154"/>
      <c r="L366" s="154"/>
      <c r="M366" s="154"/>
      <c r="N366" s="154"/>
      <c r="O366" s="154"/>
      <c r="P366" s="154"/>
      <c r="Q366" s="154"/>
      <c r="R366" s="154"/>
      <c r="S366" s="154"/>
      <c r="T366" s="154"/>
      <c r="U366" s="154"/>
      <c r="V366" s="154"/>
      <c r="W366" s="154"/>
      <c r="X366" s="154"/>
      <c r="Y366" s="154"/>
      <c r="Z366" s="154"/>
    </row>
    <row r="367">
      <c r="A367" s="154"/>
      <c r="B367" s="154"/>
      <c r="C367" s="154"/>
      <c r="D367" s="102"/>
      <c r="E367" s="102"/>
      <c r="F367" s="102"/>
      <c r="G367" s="154"/>
      <c r="H367" s="102"/>
      <c r="I367" s="154"/>
      <c r="J367" s="154"/>
      <c r="K367" s="154"/>
      <c r="L367" s="154"/>
      <c r="M367" s="154"/>
      <c r="N367" s="154"/>
      <c r="O367" s="154"/>
      <c r="P367" s="154"/>
      <c r="Q367" s="154"/>
      <c r="R367" s="154"/>
      <c r="S367" s="154"/>
      <c r="T367" s="154"/>
      <c r="U367" s="154"/>
      <c r="V367" s="154"/>
      <c r="W367" s="154"/>
      <c r="X367" s="154"/>
      <c r="Y367" s="154"/>
      <c r="Z367" s="154"/>
    </row>
    <row r="368">
      <c r="A368" s="154"/>
      <c r="B368" s="154"/>
      <c r="C368" s="154"/>
      <c r="D368" s="102"/>
      <c r="E368" s="102"/>
      <c r="F368" s="102"/>
      <c r="G368" s="154"/>
      <c r="H368" s="102"/>
      <c r="I368" s="154"/>
      <c r="J368" s="154"/>
      <c r="K368" s="154"/>
      <c r="L368" s="154"/>
      <c r="M368" s="154"/>
      <c r="N368" s="154"/>
      <c r="O368" s="154"/>
      <c r="P368" s="154"/>
      <c r="Q368" s="154"/>
      <c r="R368" s="154"/>
      <c r="S368" s="154"/>
      <c r="T368" s="154"/>
      <c r="U368" s="154"/>
      <c r="V368" s="154"/>
      <c r="W368" s="154"/>
      <c r="X368" s="154"/>
      <c r="Y368" s="154"/>
      <c r="Z368" s="154"/>
    </row>
    <row r="369">
      <c r="A369" s="154"/>
      <c r="B369" s="154"/>
      <c r="C369" s="154"/>
      <c r="D369" s="102"/>
      <c r="E369" s="102"/>
      <c r="F369" s="102"/>
      <c r="G369" s="154"/>
      <c r="H369" s="102"/>
      <c r="I369" s="154"/>
      <c r="J369" s="154"/>
      <c r="K369" s="154"/>
      <c r="L369" s="154"/>
      <c r="M369" s="154"/>
      <c r="N369" s="154"/>
      <c r="O369" s="154"/>
      <c r="P369" s="154"/>
      <c r="Q369" s="154"/>
      <c r="R369" s="154"/>
      <c r="S369" s="154"/>
      <c r="T369" s="154"/>
      <c r="U369" s="154"/>
      <c r="V369" s="154"/>
      <c r="W369" s="154"/>
      <c r="X369" s="154"/>
      <c r="Y369" s="154"/>
      <c r="Z369" s="154"/>
    </row>
    <row r="370">
      <c r="A370" s="154"/>
      <c r="B370" s="154"/>
      <c r="C370" s="154"/>
      <c r="D370" s="102"/>
      <c r="E370" s="102"/>
      <c r="F370" s="102"/>
      <c r="G370" s="154"/>
      <c r="H370" s="102"/>
      <c r="I370" s="154"/>
      <c r="J370" s="154"/>
      <c r="K370" s="154"/>
      <c r="L370" s="154"/>
      <c r="M370" s="154"/>
      <c r="N370" s="154"/>
      <c r="O370" s="154"/>
      <c r="P370" s="154"/>
      <c r="Q370" s="154"/>
      <c r="R370" s="154"/>
      <c r="S370" s="154"/>
      <c r="T370" s="154"/>
      <c r="U370" s="154"/>
      <c r="V370" s="154"/>
      <c r="W370" s="154"/>
      <c r="X370" s="154"/>
      <c r="Y370" s="154"/>
      <c r="Z370" s="154"/>
    </row>
    <row r="371">
      <c r="A371" s="154"/>
      <c r="B371" s="154"/>
      <c r="C371" s="154"/>
      <c r="D371" s="102"/>
      <c r="E371" s="102"/>
      <c r="F371" s="102"/>
      <c r="G371" s="154"/>
      <c r="H371" s="102"/>
      <c r="I371" s="154"/>
      <c r="J371" s="154"/>
      <c r="K371" s="154"/>
      <c r="L371" s="154"/>
      <c r="M371" s="154"/>
      <c r="N371" s="154"/>
      <c r="O371" s="154"/>
      <c r="P371" s="154"/>
      <c r="Q371" s="154"/>
      <c r="R371" s="154"/>
      <c r="S371" s="154"/>
      <c r="T371" s="154"/>
      <c r="U371" s="154"/>
      <c r="V371" s="154"/>
      <c r="W371" s="154"/>
      <c r="X371" s="154"/>
      <c r="Y371" s="154"/>
      <c r="Z371" s="154"/>
    </row>
    <row r="372">
      <c r="A372" s="154"/>
      <c r="B372" s="154"/>
      <c r="C372" s="154"/>
      <c r="D372" s="102"/>
      <c r="E372" s="102"/>
      <c r="F372" s="102"/>
      <c r="G372" s="154"/>
      <c r="H372" s="102"/>
      <c r="I372" s="154"/>
      <c r="J372" s="154"/>
      <c r="K372" s="154"/>
      <c r="L372" s="154"/>
      <c r="M372" s="154"/>
      <c r="N372" s="154"/>
      <c r="O372" s="154"/>
      <c r="P372" s="154"/>
      <c r="Q372" s="154"/>
      <c r="R372" s="154"/>
      <c r="S372" s="154"/>
      <c r="T372" s="154"/>
      <c r="U372" s="154"/>
      <c r="V372" s="154"/>
      <c r="W372" s="154"/>
      <c r="X372" s="154"/>
      <c r="Y372" s="154"/>
      <c r="Z372" s="154"/>
    </row>
    <row r="373">
      <c r="A373" s="154"/>
      <c r="B373" s="154"/>
      <c r="C373" s="154"/>
      <c r="D373" s="102"/>
      <c r="E373" s="102"/>
      <c r="F373" s="102"/>
      <c r="G373" s="154"/>
      <c r="H373" s="102"/>
      <c r="I373" s="154"/>
      <c r="J373" s="154"/>
      <c r="K373" s="154"/>
      <c r="L373" s="154"/>
      <c r="M373" s="154"/>
      <c r="N373" s="154"/>
      <c r="O373" s="154"/>
      <c r="P373" s="154"/>
      <c r="Q373" s="154"/>
      <c r="R373" s="154"/>
      <c r="S373" s="154"/>
      <c r="T373" s="154"/>
      <c r="U373" s="154"/>
      <c r="V373" s="154"/>
      <c r="W373" s="154"/>
      <c r="X373" s="154"/>
      <c r="Y373" s="154"/>
      <c r="Z373" s="154"/>
    </row>
    <row r="374">
      <c r="A374" s="154"/>
      <c r="B374" s="154"/>
      <c r="C374" s="154"/>
      <c r="D374" s="102"/>
      <c r="E374" s="102"/>
      <c r="F374" s="102"/>
      <c r="G374" s="154"/>
      <c r="H374" s="102"/>
      <c r="I374" s="154"/>
      <c r="J374" s="154"/>
      <c r="K374" s="154"/>
      <c r="L374" s="154"/>
      <c r="M374" s="154"/>
      <c r="N374" s="154"/>
      <c r="O374" s="154"/>
      <c r="P374" s="154"/>
      <c r="Q374" s="154"/>
      <c r="R374" s="154"/>
      <c r="S374" s="154"/>
      <c r="T374" s="154"/>
      <c r="U374" s="154"/>
      <c r="V374" s="154"/>
      <c r="W374" s="154"/>
      <c r="X374" s="154"/>
      <c r="Y374" s="154"/>
      <c r="Z374" s="154"/>
    </row>
    <row r="375">
      <c r="A375" s="154"/>
      <c r="B375" s="154"/>
      <c r="C375" s="154"/>
      <c r="D375" s="102"/>
      <c r="E375" s="102"/>
      <c r="F375" s="102"/>
      <c r="G375" s="154"/>
      <c r="H375" s="102"/>
      <c r="I375" s="154"/>
      <c r="J375" s="154"/>
      <c r="K375" s="154"/>
      <c r="L375" s="154"/>
      <c r="M375" s="154"/>
      <c r="N375" s="154"/>
      <c r="O375" s="154"/>
      <c r="P375" s="154"/>
      <c r="Q375" s="154"/>
      <c r="R375" s="154"/>
      <c r="S375" s="154"/>
      <c r="T375" s="154"/>
      <c r="U375" s="154"/>
      <c r="V375" s="154"/>
      <c r="W375" s="154"/>
      <c r="X375" s="154"/>
      <c r="Y375" s="154"/>
      <c r="Z375" s="154"/>
    </row>
    <row r="376">
      <c r="A376" s="154"/>
      <c r="B376" s="154"/>
      <c r="C376" s="154"/>
      <c r="D376" s="102"/>
      <c r="E376" s="102"/>
      <c r="F376" s="102"/>
      <c r="G376" s="154"/>
      <c r="H376" s="102"/>
      <c r="I376" s="154"/>
      <c r="J376" s="154"/>
      <c r="K376" s="154"/>
      <c r="L376" s="154"/>
      <c r="M376" s="154"/>
      <c r="N376" s="154"/>
      <c r="O376" s="154"/>
      <c r="P376" s="154"/>
      <c r="Q376" s="154"/>
      <c r="R376" s="154"/>
      <c r="S376" s="154"/>
      <c r="T376" s="154"/>
      <c r="U376" s="154"/>
      <c r="V376" s="154"/>
      <c r="W376" s="154"/>
      <c r="X376" s="154"/>
      <c r="Y376" s="154"/>
      <c r="Z376" s="154"/>
    </row>
    <row r="377">
      <c r="A377" s="154"/>
      <c r="B377" s="154"/>
      <c r="C377" s="154"/>
      <c r="D377" s="102"/>
      <c r="E377" s="102"/>
      <c r="F377" s="102"/>
      <c r="G377" s="154"/>
      <c r="H377" s="102"/>
      <c r="I377" s="154"/>
      <c r="J377" s="154"/>
      <c r="K377" s="154"/>
      <c r="L377" s="154"/>
      <c r="M377" s="154"/>
      <c r="N377" s="154"/>
      <c r="O377" s="154"/>
      <c r="P377" s="154"/>
      <c r="Q377" s="154"/>
      <c r="R377" s="154"/>
      <c r="S377" s="154"/>
      <c r="T377" s="154"/>
      <c r="U377" s="154"/>
      <c r="V377" s="154"/>
      <c r="W377" s="154"/>
      <c r="X377" s="154"/>
      <c r="Y377" s="154"/>
      <c r="Z377" s="154"/>
    </row>
    <row r="378">
      <c r="A378" s="154"/>
      <c r="B378" s="154"/>
      <c r="C378" s="154"/>
      <c r="D378" s="102"/>
      <c r="E378" s="102"/>
      <c r="F378" s="102"/>
      <c r="G378" s="154"/>
      <c r="H378" s="102"/>
      <c r="I378" s="154"/>
      <c r="J378" s="154"/>
      <c r="K378" s="154"/>
      <c r="L378" s="154"/>
      <c r="M378" s="154"/>
      <c r="N378" s="154"/>
      <c r="O378" s="154"/>
      <c r="P378" s="154"/>
      <c r="Q378" s="154"/>
      <c r="R378" s="154"/>
      <c r="S378" s="154"/>
      <c r="T378" s="154"/>
      <c r="U378" s="154"/>
      <c r="V378" s="154"/>
      <c r="W378" s="154"/>
      <c r="X378" s="154"/>
      <c r="Y378" s="154"/>
      <c r="Z378" s="154"/>
    </row>
    <row r="379">
      <c r="A379" s="154"/>
      <c r="B379" s="154"/>
      <c r="C379" s="154"/>
      <c r="D379" s="102"/>
      <c r="E379" s="102"/>
      <c r="F379" s="102"/>
      <c r="G379" s="154"/>
      <c r="H379" s="102"/>
      <c r="I379" s="154"/>
      <c r="J379" s="154"/>
      <c r="K379" s="154"/>
      <c r="L379" s="154"/>
      <c r="M379" s="154"/>
      <c r="N379" s="154"/>
      <c r="O379" s="154"/>
      <c r="P379" s="154"/>
      <c r="Q379" s="154"/>
      <c r="R379" s="154"/>
      <c r="S379" s="154"/>
      <c r="T379" s="154"/>
      <c r="U379" s="154"/>
      <c r="V379" s="154"/>
      <c r="W379" s="154"/>
      <c r="X379" s="154"/>
      <c r="Y379" s="154"/>
      <c r="Z379" s="154"/>
    </row>
    <row r="380">
      <c r="A380" s="154"/>
      <c r="B380" s="154"/>
      <c r="C380" s="154"/>
      <c r="D380" s="102"/>
      <c r="E380" s="102"/>
      <c r="F380" s="102"/>
      <c r="G380" s="154"/>
      <c r="H380" s="102"/>
      <c r="I380" s="154"/>
      <c r="J380" s="154"/>
      <c r="K380" s="154"/>
      <c r="L380" s="154"/>
      <c r="M380" s="154"/>
      <c r="N380" s="154"/>
      <c r="O380" s="154"/>
      <c r="P380" s="154"/>
      <c r="Q380" s="154"/>
      <c r="R380" s="154"/>
      <c r="S380" s="154"/>
      <c r="T380" s="154"/>
      <c r="U380" s="154"/>
      <c r="V380" s="154"/>
      <c r="W380" s="154"/>
      <c r="X380" s="154"/>
      <c r="Y380" s="154"/>
      <c r="Z380" s="154"/>
    </row>
    <row r="381">
      <c r="A381" s="154"/>
      <c r="B381" s="154"/>
      <c r="C381" s="154"/>
      <c r="D381" s="102"/>
      <c r="E381" s="102"/>
      <c r="F381" s="102"/>
      <c r="G381" s="154"/>
      <c r="H381" s="102"/>
      <c r="I381" s="154"/>
      <c r="J381" s="154"/>
      <c r="K381" s="154"/>
      <c r="L381" s="154"/>
      <c r="M381" s="154"/>
      <c r="N381" s="154"/>
      <c r="O381" s="154"/>
      <c r="P381" s="154"/>
      <c r="Q381" s="154"/>
      <c r="R381" s="154"/>
      <c r="S381" s="154"/>
      <c r="T381" s="154"/>
      <c r="U381" s="154"/>
      <c r="V381" s="154"/>
      <c r="W381" s="154"/>
      <c r="X381" s="154"/>
      <c r="Y381" s="154"/>
      <c r="Z381" s="154"/>
    </row>
    <row r="382">
      <c r="A382" s="154"/>
      <c r="B382" s="154"/>
      <c r="C382" s="154"/>
      <c r="D382" s="102"/>
      <c r="E382" s="102"/>
      <c r="F382" s="102"/>
      <c r="G382" s="154"/>
      <c r="H382" s="102"/>
      <c r="I382" s="154"/>
      <c r="J382" s="154"/>
      <c r="K382" s="154"/>
      <c r="L382" s="154"/>
      <c r="M382" s="154"/>
      <c r="N382" s="154"/>
      <c r="O382" s="154"/>
      <c r="P382" s="154"/>
      <c r="Q382" s="154"/>
      <c r="R382" s="154"/>
      <c r="S382" s="154"/>
      <c r="T382" s="154"/>
      <c r="U382" s="154"/>
      <c r="V382" s="154"/>
      <c r="W382" s="154"/>
      <c r="X382" s="154"/>
      <c r="Y382" s="154"/>
      <c r="Z382" s="154"/>
    </row>
    <row r="383">
      <c r="A383" s="154"/>
      <c r="B383" s="154"/>
      <c r="C383" s="154"/>
      <c r="D383" s="102"/>
      <c r="E383" s="102"/>
      <c r="F383" s="102"/>
      <c r="G383" s="154"/>
      <c r="H383" s="102"/>
      <c r="I383" s="154"/>
      <c r="J383" s="154"/>
      <c r="K383" s="154"/>
      <c r="L383" s="154"/>
      <c r="M383" s="154"/>
      <c r="N383" s="154"/>
      <c r="O383" s="154"/>
      <c r="P383" s="154"/>
      <c r="Q383" s="154"/>
      <c r="R383" s="154"/>
      <c r="S383" s="154"/>
      <c r="T383" s="154"/>
      <c r="U383" s="154"/>
      <c r="V383" s="154"/>
      <c r="W383" s="154"/>
      <c r="X383" s="154"/>
      <c r="Y383" s="154"/>
      <c r="Z383" s="154"/>
    </row>
    <row r="384">
      <c r="A384" s="154"/>
      <c r="B384" s="154"/>
      <c r="C384" s="154"/>
      <c r="D384" s="102"/>
      <c r="E384" s="102"/>
      <c r="F384" s="102"/>
      <c r="G384" s="154"/>
      <c r="H384" s="102"/>
      <c r="I384" s="154"/>
      <c r="J384" s="154"/>
      <c r="K384" s="154"/>
      <c r="L384" s="154"/>
      <c r="M384" s="154"/>
      <c r="N384" s="154"/>
      <c r="O384" s="154"/>
      <c r="P384" s="154"/>
      <c r="Q384" s="154"/>
      <c r="R384" s="154"/>
      <c r="S384" s="154"/>
      <c r="T384" s="154"/>
      <c r="U384" s="154"/>
      <c r="V384" s="154"/>
      <c r="W384" s="154"/>
      <c r="X384" s="154"/>
      <c r="Y384" s="154"/>
      <c r="Z384" s="154"/>
    </row>
    <row r="385">
      <c r="A385" s="154"/>
      <c r="B385" s="154"/>
      <c r="C385" s="154"/>
      <c r="D385" s="102"/>
      <c r="E385" s="102"/>
      <c r="F385" s="102"/>
      <c r="G385" s="154"/>
      <c r="H385" s="102"/>
      <c r="I385" s="154"/>
      <c r="J385" s="154"/>
      <c r="K385" s="154"/>
      <c r="L385" s="154"/>
      <c r="M385" s="154"/>
      <c r="N385" s="154"/>
      <c r="O385" s="154"/>
      <c r="P385" s="154"/>
      <c r="Q385" s="154"/>
      <c r="R385" s="154"/>
      <c r="S385" s="154"/>
      <c r="T385" s="154"/>
      <c r="U385" s="154"/>
      <c r="V385" s="154"/>
      <c r="W385" s="154"/>
      <c r="X385" s="154"/>
      <c r="Y385" s="154"/>
      <c r="Z385" s="154"/>
    </row>
    <row r="386">
      <c r="A386" s="154"/>
      <c r="B386" s="154"/>
      <c r="C386" s="154"/>
      <c r="D386" s="102"/>
      <c r="E386" s="102"/>
      <c r="F386" s="102"/>
      <c r="G386" s="154"/>
      <c r="H386" s="102"/>
      <c r="I386" s="154"/>
      <c r="J386" s="154"/>
      <c r="K386" s="154"/>
      <c r="L386" s="154"/>
      <c r="M386" s="154"/>
      <c r="N386" s="154"/>
      <c r="O386" s="154"/>
      <c r="P386" s="154"/>
      <c r="Q386" s="154"/>
      <c r="R386" s="154"/>
      <c r="S386" s="154"/>
      <c r="T386" s="154"/>
      <c r="U386" s="154"/>
      <c r="V386" s="154"/>
      <c r="W386" s="154"/>
      <c r="X386" s="154"/>
      <c r="Y386" s="154"/>
      <c r="Z386" s="154"/>
    </row>
    <row r="387">
      <c r="A387" s="154"/>
      <c r="B387" s="154"/>
      <c r="C387" s="154"/>
      <c r="D387" s="102"/>
      <c r="E387" s="102"/>
      <c r="F387" s="102"/>
      <c r="G387" s="154"/>
      <c r="H387" s="102"/>
      <c r="I387" s="154"/>
      <c r="J387" s="154"/>
      <c r="K387" s="154"/>
      <c r="L387" s="154"/>
      <c r="M387" s="154"/>
      <c r="N387" s="154"/>
      <c r="O387" s="154"/>
      <c r="P387" s="154"/>
      <c r="Q387" s="154"/>
      <c r="R387" s="154"/>
      <c r="S387" s="154"/>
      <c r="T387" s="154"/>
      <c r="U387" s="154"/>
      <c r="V387" s="154"/>
      <c r="W387" s="154"/>
      <c r="X387" s="154"/>
      <c r="Y387" s="154"/>
      <c r="Z387" s="154"/>
    </row>
    <row r="388">
      <c r="A388" s="154"/>
      <c r="B388" s="154"/>
      <c r="C388" s="154"/>
      <c r="D388" s="102"/>
      <c r="E388" s="102"/>
      <c r="F388" s="102"/>
      <c r="G388" s="154"/>
      <c r="H388" s="102"/>
      <c r="I388" s="154"/>
      <c r="J388" s="154"/>
      <c r="K388" s="154"/>
      <c r="L388" s="154"/>
      <c r="M388" s="154"/>
      <c r="N388" s="154"/>
      <c r="O388" s="154"/>
      <c r="P388" s="154"/>
      <c r="Q388" s="154"/>
      <c r="R388" s="154"/>
      <c r="S388" s="154"/>
      <c r="T388" s="154"/>
      <c r="U388" s="154"/>
      <c r="V388" s="154"/>
      <c r="W388" s="154"/>
      <c r="X388" s="154"/>
      <c r="Y388" s="154"/>
      <c r="Z388" s="154"/>
    </row>
    <row r="389">
      <c r="A389" s="154"/>
      <c r="B389" s="154"/>
      <c r="C389" s="154"/>
      <c r="D389" s="102"/>
      <c r="E389" s="102"/>
      <c r="F389" s="102"/>
      <c r="G389" s="154"/>
      <c r="H389" s="102"/>
      <c r="I389" s="154"/>
      <c r="J389" s="154"/>
      <c r="K389" s="154"/>
      <c r="L389" s="154"/>
      <c r="M389" s="154"/>
      <c r="N389" s="154"/>
      <c r="O389" s="154"/>
      <c r="P389" s="154"/>
      <c r="Q389" s="154"/>
      <c r="R389" s="154"/>
      <c r="S389" s="154"/>
      <c r="T389" s="154"/>
      <c r="U389" s="154"/>
      <c r="V389" s="154"/>
      <c r="W389" s="154"/>
      <c r="X389" s="154"/>
      <c r="Y389" s="154"/>
      <c r="Z389" s="154"/>
    </row>
    <row r="390">
      <c r="A390" s="154"/>
      <c r="B390" s="154"/>
      <c r="C390" s="154"/>
      <c r="D390" s="102"/>
      <c r="E390" s="102"/>
      <c r="F390" s="102"/>
      <c r="G390" s="154"/>
      <c r="H390" s="102"/>
      <c r="I390" s="154"/>
      <c r="J390" s="154"/>
      <c r="K390" s="154"/>
      <c r="L390" s="154"/>
      <c r="M390" s="154"/>
      <c r="N390" s="154"/>
      <c r="O390" s="154"/>
      <c r="P390" s="154"/>
      <c r="Q390" s="154"/>
      <c r="R390" s="154"/>
      <c r="S390" s="154"/>
      <c r="T390" s="154"/>
      <c r="U390" s="154"/>
      <c r="V390" s="154"/>
      <c r="W390" s="154"/>
      <c r="X390" s="154"/>
      <c r="Y390" s="154"/>
      <c r="Z390" s="154"/>
    </row>
    <row r="391">
      <c r="A391" s="154"/>
      <c r="B391" s="154"/>
      <c r="C391" s="154"/>
      <c r="D391" s="102"/>
      <c r="E391" s="102"/>
      <c r="F391" s="102"/>
      <c r="G391" s="154"/>
      <c r="H391" s="102"/>
      <c r="I391" s="154"/>
      <c r="J391" s="154"/>
      <c r="K391" s="154"/>
      <c r="L391" s="154"/>
      <c r="M391" s="154"/>
      <c r="N391" s="154"/>
      <c r="O391" s="154"/>
      <c r="P391" s="154"/>
      <c r="Q391" s="154"/>
      <c r="R391" s="154"/>
      <c r="S391" s="154"/>
      <c r="T391" s="154"/>
      <c r="U391" s="154"/>
      <c r="V391" s="154"/>
      <c r="W391" s="154"/>
      <c r="X391" s="154"/>
      <c r="Y391" s="154"/>
      <c r="Z391" s="154"/>
    </row>
    <row r="392">
      <c r="A392" s="154"/>
      <c r="B392" s="154"/>
      <c r="C392" s="154"/>
      <c r="D392" s="102"/>
      <c r="E392" s="102"/>
      <c r="F392" s="102"/>
      <c r="G392" s="154"/>
      <c r="H392" s="102"/>
      <c r="I392" s="154"/>
      <c r="J392" s="154"/>
      <c r="K392" s="154"/>
      <c r="L392" s="154"/>
      <c r="M392" s="154"/>
      <c r="N392" s="154"/>
      <c r="O392" s="154"/>
      <c r="P392" s="154"/>
      <c r="Q392" s="154"/>
      <c r="R392" s="154"/>
      <c r="S392" s="154"/>
      <c r="T392" s="154"/>
      <c r="U392" s="154"/>
      <c r="V392" s="154"/>
      <c r="W392" s="154"/>
      <c r="X392" s="154"/>
      <c r="Y392" s="154"/>
      <c r="Z392" s="154"/>
    </row>
    <row r="393">
      <c r="A393" s="154"/>
      <c r="B393" s="154"/>
      <c r="C393" s="154"/>
      <c r="D393" s="102"/>
      <c r="E393" s="102"/>
      <c r="F393" s="102"/>
      <c r="G393" s="154"/>
      <c r="H393" s="102"/>
      <c r="I393" s="154"/>
      <c r="J393" s="154"/>
      <c r="K393" s="154"/>
      <c r="L393" s="154"/>
      <c r="M393" s="154"/>
      <c r="N393" s="154"/>
      <c r="O393" s="154"/>
      <c r="P393" s="154"/>
      <c r="Q393" s="154"/>
      <c r="R393" s="154"/>
      <c r="S393" s="154"/>
      <c r="T393" s="154"/>
      <c r="U393" s="154"/>
      <c r="V393" s="154"/>
      <c r="W393" s="154"/>
      <c r="X393" s="154"/>
      <c r="Y393" s="154"/>
      <c r="Z393" s="154"/>
    </row>
    <row r="394">
      <c r="A394" s="154"/>
      <c r="B394" s="154"/>
      <c r="C394" s="154"/>
      <c r="D394" s="102"/>
      <c r="E394" s="102"/>
      <c r="F394" s="102"/>
      <c r="G394" s="154"/>
      <c r="H394" s="102"/>
      <c r="I394" s="154"/>
      <c r="J394" s="154"/>
      <c r="K394" s="154"/>
      <c r="L394" s="154"/>
      <c r="M394" s="154"/>
      <c r="N394" s="154"/>
      <c r="O394" s="154"/>
      <c r="P394" s="154"/>
      <c r="Q394" s="154"/>
      <c r="R394" s="154"/>
      <c r="S394" s="154"/>
      <c r="T394" s="154"/>
      <c r="U394" s="154"/>
      <c r="V394" s="154"/>
      <c r="W394" s="154"/>
      <c r="X394" s="154"/>
      <c r="Y394" s="154"/>
      <c r="Z394" s="154"/>
    </row>
    <row r="395">
      <c r="A395" s="154"/>
      <c r="B395" s="154"/>
      <c r="C395" s="154"/>
      <c r="D395" s="102"/>
      <c r="E395" s="102"/>
      <c r="F395" s="102"/>
      <c r="G395" s="154"/>
      <c r="H395" s="102"/>
      <c r="I395" s="154"/>
      <c r="J395" s="154"/>
      <c r="K395" s="154"/>
      <c r="L395" s="154"/>
      <c r="M395" s="154"/>
      <c r="N395" s="154"/>
      <c r="O395" s="154"/>
      <c r="P395" s="154"/>
      <c r="Q395" s="154"/>
      <c r="R395" s="154"/>
      <c r="S395" s="154"/>
      <c r="T395" s="154"/>
      <c r="U395" s="154"/>
      <c r="V395" s="154"/>
      <c r="W395" s="154"/>
      <c r="X395" s="154"/>
      <c r="Y395" s="154"/>
      <c r="Z395" s="154"/>
    </row>
    <row r="396">
      <c r="A396" s="154"/>
      <c r="B396" s="154"/>
      <c r="C396" s="154"/>
      <c r="D396" s="102"/>
      <c r="E396" s="102"/>
      <c r="F396" s="102"/>
      <c r="G396" s="154"/>
      <c r="H396" s="102"/>
      <c r="I396" s="154"/>
      <c r="J396" s="154"/>
      <c r="K396" s="154"/>
      <c r="L396" s="154"/>
      <c r="M396" s="154"/>
      <c r="N396" s="154"/>
      <c r="O396" s="154"/>
      <c r="P396" s="154"/>
      <c r="Q396" s="154"/>
      <c r="R396" s="154"/>
      <c r="S396" s="154"/>
      <c r="T396" s="154"/>
      <c r="U396" s="154"/>
      <c r="V396" s="154"/>
      <c r="W396" s="154"/>
      <c r="X396" s="154"/>
      <c r="Y396" s="154"/>
      <c r="Z396" s="154"/>
    </row>
    <row r="397">
      <c r="A397" s="154"/>
      <c r="B397" s="154"/>
      <c r="C397" s="154"/>
      <c r="D397" s="102"/>
      <c r="E397" s="102"/>
      <c r="F397" s="102"/>
      <c r="G397" s="154"/>
      <c r="H397" s="102"/>
      <c r="I397" s="154"/>
      <c r="J397" s="154"/>
      <c r="K397" s="154"/>
      <c r="L397" s="154"/>
      <c r="M397" s="154"/>
      <c r="N397" s="154"/>
      <c r="O397" s="154"/>
      <c r="P397" s="154"/>
      <c r="Q397" s="154"/>
      <c r="R397" s="154"/>
      <c r="S397" s="154"/>
      <c r="T397" s="154"/>
      <c r="U397" s="154"/>
      <c r="V397" s="154"/>
      <c r="W397" s="154"/>
      <c r="X397" s="154"/>
      <c r="Y397" s="154"/>
      <c r="Z397" s="154"/>
    </row>
    <row r="398">
      <c r="A398" s="154"/>
      <c r="B398" s="154"/>
      <c r="C398" s="154"/>
      <c r="D398" s="102"/>
      <c r="E398" s="102"/>
      <c r="F398" s="102"/>
      <c r="G398" s="154"/>
      <c r="H398" s="102"/>
      <c r="I398" s="154"/>
      <c r="J398" s="154"/>
      <c r="K398" s="154"/>
      <c r="L398" s="154"/>
      <c r="M398" s="154"/>
      <c r="N398" s="154"/>
      <c r="O398" s="154"/>
      <c r="P398" s="154"/>
      <c r="Q398" s="154"/>
      <c r="R398" s="154"/>
      <c r="S398" s="154"/>
      <c r="T398" s="154"/>
      <c r="U398" s="154"/>
      <c r="V398" s="154"/>
      <c r="W398" s="154"/>
      <c r="X398" s="154"/>
      <c r="Y398" s="154"/>
      <c r="Z398" s="154"/>
    </row>
    <row r="399">
      <c r="A399" s="154"/>
      <c r="B399" s="154"/>
      <c r="C399" s="154"/>
      <c r="D399" s="102"/>
      <c r="E399" s="102"/>
      <c r="F399" s="102"/>
      <c r="G399" s="154"/>
      <c r="H399" s="102"/>
      <c r="I399" s="154"/>
      <c r="J399" s="154"/>
      <c r="K399" s="154"/>
      <c r="L399" s="154"/>
      <c r="M399" s="154"/>
      <c r="N399" s="154"/>
      <c r="O399" s="154"/>
      <c r="P399" s="154"/>
      <c r="Q399" s="154"/>
      <c r="R399" s="154"/>
      <c r="S399" s="154"/>
      <c r="T399" s="154"/>
      <c r="U399" s="154"/>
      <c r="V399" s="154"/>
      <c r="W399" s="154"/>
      <c r="X399" s="154"/>
      <c r="Y399" s="154"/>
      <c r="Z399" s="154"/>
    </row>
    <row r="400">
      <c r="A400" s="154"/>
      <c r="B400" s="154"/>
      <c r="C400" s="154"/>
      <c r="D400" s="102"/>
      <c r="E400" s="102"/>
      <c r="F400" s="102"/>
      <c r="G400" s="154"/>
      <c r="H400" s="102"/>
      <c r="I400" s="154"/>
      <c r="J400" s="154"/>
      <c r="K400" s="154"/>
      <c r="L400" s="154"/>
      <c r="M400" s="154"/>
      <c r="N400" s="154"/>
      <c r="O400" s="154"/>
      <c r="P400" s="154"/>
      <c r="Q400" s="154"/>
      <c r="R400" s="154"/>
      <c r="S400" s="154"/>
      <c r="T400" s="154"/>
      <c r="U400" s="154"/>
      <c r="V400" s="154"/>
      <c r="W400" s="154"/>
      <c r="X400" s="154"/>
      <c r="Y400" s="154"/>
      <c r="Z400" s="154"/>
    </row>
    <row r="401">
      <c r="A401" s="154"/>
      <c r="B401" s="154"/>
      <c r="C401" s="154"/>
      <c r="D401" s="102"/>
      <c r="E401" s="102"/>
      <c r="F401" s="102"/>
      <c r="G401" s="154"/>
      <c r="H401" s="102"/>
      <c r="I401" s="154"/>
      <c r="J401" s="154"/>
      <c r="K401" s="154"/>
      <c r="L401" s="154"/>
      <c r="M401" s="154"/>
      <c r="N401" s="154"/>
      <c r="O401" s="154"/>
      <c r="P401" s="154"/>
      <c r="Q401" s="154"/>
      <c r="R401" s="154"/>
      <c r="S401" s="154"/>
      <c r="T401" s="154"/>
      <c r="U401" s="154"/>
      <c r="V401" s="154"/>
      <c r="W401" s="154"/>
      <c r="X401" s="154"/>
      <c r="Y401" s="154"/>
      <c r="Z401" s="154"/>
    </row>
    <row r="402">
      <c r="A402" s="154"/>
      <c r="B402" s="154"/>
      <c r="C402" s="154"/>
      <c r="D402" s="102"/>
      <c r="E402" s="102"/>
      <c r="F402" s="102"/>
      <c r="G402" s="154"/>
      <c r="H402" s="102"/>
      <c r="I402" s="154"/>
      <c r="J402" s="154"/>
      <c r="K402" s="154"/>
      <c r="L402" s="154"/>
      <c r="M402" s="154"/>
      <c r="N402" s="154"/>
      <c r="O402" s="154"/>
      <c r="P402" s="154"/>
      <c r="Q402" s="154"/>
      <c r="R402" s="154"/>
      <c r="S402" s="154"/>
      <c r="T402" s="154"/>
      <c r="U402" s="154"/>
      <c r="V402" s="154"/>
      <c r="W402" s="154"/>
      <c r="X402" s="154"/>
      <c r="Y402" s="154"/>
      <c r="Z402" s="154"/>
    </row>
    <row r="403">
      <c r="A403" s="154"/>
      <c r="B403" s="154"/>
      <c r="C403" s="154"/>
      <c r="D403" s="102"/>
      <c r="E403" s="102"/>
      <c r="F403" s="102"/>
      <c r="G403" s="154"/>
      <c r="H403" s="102"/>
      <c r="I403" s="154"/>
      <c r="J403" s="154"/>
      <c r="K403" s="154"/>
      <c r="L403" s="154"/>
      <c r="M403" s="154"/>
      <c r="N403" s="154"/>
      <c r="O403" s="154"/>
      <c r="P403" s="154"/>
      <c r="Q403" s="154"/>
      <c r="R403" s="154"/>
      <c r="S403" s="154"/>
      <c r="T403" s="154"/>
      <c r="U403" s="154"/>
      <c r="V403" s="154"/>
      <c r="W403" s="154"/>
      <c r="X403" s="154"/>
      <c r="Y403" s="154"/>
      <c r="Z403" s="154"/>
    </row>
    <row r="404">
      <c r="A404" s="154"/>
      <c r="B404" s="154"/>
      <c r="C404" s="154"/>
      <c r="D404" s="102"/>
      <c r="E404" s="102"/>
      <c r="F404" s="102"/>
      <c r="G404" s="154"/>
      <c r="H404" s="102"/>
      <c r="I404" s="154"/>
      <c r="J404" s="154"/>
      <c r="K404" s="154"/>
      <c r="L404" s="154"/>
      <c r="M404" s="154"/>
      <c r="N404" s="154"/>
      <c r="O404" s="154"/>
      <c r="P404" s="154"/>
      <c r="Q404" s="154"/>
      <c r="R404" s="154"/>
      <c r="S404" s="154"/>
      <c r="T404" s="154"/>
      <c r="U404" s="154"/>
      <c r="V404" s="154"/>
      <c r="W404" s="154"/>
      <c r="X404" s="154"/>
      <c r="Y404" s="154"/>
      <c r="Z404" s="154"/>
    </row>
    <row r="405">
      <c r="A405" s="154"/>
      <c r="B405" s="154"/>
      <c r="C405" s="154"/>
      <c r="D405" s="102"/>
      <c r="E405" s="102"/>
      <c r="F405" s="102"/>
      <c r="G405" s="154"/>
      <c r="H405" s="102"/>
      <c r="I405" s="154"/>
      <c r="J405" s="154"/>
      <c r="K405" s="154"/>
      <c r="L405" s="154"/>
      <c r="M405" s="154"/>
      <c r="N405" s="154"/>
      <c r="O405" s="154"/>
      <c r="P405" s="154"/>
      <c r="Q405" s="154"/>
      <c r="R405" s="154"/>
      <c r="S405" s="154"/>
      <c r="T405" s="154"/>
      <c r="U405" s="154"/>
      <c r="V405" s="154"/>
      <c r="W405" s="154"/>
      <c r="X405" s="154"/>
      <c r="Y405" s="154"/>
      <c r="Z405" s="154"/>
    </row>
    <row r="406">
      <c r="A406" s="154"/>
      <c r="B406" s="154"/>
      <c r="C406" s="154"/>
      <c r="D406" s="102"/>
      <c r="E406" s="102"/>
      <c r="F406" s="102"/>
      <c r="G406" s="154"/>
      <c r="H406" s="102"/>
      <c r="I406" s="154"/>
      <c r="J406" s="154"/>
      <c r="K406" s="154"/>
      <c r="L406" s="154"/>
      <c r="M406" s="154"/>
      <c r="N406" s="154"/>
      <c r="O406" s="154"/>
      <c r="P406" s="154"/>
      <c r="Q406" s="154"/>
      <c r="R406" s="154"/>
      <c r="S406" s="154"/>
      <c r="T406" s="154"/>
      <c r="U406" s="154"/>
      <c r="V406" s="154"/>
      <c r="W406" s="154"/>
      <c r="X406" s="154"/>
      <c r="Y406" s="154"/>
      <c r="Z406" s="154"/>
    </row>
    <row r="407">
      <c r="A407" s="154"/>
      <c r="B407" s="154"/>
      <c r="C407" s="154"/>
      <c r="D407" s="102"/>
      <c r="E407" s="102"/>
      <c r="F407" s="102"/>
      <c r="G407" s="154"/>
      <c r="H407" s="102"/>
      <c r="I407" s="154"/>
      <c r="J407" s="154"/>
      <c r="K407" s="154"/>
      <c r="L407" s="154"/>
      <c r="M407" s="154"/>
      <c r="N407" s="154"/>
      <c r="O407" s="154"/>
      <c r="P407" s="154"/>
      <c r="Q407" s="154"/>
      <c r="R407" s="154"/>
      <c r="S407" s="154"/>
      <c r="T407" s="154"/>
      <c r="U407" s="154"/>
      <c r="V407" s="154"/>
      <c r="W407" s="154"/>
      <c r="X407" s="154"/>
      <c r="Y407" s="154"/>
      <c r="Z407" s="154"/>
    </row>
    <row r="408">
      <c r="A408" s="154"/>
      <c r="B408" s="154"/>
      <c r="C408" s="154"/>
      <c r="D408" s="102"/>
      <c r="E408" s="102"/>
      <c r="F408" s="102"/>
      <c r="G408" s="154"/>
      <c r="H408" s="102"/>
      <c r="I408" s="154"/>
      <c r="J408" s="154"/>
      <c r="K408" s="154"/>
      <c r="L408" s="154"/>
      <c r="M408" s="154"/>
      <c r="N408" s="154"/>
      <c r="O408" s="154"/>
      <c r="P408" s="154"/>
      <c r="Q408" s="154"/>
      <c r="R408" s="154"/>
      <c r="S408" s="154"/>
      <c r="T408" s="154"/>
      <c r="U408" s="154"/>
      <c r="V408" s="154"/>
      <c r="W408" s="154"/>
      <c r="X408" s="154"/>
      <c r="Y408" s="154"/>
      <c r="Z408" s="154"/>
    </row>
    <row r="409">
      <c r="A409" s="154"/>
      <c r="B409" s="154"/>
      <c r="C409" s="154"/>
      <c r="D409" s="102"/>
      <c r="E409" s="102"/>
      <c r="F409" s="102"/>
      <c r="G409" s="154"/>
      <c r="H409" s="102"/>
      <c r="I409" s="154"/>
      <c r="J409" s="154"/>
      <c r="K409" s="154"/>
      <c r="L409" s="154"/>
      <c r="M409" s="154"/>
      <c r="N409" s="154"/>
      <c r="O409" s="154"/>
      <c r="P409" s="154"/>
      <c r="Q409" s="154"/>
      <c r="R409" s="154"/>
      <c r="S409" s="154"/>
      <c r="T409" s="154"/>
      <c r="U409" s="154"/>
      <c r="V409" s="154"/>
      <c r="W409" s="154"/>
      <c r="X409" s="154"/>
      <c r="Y409" s="154"/>
      <c r="Z409" s="154"/>
    </row>
    <row r="410">
      <c r="A410" s="154"/>
      <c r="B410" s="154"/>
      <c r="C410" s="154"/>
      <c r="D410" s="102"/>
      <c r="E410" s="102"/>
      <c r="F410" s="102"/>
      <c r="G410" s="154"/>
      <c r="H410" s="102"/>
      <c r="I410" s="154"/>
      <c r="J410" s="154"/>
      <c r="K410" s="154"/>
      <c r="L410" s="154"/>
      <c r="M410" s="154"/>
      <c r="N410" s="154"/>
      <c r="O410" s="154"/>
      <c r="P410" s="154"/>
      <c r="Q410" s="154"/>
      <c r="R410" s="154"/>
      <c r="S410" s="154"/>
      <c r="T410" s="154"/>
      <c r="U410" s="154"/>
      <c r="V410" s="154"/>
      <c r="W410" s="154"/>
      <c r="X410" s="154"/>
      <c r="Y410" s="154"/>
      <c r="Z410" s="154"/>
    </row>
    <row r="411">
      <c r="A411" s="154"/>
      <c r="B411" s="154"/>
      <c r="C411" s="154"/>
      <c r="D411" s="102"/>
      <c r="E411" s="102"/>
      <c r="F411" s="102"/>
      <c r="G411" s="154"/>
      <c r="H411" s="102"/>
      <c r="I411" s="154"/>
      <c r="J411" s="154"/>
      <c r="K411" s="154"/>
      <c r="L411" s="154"/>
      <c r="M411" s="154"/>
      <c r="N411" s="154"/>
      <c r="O411" s="154"/>
      <c r="P411" s="154"/>
      <c r="Q411" s="154"/>
      <c r="R411" s="154"/>
      <c r="S411" s="154"/>
      <c r="T411" s="154"/>
      <c r="U411" s="154"/>
      <c r="V411" s="154"/>
      <c r="W411" s="154"/>
      <c r="X411" s="154"/>
      <c r="Y411" s="154"/>
      <c r="Z411" s="154"/>
    </row>
    <row r="412">
      <c r="A412" s="154"/>
      <c r="B412" s="154"/>
      <c r="C412" s="154"/>
      <c r="D412" s="102"/>
      <c r="E412" s="102"/>
      <c r="F412" s="102"/>
      <c r="G412" s="154"/>
      <c r="H412" s="102"/>
      <c r="I412" s="154"/>
      <c r="J412" s="154"/>
      <c r="K412" s="154"/>
      <c r="L412" s="154"/>
      <c r="M412" s="154"/>
      <c r="N412" s="154"/>
      <c r="O412" s="154"/>
      <c r="P412" s="154"/>
      <c r="Q412" s="154"/>
      <c r="R412" s="154"/>
      <c r="S412" s="154"/>
      <c r="T412" s="154"/>
      <c r="U412" s="154"/>
      <c r="V412" s="154"/>
      <c r="W412" s="154"/>
      <c r="X412" s="154"/>
      <c r="Y412" s="154"/>
      <c r="Z412" s="154"/>
    </row>
    <row r="413">
      <c r="A413" s="154"/>
      <c r="B413" s="154"/>
      <c r="C413" s="154"/>
      <c r="D413" s="102"/>
      <c r="E413" s="102"/>
      <c r="F413" s="102"/>
      <c r="G413" s="154"/>
      <c r="H413" s="102"/>
      <c r="I413" s="154"/>
      <c r="J413" s="154"/>
      <c r="K413" s="154"/>
      <c r="L413" s="154"/>
      <c r="M413" s="154"/>
      <c r="N413" s="154"/>
      <c r="O413" s="154"/>
      <c r="P413" s="154"/>
      <c r="Q413" s="154"/>
      <c r="R413" s="154"/>
      <c r="S413" s="154"/>
      <c r="T413" s="154"/>
      <c r="U413" s="154"/>
      <c r="V413" s="154"/>
      <c r="W413" s="154"/>
      <c r="X413" s="154"/>
      <c r="Y413" s="154"/>
      <c r="Z413" s="154"/>
    </row>
    <row r="414">
      <c r="A414" s="154"/>
      <c r="B414" s="154"/>
      <c r="C414" s="154"/>
      <c r="D414" s="102"/>
      <c r="E414" s="102"/>
      <c r="F414" s="102"/>
      <c r="G414" s="154"/>
      <c r="H414" s="102"/>
      <c r="I414" s="154"/>
      <c r="J414" s="154"/>
      <c r="K414" s="154"/>
      <c r="L414" s="154"/>
      <c r="M414" s="154"/>
      <c r="N414" s="154"/>
      <c r="O414" s="154"/>
      <c r="P414" s="154"/>
      <c r="Q414" s="154"/>
      <c r="R414" s="154"/>
      <c r="S414" s="154"/>
      <c r="T414" s="154"/>
      <c r="U414" s="154"/>
      <c r="V414" s="154"/>
      <c r="W414" s="154"/>
      <c r="X414" s="154"/>
      <c r="Y414" s="154"/>
      <c r="Z414" s="154"/>
    </row>
    <row r="415">
      <c r="A415" s="154"/>
      <c r="B415" s="154"/>
      <c r="C415" s="154"/>
      <c r="D415" s="102"/>
      <c r="E415" s="102"/>
      <c r="F415" s="102"/>
      <c r="G415" s="154"/>
      <c r="H415" s="102"/>
      <c r="I415" s="154"/>
      <c r="J415" s="154"/>
      <c r="K415" s="154"/>
      <c r="L415" s="154"/>
      <c r="M415" s="154"/>
      <c r="N415" s="154"/>
      <c r="O415" s="154"/>
      <c r="P415" s="154"/>
      <c r="Q415" s="154"/>
      <c r="R415" s="154"/>
      <c r="S415" s="154"/>
      <c r="T415" s="154"/>
      <c r="U415" s="154"/>
      <c r="V415" s="154"/>
      <c r="W415" s="154"/>
      <c r="X415" s="154"/>
      <c r="Y415" s="154"/>
      <c r="Z415" s="154"/>
    </row>
    <row r="416">
      <c r="A416" s="154"/>
      <c r="B416" s="154"/>
      <c r="C416" s="154"/>
      <c r="D416" s="102"/>
      <c r="E416" s="102"/>
      <c r="F416" s="102"/>
      <c r="G416" s="154"/>
      <c r="H416" s="102"/>
      <c r="I416" s="154"/>
      <c r="J416" s="154"/>
      <c r="K416" s="154"/>
      <c r="L416" s="154"/>
      <c r="M416" s="154"/>
      <c r="N416" s="154"/>
      <c r="O416" s="154"/>
      <c r="P416" s="154"/>
      <c r="Q416" s="154"/>
      <c r="R416" s="154"/>
      <c r="S416" s="154"/>
      <c r="T416" s="154"/>
      <c r="U416" s="154"/>
      <c r="V416" s="154"/>
      <c r="W416" s="154"/>
      <c r="X416" s="154"/>
      <c r="Y416" s="154"/>
      <c r="Z416" s="154"/>
    </row>
    <row r="417">
      <c r="A417" s="154"/>
      <c r="B417" s="154"/>
      <c r="C417" s="154"/>
      <c r="D417" s="102"/>
      <c r="E417" s="102"/>
      <c r="F417" s="102"/>
      <c r="G417" s="154"/>
      <c r="H417" s="102"/>
      <c r="I417" s="154"/>
      <c r="J417" s="154"/>
      <c r="K417" s="154"/>
      <c r="L417" s="154"/>
      <c r="M417" s="154"/>
      <c r="N417" s="154"/>
      <c r="O417" s="154"/>
      <c r="P417" s="154"/>
      <c r="Q417" s="154"/>
      <c r="R417" s="154"/>
      <c r="S417" s="154"/>
      <c r="T417" s="154"/>
      <c r="U417" s="154"/>
      <c r="V417" s="154"/>
      <c r="W417" s="154"/>
      <c r="X417" s="154"/>
      <c r="Y417" s="154"/>
      <c r="Z417" s="154"/>
    </row>
    <row r="418">
      <c r="A418" s="154"/>
      <c r="B418" s="154"/>
      <c r="C418" s="154"/>
      <c r="D418" s="102"/>
      <c r="E418" s="102"/>
      <c r="F418" s="102"/>
      <c r="G418" s="154"/>
      <c r="H418" s="102"/>
      <c r="I418" s="154"/>
      <c r="J418" s="154"/>
      <c r="K418" s="154"/>
      <c r="L418" s="154"/>
      <c r="M418" s="154"/>
      <c r="N418" s="154"/>
      <c r="O418" s="154"/>
      <c r="P418" s="154"/>
      <c r="Q418" s="154"/>
      <c r="R418" s="154"/>
      <c r="S418" s="154"/>
      <c r="T418" s="154"/>
      <c r="U418" s="154"/>
      <c r="V418" s="154"/>
      <c r="W418" s="154"/>
      <c r="X418" s="154"/>
      <c r="Y418" s="154"/>
      <c r="Z418" s="154"/>
    </row>
    <row r="419">
      <c r="A419" s="154"/>
      <c r="B419" s="154"/>
      <c r="C419" s="154"/>
      <c r="D419" s="102"/>
      <c r="E419" s="102"/>
      <c r="F419" s="102"/>
      <c r="G419" s="154"/>
      <c r="H419" s="102"/>
      <c r="I419" s="154"/>
      <c r="J419" s="154"/>
      <c r="K419" s="154"/>
      <c r="L419" s="154"/>
      <c r="M419" s="154"/>
      <c r="N419" s="154"/>
      <c r="O419" s="154"/>
      <c r="P419" s="154"/>
      <c r="Q419" s="154"/>
      <c r="R419" s="154"/>
      <c r="S419" s="154"/>
      <c r="T419" s="154"/>
      <c r="U419" s="154"/>
      <c r="V419" s="154"/>
      <c r="W419" s="154"/>
      <c r="X419" s="154"/>
      <c r="Y419" s="154"/>
      <c r="Z419" s="154"/>
    </row>
    <row r="420">
      <c r="A420" s="154"/>
      <c r="B420" s="154"/>
      <c r="C420" s="154"/>
      <c r="D420" s="102"/>
      <c r="E420" s="102"/>
      <c r="F420" s="102"/>
      <c r="G420" s="154"/>
      <c r="H420" s="102"/>
      <c r="I420" s="154"/>
      <c r="J420" s="154"/>
      <c r="K420" s="154"/>
      <c r="L420" s="154"/>
      <c r="M420" s="154"/>
      <c r="N420" s="154"/>
      <c r="O420" s="154"/>
      <c r="P420" s="154"/>
      <c r="Q420" s="154"/>
      <c r="R420" s="154"/>
      <c r="S420" s="154"/>
      <c r="T420" s="154"/>
      <c r="U420" s="154"/>
      <c r="V420" s="154"/>
      <c r="W420" s="154"/>
      <c r="X420" s="154"/>
      <c r="Y420" s="154"/>
      <c r="Z420" s="154"/>
    </row>
    <row r="421">
      <c r="A421" s="154"/>
      <c r="B421" s="154"/>
      <c r="C421" s="154"/>
      <c r="D421" s="102"/>
      <c r="E421" s="102"/>
      <c r="F421" s="102"/>
      <c r="G421" s="154"/>
      <c r="H421" s="102"/>
      <c r="I421" s="154"/>
      <c r="J421" s="154"/>
      <c r="K421" s="154"/>
      <c r="L421" s="154"/>
      <c r="M421" s="154"/>
      <c r="N421" s="154"/>
      <c r="O421" s="154"/>
      <c r="P421" s="154"/>
      <c r="Q421" s="154"/>
      <c r="R421" s="154"/>
      <c r="S421" s="154"/>
      <c r="T421" s="154"/>
      <c r="U421" s="154"/>
      <c r="V421" s="154"/>
      <c r="W421" s="154"/>
      <c r="X421" s="154"/>
      <c r="Y421" s="154"/>
      <c r="Z421" s="154"/>
    </row>
    <row r="422">
      <c r="A422" s="154"/>
      <c r="B422" s="154"/>
      <c r="C422" s="154"/>
      <c r="D422" s="102"/>
      <c r="E422" s="102"/>
      <c r="F422" s="102"/>
      <c r="G422" s="154"/>
      <c r="H422" s="102"/>
      <c r="I422" s="154"/>
      <c r="J422" s="154"/>
      <c r="K422" s="154"/>
      <c r="L422" s="154"/>
      <c r="M422" s="154"/>
      <c r="N422" s="154"/>
      <c r="O422" s="154"/>
      <c r="P422" s="154"/>
      <c r="Q422" s="154"/>
      <c r="R422" s="154"/>
      <c r="S422" s="154"/>
      <c r="T422" s="154"/>
      <c r="U422" s="154"/>
      <c r="V422" s="154"/>
      <c r="W422" s="154"/>
      <c r="X422" s="154"/>
      <c r="Y422" s="154"/>
      <c r="Z422" s="154"/>
    </row>
    <row r="423">
      <c r="A423" s="154"/>
      <c r="B423" s="154"/>
      <c r="C423" s="154"/>
      <c r="D423" s="102"/>
      <c r="E423" s="102"/>
      <c r="F423" s="102"/>
      <c r="G423" s="154"/>
      <c r="H423" s="102"/>
      <c r="I423" s="154"/>
      <c r="J423" s="154"/>
      <c r="K423" s="154"/>
      <c r="L423" s="154"/>
      <c r="M423" s="154"/>
      <c r="N423" s="154"/>
      <c r="O423" s="154"/>
      <c r="P423" s="154"/>
      <c r="Q423" s="154"/>
      <c r="R423" s="154"/>
      <c r="S423" s="154"/>
      <c r="T423" s="154"/>
      <c r="U423" s="154"/>
      <c r="V423" s="154"/>
      <c r="W423" s="154"/>
      <c r="X423" s="154"/>
      <c r="Y423" s="154"/>
      <c r="Z423" s="154"/>
    </row>
    <row r="424">
      <c r="A424" s="154"/>
      <c r="B424" s="154"/>
      <c r="C424" s="154"/>
      <c r="D424" s="102"/>
      <c r="E424" s="102"/>
      <c r="F424" s="102"/>
      <c r="G424" s="154"/>
      <c r="H424" s="102"/>
      <c r="I424" s="154"/>
      <c r="J424" s="154"/>
      <c r="K424" s="154"/>
      <c r="L424" s="154"/>
      <c r="M424" s="154"/>
      <c r="N424" s="154"/>
      <c r="O424" s="154"/>
      <c r="P424" s="154"/>
      <c r="Q424" s="154"/>
      <c r="R424" s="154"/>
      <c r="S424" s="154"/>
      <c r="T424" s="154"/>
      <c r="U424" s="154"/>
      <c r="V424" s="154"/>
      <c r="W424" s="154"/>
      <c r="X424" s="154"/>
      <c r="Y424" s="154"/>
      <c r="Z424" s="154"/>
    </row>
    <row r="425">
      <c r="A425" s="154"/>
      <c r="B425" s="154"/>
      <c r="C425" s="154"/>
      <c r="D425" s="102"/>
      <c r="E425" s="102"/>
      <c r="F425" s="102"/>
      <c r="G425" s="154"/>
      <c r="H425" s="102"/>
      <c r="I425" s="154"/>
      <c r="J425" s="154"/>
      <c r="K425" s="154"/>
      <c r="L425" s="154"/>
      <c r="M425" s="154"/>
      <c r="N425" s="154"/>
      <c r="O425" s="154"/>
      <c r="P425" s="154"/>
      <c r="Q425" s="154"/>
      <c r="R425" s="154"/>
      <c r="S425" s="154"/>
      <c r="T425" s="154"/>
      <c r="U425" s="154"/>
      <c r="V425" s="154"/>
      <c r="W425" s="154"/>
      <c r="X425" s="154"/>
      <c r="Y425" s="154"/>
      <c r="Z425" s="154"/>
    </row>
    <row r="426">
      <c r="A426" s="154"/>
      <c r="B426" s="154"/>
      <c r="C426" s="154"/>
      <c r="D426" s="102"/>
      <c r="E426" s="102"/>
      <c r="F426" s="102"/>
      <c r="G426" s="154"/>
      <c r="H426" s="102"/>
      <c r="I426" s="154"/>
      <c r="J426" s="154"/>
      <c r="K426" s="154"/>
      <c r="L426" s="154"/>
      <c r="M426" s="154"/>
      <c r="N426" s="154"/>
      <c r="O426" s="154"/>
      <c r="P426" s="154"/>
      <c r="Q426" s="154"/>
      <c r="R426" s="154"/>
      <c r="S426" s="154"/>
      <c r="T426" s="154"/>
      <c r="U426" s="154"/>
      <c r="V426" s="154"/>
      <c r="W426" s="154"/>
      <c r="X426" s="154"/>
      <c r="Y426" s="154"/>
      <c r="Z426" s="154"/>
    </row>
    <row r="427">
      <c r="A427" s="154"/>
      <c r="B427" s="154"/>
      <c r="C427" s="154"/>
      <c r="D427" s="102"/>
      <c r="E427" s="102"/>
      <c r="F427" s="102"/>
      <c r="G427" s="154"/>
      <c r="H427" s="102"/>
      <c r="I427" s="154"/>
      <c r="J427" s="154"/>
      <c r="K427" s="154"/>
      <c r="L427" s="154"/>
      <c r="M427" s="154"/>
      <c r="N427" s="154"/>
      <c r="O427" s="154"/>
      <c r="P427" s="154"/>
      <c r="Q427" s="154"/>
      <c r="R427" s="154"/>
      <c r="S427" s="154"/>
      <c r="T427" s="154"/>
      <c r="U427" s="154"/>
      <c r="V427" s="154"/>
      <c r="W427" s="154"/>
      <c r="X427" s="154"/>
      <c r="Y427" s="154"/>
      <c r="Z427" s="154"/>
    </row>
    <row r="428">
      <c r="A428" s="154"/>
      <c r="B428" s="154"/>
      <c r="C428" s="154"/>
      <c r="D428" s="102"/>
      <c r="E428" s="102"/>
      <c r="F428" s="102"/>
      <c r="G428" s="154"/>
      <c r="H428" s="102"/>
      <c r="I428" s="154"/>
      <c r="J428" s="154"/>
      <c r="K428" s="154"/>
      <c r="L428" s="154"/>
      <c r="M428" s="154"/>
      <c r="N428" s="154"/>
      <c r="O428" s="154"/>
      <c r="P428" s="154"/>
      <c r="Q428" s="154"/>
      <c r="R428" s="154"/>
      <c r="S428" s="154"/>
      <c r="T428" s="154"/>
      <c r="U428" s="154"/>
      <c r="V428" s="154"/>
      <c r="W428" s="154"/>
      <c r="X428" s="154"/>
      <c r="Y428" s="154"/>
      <c r="Z428" s="154"/>
    </row>
    <row r="429">
      <c r="A429" s="154"/>
      <c r="B429" s="154"/>
      <c r="C429" s="154"/>
      <c r="D429" s="102"/>
      <c r="E429" s="102"/>
      <c r="F429" s="102"/>
      <c r="G429" s="154"/>
      <c r="H429" s="102"/>
      <c r="I429" s="154"/>
      <c r="J429" s="154"/>
      <c r="K429" s="154"/>
      <c r="L429" s="154"/>
      <c r="M429" s="154"/>
      <c r="N429" s="154"/>
      <c r="O429" s="154"/>
      <c r="P429" s="154"/>
      <c r="Q429" s="154"/>
      <c r="R429" s="154"/>
      <c r="S429" s="154"/>
      <c r="T429" s="154"/>
      <c r="U429" s="154"/>
      <c r="V429" s="154"/>
      <c r="W429" s="154"/>
      <c r="X429" s="154"/>
      <c r="Y429" s="154"/>
      <c r="Z429" s="154"/>
    </row>
    <row r="430">
      <c r="A430" s="154"/>
      <c r="B430" s="154"/>
      <c r="C430" s="154"/>
      <c r="D430" s="102"/>
      <c r="E430" s="102"/>
      <c r="F430" s="102"/>
      <c r="G430" s="154"/>
      <c r="H430" s="102"/>
      <c r="I430" s="154"/>
      <c r="J430" s="154"/>
      <c r="K430" s="154"/>
      <c r="L430" s="154"/>
      <c r="M430" s="154"/>
      <c r="N430" s="154"/>
      <c r="O430" s="154"/>
      <c r="P430" s="154"/>
      <c r="Q430" s="154"/>
      <c r="R430" s="154"/>
      <c r="S430" s="154"/>
      <c r="T430" s="154"/>
      <c r="U430" s="154"/>
      <c r="V430" s="154"/>
      <c r="W430" s="154"/>
      <c r="X430" s="154"/>
      <c r="Y430" s="154"/>
      <c r="Z430" s="154"/>
    </row>
    <row r="431">
      <c r="A431" s="154"/>
      <c r="B431" s="154"/>
      <c r="C431" s="154"/>
      <c r="D431" s="102"/>
      <c r="E431" s="102"/>
      <c r="F431" s="102"/>
      <c r="G431" s="154"/>
      <c r="H431" s="102"/>
      <c r="I431" s="154"/>
      <c r="J431" s="154"/>
      <c r="K431" s="154"/>
      <c r="L431" s="154"/>
      <c r="M431" s="154"/>
      <c r="N431" s="154"/>
      <c r="O431" s="154"/>
      <c r="P431" s="154"/>
      <c r="Q431" s="154"/>
      <c r="R431" s="154"/>
      <c r="S431" s="154"/>
      <c r="T431" s="154"/>
      <c r="U431" s="154"/>
      <c r="V431" s="154"/>
      <c r="W431" s="154"/>
      <c r="X431" s="154"/>
      <c r="Y431" s="154"/>
      <c r="Z431" s="154"/>
    </row>
    <row r="432">
      <c r="A432" s="154"/>
      <c r="B432" s="154"/>
      <c r="C432" s="154"/>
      <c r="D432" s="102"/>
      <c r="E432" s="102"/>
      <c r="F432" s="102"/>
      <c r="G432" s="154"/>
      <c r="H432" s="102"/>
      <c r="I432" s="154"/>
      <c r="J432" s="154"/>
      <c r="K432" s="154"/>
      <c r="L432" s="154"/>
      <c r="M432" s="154"/>
      <c r="N432" s="154"/>
      <c r="O432" s="154"/>
      <c r="P432" s="154"/>
      <c r="Q432" s="154"/>
      <c r="R432" s="154"/>
      <c r="S432" s="154"/>
      <c r="T432" s="154"/>
      <c r="U432" s="154"/>
      <c r="V432" s="154"/>
      <c r="W432" s="154"/>
      <c r="X432" s="154"/>
      <c r="Y432" s="154"/>
      <c r="Z432" s="154"/>
    </row>
    <row r="433">
      <c r="A433" s="154"/>
      <c r="B433" s="154"/>
      <c r="C433" s="154"/>
      <c r="D433" s="102"/>
      <c r="E433" s="102"/>
      <c r="F433" s="102"/>
      <c r="G433" s="154"/>
      <c r="H433" s="102"/>
      <c r="I433" s="154"/>
      <c r="J433" s="154"/>
      <c r="K433" s="154"/>
      <c r="L433" s="154"/>
      <c r="M433" s="154"/>
      <c r="N433" s="154"/>
      <c r="O433" s="154"/>
      <c r="P433" s="154"/>
      <c r="Q433" s="154"/>
      <c r="R433" s="154"/>
      <c r="S433" s="154"/>
      <c r="T433" s="154"/>
      <c r="U433" s="154"/>
      <c r="V433" s="154"/>
      <c r="W433" s="154"/>
      <c r="X433" s="154"/>
      <c r="Y433" s="154"/>
      <c r="Z433" s="154"/>
    </row>
    <row r="434">
      <c r="A434" s="154"/>
      <c r="B434" s="154"/>
      <c r="C434" s="154"/>
      <c r="D434" s="102"/>
      <c r="E434" s="102"/>
      <c r="F434" s="102"/>
      <c r="G434" s="154"/>
      <c r="H434" s="102"/>
      <c r="I434" s="154"/>
      <c r="J434" s="154"/>
      <c r="K434" s="154"/>
      <c r="L434" s="154"/>
      <c r="M434" s="154"/>
      <c r="N434" s="154"/>
      <c r="O434" s="154"/>
      <c r="P434" s="154"/>
      <c r="Q434" s="154"/>
      <c r="R434" s="154"/>
      <c r="S434" s="154"/>
      <c r="T434" s="154"/>
      <c r="U434" s="154"/>
      <c r="V434" s="154"/>
      <c r="W434" s="154"/>
      <c r="X434" s="154"/>
      <c r="Y434" s="154"/>
      <c r="Z434" s="154"/>
    </row>
    <row r="435">
      <c r="A435" s="154"/>
      <c r="B435" s="154"/>
      <c r="C435" s="154"/>
      <c r="D435" s="102"/>
      <c r="E435" s="102"/>
      <c r="F435" s="102"/>
      <c r="G435" s="154"/>
      <c r="H435" s="102"/>
      <c r="I435" s="154"/>
      <c r="J435" s="154"/>
      <c r="K435" s="154"/>
      <c r="L435" s="154"/>
      <c r="M435" s="154"/>
      <c r="N435" s="154"/>
      <c r="O435" s="154"/>
      <c r="P435" s="154"/>
      <c r="Q435" s="154"/>
      <c r="R435" s="154"/>
      <c r="S435" s="154"/>
      <c r="T435" s="154"/>
      <c r="U435" s="154"/>
      <c r="V435" s="154"/>
      <c r="W435" s="154"/>
      <c r="X435" s="154"/>
      <c r="Y435" s="154"/>
      <c r="Z435" s="154"/>
    </row>
    <row r="436">
      <c r="A436" s="154"/>
      <c r="B436" s="154"/>
      <c r="C436" s="154"/>
      <c r="D436" s="102"/>
      <c r="E436" s="102"/>
      <c r="F436" s="102"/>
      <c r="G436" s="154"/>
      <c r="H436" s="102"/>
      <c r="I436" s="154"/>
      <c r="J436" s="154"/>
      <c r="K436" s="154"/>
      <c r="L436" s="154"/>
      <c r="M436" s="154"/>
      <c r="N436" s="154"/>
      <c r="O436" s="154"/>
      <c r="P436" s="154"/>
      <c r="Q436" s="154"/>
      <c r="R436" s="154"/>
      <c r="S436" s="154"/>
      <c r="T436" s="154"/>
      <c r="U436" s="154"/>
      <c r="V436" s="154"/>
      <c r="W436" s="154"/>
      <c r="X436" s="154"/>
      <c r="Y436" s="154"/>
      <c r="Z436" s="154"/>
    </row>
    <row r="437">
      <c r="A437" s="154"/>
      <c r="B437" s="154"/>
      <c r="C437" s="154"/>
      <c r="D437" s="102"/>
      <c r="E437" s="102"/>
      <c r="F437" s="102"/>
      <c r="G437" s="154"/>
      <c r="H437" s="102"/>
      <c r="I437" s="154"/>
      <c r="J437" s="154"/>
      <c r="K437" s="154"/>
      <c r="L437" s="154"/>
      <c r="M437" s="154"/>
      <c r="N437" s="154"/>
      <c r="O437" s="154"/>
      <c r="P437" s="154"/>
      <c r="Q437" s="154"/>
      <c r="R437" s="154"/>
      <c r="S437" s="154"/>
      <c r="T437" s="154"/>
      <c r="U437" s="154"/>
      <c r="V437" s="154"/>
      <c r="W437" s="154"/>
      <c r="X437" s="154"/>
      <c r="Y437" s="154"/>
      <c r="Z437" s="154"/>
    </row>
    <row r="438">
      <c r="A438" s="154"/>
      <c r="B438" s="154"/>
      <c r="C438" s="154"/>
      <c r="D438" s="102"/>
      <c r="E438" s="102"/>
      <c r="F438" s="102"/>
      <c r="G438" s="154"/>
      <c r="H438" s="102"/>
      <c r="I438" s="154"/>
      <c r="J438" s="154"/>
      <c r="K438" s="154"/>
      <c r="L438" s="154"/>
      <c r="M438" s="154"/>
      <c r="N438" s="154"/>
      <c r="O438" s="154"/>
      <c r="P438" s="154"/>
      <c r="Q438" s="154"/>
      <c r="R438" s="154"/>
      <c r="S438" s="154"/>
      <c r="T438" s="154"/>
      <c r="U438" s="154"/>
      <c r="V438" s="154"/>
      <c r="W438" s="154"/>
      <c r="X438" s="154"/>
      <c r="Y438" s="154"/>
      <c r="Z438" s="154"/>
    </row>
    <row r="439">
      <c r="A439" s="154"/>
      <c r="B439" s="154"/>
      <c r="C439" s="154"/>
      <c r="D439" s="102"/>
      <c r="E439" s="102"/>
      <c r="F439" s="102"/>
      <c r="G439" s="154"/>
      <c r="H439" s="102"/>
      <c r="I439" s="154"/>
      <c r="J439" s="154"/>
      <c r="K439" s="154"/>
      <c r="L439" s="154"/>
      <c r="M439" s="154"/>
      <c r="N439" s="154"/>
      <c r="O439" s="154"/>
      <c r="P439" s="154"/>
      <c r="Q439" s="154"/>
      <c r="R439" s="154"/>
      <c r="S439" s="154"/>
      <c r="T439" s="154"/>
      <c r="U439" s="154"/>
      <c r="V439" s="154"/>
      <c r="W439" s="154"/>
      <c r="X439" s="154"/>
      <c r="Y439" s="154"/>
      <c r="Z439" s="154"/>
    </row>
    <row r="440">
      <c r="A440" s="154"/>
      <c r="B440" s="154"/>
      <c r="C440" s="154"/>
      <c r="D440" s="102"/>
      <c r="E440" s="102"/>
      <c r="F440" s="102"/>
      <c r="G440" s="154"/>
      <c r="H440" s="102"/>
      <c r="I440" s="154"/>
      <c r="J440" s="154"/>
      <c r="K440" s="154"/>
      <c r="L440" s="154"/>
      <c r="M440" s="154"/>
      <c r="N440" s="154"/>
      <c r="O440" s="154"/>
      <c r="P440" s="154"/>
      <c r="Q440" s="154"/>
      <c r="R440" s="154"/>
      <c r="S440" s="154"/>
      <c r="T440" s="154"/>
      <c r="U440" s="154"/>
      <c r="V440" s="154"/>
      <c r="W440" s="154"/>
      <c r="X440" s="154"/>
      <c r="Y440" s="154"/>
      <c r="Z440" s="154"/>
    </row>
    <row r="441">
      <c r="A441" s="154"/>
      <c r="B441" s="154"/>
      <c r="C441" s="154"/>
      <c r="D441" s="102"/>
      <c r="E441" s="102"/>
      <c r="F441" s="102"/>
      <c r="G441" s="154"/>
      <c r="H441" s="102"/>
      <c r="I441" s="154"/>
      <c r="J441" s="154"/>
      <c r="K441" s="154"/>
      <c r="L441" s="154"/>
      <c r="M441" s="154"/>
      <c r="N441" s="154"/>
      <c r="O441" s="154"/>
      <c r="P441" s="154"/>
      <c r="Q441" s="154"/>
      <c r="R441" s="154"/>
      <c r="S441" s="154"/>
      <c r="T441" s="154"/>
      <c r="U441" s="154"/>
      <c r="V441" s="154"/>
      <c r="W441" s="154"/>
      <c r="X441" s="154"/>
      <c r="Y441" s="154"/>
      <c r="Z441" s="154"/>
    </row>
    <row r="442">
      <c r="A442" s="154"/>
      <c r="B442" s="154"/>
      <c r="C442" s="154"/>
      <c r="D442" s="102"/>
      <c r="E442" s="102"/>
      <c r="F442" s="102"/>
      <c r="G442" s="154"/>
      <c r="H442" s="102"/>
      <c r="I442" s="154"/>
      <c r="J442" s="154"/>
      <c r="K442" s="154"/>
      <c r="L442" s="154"/>
      <c r="M442" s="154"/>
      <c r="N442" s="154"/>
      <c r="O442" s="154"/>
      <c r="P442" s="154"/>
      <c r="Q442" s="154"/>
      <c r="R442" s="154"/>
      <c r="S442" s="154"/>
      <c r="T442" s="154"/>
      <c r="U442" s="154"/>
      <c r="V442" s="154"/>
      <c r="W442" s="154"/>
      <c r="X442" s="154"/>
      <c r="Y442" s="154"/>
      <c r="Z442" s="154"/>
    </row>
    <row r="443">
      <c r="A443" s="154"/>
      <c r="B443" s="154"/>
      <c r="C443" s="154"/>
      <c r="D443" s="102"/>
      <c r="E443" s="102"/>
      <c r="F443" s="102"/>
      <c r="G443" s="154"/>
      <c r="H443" s="102"/>
      <c r="I443" s="154"/>
      <c r="J443" s="154"/>
      <c r="K443" s="154"/>
      <c r="L443" s="154"/>
      <c r="M443" s="154"/>
      <c r="N443" s="154"/>
      <c r="O443" s="154"/>
      <c r="P443" s="154"/>
      <c r="Q443" s="154"/>
      <c r="R443" s="154"/>
      <c r="S443" s="154"/>
      <c r="T443" s="154"/>
      <c r="U443" s="154"/>
      <c r="V443" s="154"/>
      <c r="W443" s="154"/>
      <c r="X443" s="154"/>
      <c r="Y443" s="154"/>
      <c r="Z443" s="154"/>
    </row>
    <row r="444">
      <c r="A444" s="154"/>
      <c r="B444" s="154"/>
      <c r="C444" s="154"/>
      <c r="D444" s="102"/>
      <c r="E444" s="102"/>
      <c r="F444" s="102"/>
      <c r="G444" s="154"/>
      <c r="H444" s="102"/>
      <c r="I444" s="154"/>
      <c r="J444" s="154"/>
      <c r="K444" s="154"/>
      <c r="L444" s="154"/>
      <c r="M444" s="154"/>
      <c r="N444" s="154"/>
      <c r="O444" s="154"/>
      <c r="P444" s="154"/>
      <c r="Q444" s="154"/>
      <c r="R444" s="154"/>
      <c r="S444" s="154"/>
      <c r="T444" s="154"/>
      <c r="U444" s="154"/>
      <c r="V444" s="154"/>
      <c r="W444" s="154"/>
      <c r="X444" s="154"/>
      <c r="Y444" s="154"/>
      <c r="Z444" s="154"/>
    </row>
    <row r="445">
      <c r="A445" s="154"/>
      <c r="B445" s="154"/>
      <c r="C445" s="154"/>
      <c r="D445" s="102"/>
      <c r="E445" s="102"/>
      <c r="F445" s="102"/>
      <c r="G445" s="154"/>
      <c r="H445" s="102"/>
      <c r="I445" s="154"/>
      <c r="J445" s="154"/>
      <c r="K445" s="154"/>
      <c r="L445" s="154"/>
      <c r="M445" s="154"/>
      <c r="N445" s="154"/>
      <c r="O445" s="154"/>
      <c r="P445" s="154"/>
      <c r="Q445" s="154"/>
      <c r="R445" s="154"/>
      <c r="S445" s="154"/>
      <c r="T445" s="154"/>
      <c r="U445" s="154"/>
      <c r="V445" s="154"/>
      <c r="W445" s="154"/>
      <c r="X445" s="154"/>
      <c r="Y445" s="154"/>
      <c r="Z445" s="154"/>
    </row>
    <row r="446">
      <c r="A446" s="154"/>
      <c r="B446" s="154"/>
      <c r="C446" s="154"/>
      <c r="D446" s="102"/>
      <c r="E446" s="102"/>
      <c r="F446" s="102"/>
      <c r="G446" s="154"/>
      <c r="H446" s="102"/>
      <c r="I446" s="154"/>
      <c r="J446" s="154"/>
      <c r="K446" s="154"/>
      <c r="L446" s="154"/>
      <c r="M446" s="154"/>
      <c r="N446" s="154"/>
      <c r="O446" s="154"/>
      <c r="P446" s="154"/>
      <c r="Q446" s="154"/>
      <c r="R446" s="154"/>
      <c r="S446" s="154"/>
      <c r="T446" s="154"/>
      <c r="U446" s="154"/>
      <c r="V446" s="154"/>
      <c r="W446" s="154"/>
      <c r="X446" s="154"/>
      <c r="Y446" s="154"/>
      <c r="Z446" s="154"/>
    </row>
    <row r="447">
      <c r="A447" s="154"/>
      <c r="B447" s="154"/>
      <c r="C447" s="154"/>
      <c r="D447" s="102"/>
      <c r="E447" s="102"/>
      <c r="F447" s="102"/>
      <c r="G447" s="154"/>
      <c r="H447" s="102"/>
      <c r="I447" s="154"/>
      <c r="J447" s="154"/>
      <c r="K447" s="154"/>
      <c r="L447" s="154"/>
      <c r="M447" s="154"/>
      <c r="N447" s="154"/>
      <c r="O447" s="154"/>
      <c r="P447" s="154"/>
      <c r="Q447" s="154"/>
      <c r="R447" s="154"/>
      <c r="S447" s="154"/>
      <c r="T447" s="154"/>
      <c r="U447" s="154"/>
      <c r="V447" s="154"/>
      <c r="W447" s="154"/>
      <c r="X447" s="154"/>
      <c r="Y447" s="154"/>
      <c r="Z447" s="154"/>
    </row>
    <row r="448">
      <c r="A448" s="154"/>
      <c r="B448" s="154"/>
      <c r="C448" s="154"/>
      <c r="D448" s="102"/>
      <c r="E448" s="102"/>
      <c r="F448" s="102"/>
      <c r="G448" s="154"/>
      <c r="H448" s="102"/>
      <c r="I448" s="154"/>
      <c r="J448" s="154"/>
      <c r="K448" s="154"/>
      <c r="L448" s="154"/>
      <c r="M448" s="154"/>
      <c r="N448" s="154"/>
      <c r="O448" s="154"/>
      <c r="P448" s="154"/>
      <c r="Q448" s="154"/>
      <c r="R448" s="154"/>
      <c r="S448" s="154"/>
      <c r="T448" s="154"/>
      <c r="U448" s="154"/>
      <c r="V448" s="154"/>
      <c r="W448" s="154"/>
      <c r="X448" s="154"/>
      <c r="Y448" s="154"/>
      <c r="Z448" s="154"/>
    </row>
    <row r="449">
      <c r="A449" s="154"/>
      <c r="B449" s="154"/>
      <c r="C449" s="154"/>
      <c r="D449" s="102"/>
      <c r="E449" s="102"/>
      <c r="F449" s="102"/>
      <c r="G449" s="154"/>
      <c r="H449" s="102"/>
      <c r="I449" s="154"/>
      <c r="J449" s="154"/>
      <c r="K449" s="154"/>
      <c r="L449" s="154"/>
      <c r="M449" s="154"/>
      <c r="N449" s="154"/>
      <c r="O449" s="154"/>
      <c r="P449" s="154"/>
      <c r="Q449" s="154"/>
      <c r="R449" s="154"/>
      <c r="S449" s="154"/>
      <c r="T449" s="154"/>
      <c r="U449" s="154"/>
      <c r="V449" s="154"/>
      <c r="W449" s="154"/>
      <c r="X449" s="154"/>
      <c r="Y449" s="154"/>
      <c r="Z449" s="154"/>
    </row>
    <row r="450">
      <c r="A450" s="154"/>
      <c r="B450" s="154"/>
      <c r="C450" s="154"/>
      <c r="D450" s="102"/>
      <c r="E450" s="102"/>
      <c r="F450" s="102"/>
      <c r="G450" s="154"/>
      <c r="H450" s="102"/>
      <c r="I450" s="154"/>
      <c r="J450" s="154"/>
      <c r="K450" s="154"/>
      <c r="L450" s="154"/>
      <c r="M450" s="154"/>
      <c r="N450" s="154"/>
      <c r="O450" s="154"/>
      <c r="P450" s="154"/>
      <c r="Q450" s="154"/>
      <c r="R450" s="154"/>
      <c r="S450" s="154"/>
      <c r="T450" s="154"/>
      <c r="U450" s="154"/>
      <c r="V450" s="154"/>
      <c r="W450" s="154"/>
      <c r="X450" s="154"/>
      <c r="Y450" s="154"/>
      <c r="Z450" s="154"/>
    </row>
    <row r="451">
      <c r="A451" s="154"/>
      <c r="B451" s="154"/>
      <c r="C451" s="154"/>
      <c r="D451" s="102"/>
      <c r="E451" s="102"/>
      <c r="F451" s="102"/>
      <c r="G451" s="154"/>
      <c r="H451" s="102"/>
      <c r="I451" s="154"/>
      <c r="J451" s="154"/>
      <c r="K451" s="154"/>
      <c r="L451" s="154"/>
      <c r="M451" s="154"/>
      <c r="N451" s="154"/>
      <c r="O451" s="154"/>
      <c r="P451" s="154"/>
      <c r="Q451" s="154"/>
      <c r="R451" s="154"/>
      <c r="S451" s="154"/>
      <c r="T451" s="154"/>
      <c r="U451" s="154"/>
      <c r="V451" s="154"/>
      <c r="W451" s="154"/>
      <c r="X451" s="154"/>
      <c r="Y451" s="154"/>
      <c r="Z451" s="154"/>
    </row>
    <row r="452">
      <c r="A452" s="154"/>
      <c r="B452" s="154"/>
      <c r="C452" s="154"/>
      <c r="D452" s="102"/>
      <c r="E452" s="102"/>
      <c r="F452" s="102"/>
      <c r="G452" s="154"/>
      <c r="H452" s="102"/>
      <c r="I452" s="154"/>
      <c r="J452" s="154"/>
      <c r="K452" s="154"/>
      <c r="L452" s="154"/>
      <c r="M452" s="154"/>
      <c r="N452" s="154"/>
      <c r="O452" s="154"/>
      <c r="P452" s="154"/>
      <c r="Q452" s="154"/>
      <c r="R452" s="154"/>
      <c r="S452" s="154"/>
      <c r="T452" s="154"/>
      <c r="U452" s="154"/>
      <c r="V452" s="154"/>
      <c r="W452" s="154"/>
      <c r="X452" s="154"/>
      <c r="Y452" s="154"/>
      <c r="Z452" s="154"/>
    </row>
    <row r="453">
      <c r="A453" s="154"/>
      <c r="B453" s="154"/>
      <c r="C453" s="154"/>
      <c r="D453" s="102"/>
      <c r="E453" s="102"/>
      <c r="F453" s="102"/>
      <c r="G453" s="154"/>
      <c r="H453" s="102"/>
      <c r="I453" s="154"/>
      <c r="J453" s="154"/>
      <c r="K453" s="154"/>
      <c r="L453" s="154"/>
      <c r="M453" s="154"/>
      <c r="N453" s="154"/>
      <c r="O453" s="154"/>
      <c r="P453" s="154"/>
      <c r="Q453" s="154"/>
      <c r="R453" s="154"/>
      <c r="S453" s="154"/>
      <c r="T453" s="154"/>
      <c r="U453" s="154"/>
      <c r="V453" s="154"/>
      <c r="W453" s="154"/>
      <c r="X453" s="154"/>
      <c r="Y453" s="154"/>
      <c r="Z453" s="154"/>
    </row>
    <row r="454">
      <c r="A454" s="154"/>
      <c r="B454" s="154"/>
      <c r="C454" s="154"/>
      <c r="D454" s="102"/>
      <c r="E454" s="102"/>
      <c r="F454" s="102"/>
      <c r="G454" s="154"/>
      <c r="H454" s="102"/>
      <c r="I454" s="154"/>
      <c r="J454" s="154"/>
      <c r="K454" s="154"/>
      <c r="L454" s="154"/>
      <c r="M454" s="154"/>
      <c r="N454" s="154"/>
      <c r="O454" s="154"/>
      <c r="P454" s="154"/>
      <c r="Q454" s="154"/>
      <c r="R454" s="154"/>
      <c r="S454" s="154"/>
      <c r="T454" s="154"/>
      <c r="U454" s="154"/>
      <c r="V454" s="154"/>
      <c r="W454" s="154"/>
      <c r="X454" s="154"/>
      <c r="Y454" s="154"/>
      <c r="Z454" s="154"/>
    </row>
    <row r="455">
      <c r="A455" s="154"/>
      <c r="B455" s="154"/>
      <c r="C455" s="154"/>
      <c r="D455" s="102"/>
      <c r="E455" s="102"/>
      <c r="F455" s="102"/>
      <c r="G455" s="154"/>
      <c r="H455" s="102"/>
      <c r="I455" s="154"/>
      <c r="J455" s="154"/>
      <c r="K455" s="154"/>
      <c r="L455" s="154"/>
      <c r="M455" s="154"/>
      <c r="N455" s="154"/>
      <c r="O455" s="154"/>
      <c r="P455" s="154"/>
      <c r="Q455" s="154"/>
      <c r="R455" s="154"/>
      <c r="S455" s="154"/>
      <c r="T455" s="154"/>
      <c r="U455" s="154"/>
      <c r="V455" s="154"/>
      <c r="W455" s="154"/>
      <c r="X455" s="154"/>
      <c r="Y455" s="154"/>
      <c r="Z455" s="154"/>
    </row>
    <row r="456">
      <c r="A456" s="154"/>
      <c r="B456" s="154"/>
      <c r="C456" s="154"/>
      <c r="D456" s="102"/>
      <c r="E456" s="102"/>
      <c r="F456" s="102"/>
      <c r="G456" s="154"/>
      <c r="H456" s="102"/>
      <c r="I456" s="154"/>
      <c r="J456" s="154"/>
      <c r="K456" s="154"/>
      <c r="L456" s="154"/>
      <c r="M456" s="154"/>
      <c r="N456" s="154"/>
      <c r="O456" s="154"/>
      <c r="P456" s="154"/>
      <c r="Q456" s="154"/>
      <c r="R456" s="154"/>
      <c r="S456" s="154"/>
      <c r="T456" s="154"/>
      <c r="U456" s="154"/>
      <c r="V456" s="154"/>
      <c r="W456" s="154"/>
      <c r="X456" s="154"/>
      <c r="Y456" s="154"/>
      <c r="Z456" s="154"/>
    </row>
    <row r="457">
      <c r="A457" s="154"/>
      <c r="B457" s="154"/>
      <c r="C457" s="154"/>
      <c r="D457" s="102"/>
      <c r="E457" s="102"/>
      <c r="F457" s="102"/>
      <c r="G457" s="154"/>
      <c r="H457" s="102"/>
      <c r="I457" s="154"/>
      <c r="J457" s="154"/>
      <c r="K457" s="154"/>
      <c r="L457" s="154"/>
      <c r="M457" s="154"/>
      <c r="N457" s="154"/>
      <c r="O457" s="154"/>
      <c r="P457" s="154"/>
      <c r="Q457" s="154"/>
      <c r="R457" s="154"/>
      <c r="S457" s="154"/>
      <c r="T457" s="154"/>
      <c r="U457" s="154"/>
      <c r="V457" s="154"/>
      <c r="W457" s="154"/>
      <c r="X457" s="154"/>
      <c r="Y457" s="154"/>
      <c r="Z457" s="154"/>
    </row>
    <row r="458">
      <c r="A458" s="154"/>
      <c r="B458" s="154"/>
      <c r="C458" s="154"/>
      <c r="D458" s="102"/>
      <c r="E458" s="102"/>
      <c r="F458" s="102"/>
      <c r="G458" s="154"/>
      <c r="H458" s="102"/>
      <c r="I458" s="154"/>
      <c r="J458" s="154"/>
      <c r="K458" s="154"/>
      <c r="L458" s="154"/>
      <c r="M458" s="154"/>
      <c r="N458" s="154"/>
      <c r="O458" s="154"/>
      <c r="P458" s="154"/>
      <c r="Q458" s="154"/>
      <c r="R458" s="154"/>
      <c r="S458" s="154"/>
      <c r="T458" s="154"/>
      <c r="U458" s="154"/>
      <c r="V458" s="154"/>
      <c r="W458" s="154"/>
      <c r="X458" s="154"/>
      <c r="Y458" s="154"/>
      <c r="Z458" s="154"/>
    </row>
    <row r="459">
      <c r="A459" s="154"/>
      <c r="B459" s="154"/>
      <c r="C459" s="154"/>
      <c r="D459" s="102"/>
      <c r="E459" s="102"/>
      <c r="F459" s="102"/>
      <c r="G459" s="154"/>
      <c r="H459" s="102"/>
      <c r="I459" s="154"/>
      <c r="J459" s="154"/>
      <c r="K459" s="154"/>
      <c r="L459" s="154"/>
      <c r="M459" s="154"/>
      <c r="N459" s="154"/>
      <c r="O459" s="154"/>
      <c r="P459" s="154"/>
      <c r="Q459" s="154"/>
      <c r="R459" s="154"/>
      <c r="S459" s="154"/>
      <c r="T459" s="154"/>
      <c r="U459" s="154"/>
      <c r="V459" s="154"/>
      <c r="W459" s="154"/>
      <c r="X459" s="154"/>
      <c r="Y459" s="154"/>
      <c r="Z459" s="154"/>
    </row>
    <row r="460">
      <c r="A460" s="154"/>
      <c r="B460" s="154"/>
      <c r="C460" s="154"/>
      <c r="D460" s="102"/>
      <c r="E460" s="102"/>
      <c r="F460" s="102"/>
      <c r="G460" s="154"/>
      <c r="H460" s="102"/>
      <c r="I460" s="154"/>
      <c r="J460" s="154"/>
      <c r="K460" s="154"/>
      <c r="L460" s="154"/>
      <c r="M460" s="154"/>
      <c r="N460" s="154"/>
      <c r="O460" s="154"/>
      <c r="P460" s="154"/>
      <c r="Q460" s="154"/>
      <c r="R460" s="154"/>
      <c r="S460" s="154"/>
      <c r="T460" s="154"/>
      <c r="U460" s="154"/>
      <c r="V460" s="154"/>
      <c r="W460" s="154"/>
      <c r="X460" s="154"/>
      <c r="Y460" s="154"/>
      <c r="Z460" s="154"/>
    </row>
    <row r="461">
      <c r="A461" s="154"/>
      <c r="B461" s="154"/>
      <c r="C461" s="154"/>
      <c r="D461" s="102"/>
      <c r="E461" s="102"/>
      <c r="F461" s="102"/>
      <c r="G461" s="154"/>
      <c r="H461" s="102"/>
      <c r="I461" s="154"/>
      <c r="J461" s="154"/>
      <c r="K461" s="154"/>
      <c r="L461" s="154"/>
      <c r="M461" s="154"/>
      <c r="N461" s="154"/>
      <c r="O461" s="154"/>
      <c r="P461" s="154"/>
      <c r="Q461" s="154"/>
      <c r="R461" s="154"/>
      <c r="S461" s="154"/>
      <c r="T461" s="154"/>
      <c r="U461" s="154"/>
      <c r="V461" s="154"/>
      <c r="W461" s="154"/>
      <c r="X461" s="154"/>
      <c r="Y461" s="154"/>
      <c r="Z461" s="154"/>
    </row>
    <row r="462">
      <c r="A462" s="154"/>
      <c r="B462" s="154"/>
      <c r="C462" s="154"/>
      <c r="D462" s="102"/>
      <c r="E462" s="102"/>
      <c r="F462" s="102"/>
      <c r="G462" s="154"/>
      <c r="H462" s="102"/>
      <c r="I462" s="154"/>
      <c r="J462" s="154"/>
      <c r="K462" s="154"/>
      <c r="L462" s="154"/>
      <c r="M462" s="154"/>
      <c r="N462" s="154"/>
      <c r="O462" s="154"/>
      <c r="P462" s="154"/>
      <c r="Q462" s="154"/>
      <c r="R462" s="154"/>
      <c r="S462" s="154"/>
      <c r="T462" s="154"/>
      <c r="U462" s="154"/>
      <c r="V462" s="154"/>
      <c r="W462" s="154"/>
      <c r="X462" s="154"/>
      <c r="Y462" s="154"/>
      <c r="Z462" s="154"/>
    </row>
    <row r="463">
      <c r="A463" s="154"/>
      <c r="B463" s="154"/>
      <c r="C463" s="154"/>
      <c r="D463" s="102"/>
      <c r="E463" s="102"/>
      <c r="F463" s="102"/>
      <c r="G463" s="154"/>
      <c r="H463" s="102"/>
      <c r="I463" s="154"/>
      <c r="J463" s="154"/>
      <c r="K463" s="154"/>
      <c r="L463" s="154"/>
      <c r="M463" s="154"/>
      <c r="N463" s="154"/>
      <c r="O463" s="154"/>
      <c r="P463" s="154"/>
      <c r="Q463" s="154"/>
      <c r="R463" s="154"/>
      <c r="S463" s="154"/>
      <c r="T463" s="154"/>
      <c r="U463" s="154"/>
      <c r="V463" s="154"/>
      <c r="W463" s="154"/>
      <c r="X463" s="154"/>
      <c r="Y463" s="154"/>
      <c r="Z463" s="154"/>
    </row>
    <row r="464">
      <c r="A464" s="154"/>
      <c r="B464" s="154"/>
      <c r="C464" s="154"/>
      <c r="D464" s="102"/>
      <c r="E464" s="102"/>
      <c r="F464" s="102"/>
      <c r="G464" s="154"/>
      <c r="H464" s="102"/>
      <c r="I464" s="154"/>
      <c r="J464" s="154"/>
      <c r="K464" s="154"/>
      <c r="L464" s="154"/>
      <c r="M464" s="154"/>
      <c r="N464" s="154"/>
      <c r="O464" s="154"/>
      <c r="P464" s="154"/>
      <c r="Q464" s="154"/>
      <c r="R464" s="154"/>
      <c r="S464" s="154"/>
      <c r="T464" s="154"/>
      <c r="U464" s="154"/>
      <c r="V464" s="154"/>
      <c r="W464" s="154"/>
      <c r="X464" s="154"/>
      <c r="Y464" s="154"/>
      <c r="Z464" s="154"/>
    </row>
    <row r="465">
      <c r="A465" s="154"/>
      <c r="B465" s="154"/>
      <c r="C465" s="154"/>
      <c r="D465" s="102"/>
      <c r="E465" s="102"/>
      <c r="F465" s="102"/>
      <c r="G465" s="154"/>
      <c r="H465" s="102"/>
      <c r="I465" s="154"/>
      <c r="J465" s="154"/>
      <c r="K465" s="154"/>
      <c r="L465" s="154"/>
      <c r="M465" s="154"/>
      <c r="N465" s="154"/>
      <c r="O465" s="154"/>
      <c r="P465" s="154"/>
      <c r="Q465" s="154"/>
      <c r="R465" s="154"/>
      <c r="S465" s="154"/>
      <c r="T465" s="154"/>
      <c r="U465" s="154"/>
      <c r="V465" s="154"/>
      <c r="W465" s="154"/>
      <c r="X465" s="154"/>
      <c r="Y465" s="154"/>
      <c r="Z465" s="154"/>
    </row>
    <row r="466">
      <c r="A466" s="154"/>
      <c r="B466" s="154"/>
      <c r="C466" s="154"/>
      <c r="D466" s="102"/>
      <c r="E466" s="102"/>
      <c r="F466" s="102"/>
      <c r="G466" s="154"/>
      <c r="H466" s="102"/>
      <c r="I466" s="154"/>
      <c r="J466" s="154"/>
      <c r="K466" s="154"/>
      <c r="L466" s="154"/>
      <c r="M466" s="154"/>
      <c r="N466" s="154"/>
      <c r="O466" s="154"/>
      <c r="P466" s="154"/>
      <c r="Q466" s="154"/>
      <c r="R466" s="154"/>
      <c r="S466" s="154"/>
      <c r="T466" s="154"/>
      <c r="U466" s="154"/>
      <c r="V466" s="154"/>
      <c r="W466" s="154"/>
      <c r="X466" s="154"/>
      <c r="Y466" s="154"/>
      <c r="Z466" s="154"/>
    </row>
    <row r="467">
      <c r="A467" s="154"/>
      <c r="B467" s="154"/>
      <c r="C467" s="154"/>
      <c r="D467" s="102"/>
      <c r="E467" s="102"/>
      <c r="F467" s="102"/>
      <c r="G467" s="154"/>
      <c r="H467" s="102"/>
      <c r="I467" s="154"/>
      <c r="J467" s="154"/>
      <c r="K467" s="154"/>
      <c r="L467" s="154"/>
      <c r="M467" s="154"/>
      <c r="N467" s="154"/>
      <c r="O467" s="154"/>
      <c r="P467" s="154"/>
      <c r="Q467" s="154"/>
      <c r="R467" s="154"/>
      <c r="S467" s="154"/>
      <c r="T467" s="154"/>
      <c r="U467" s="154"/>
      <c r="V467" s="154"/>
      <c r="W467" s="154"/>
      <c r="X467" s="154"/>
      <c r="Y467" s="154"/>
      <c r="Z467" s="154"/>
    </row>
    <row r="468">
      <c r="A468" s="154"/>
      <c r="B468" s="154"/>
      <c r="C468" s="154"/>
      <c r="D468" s="102"/>
      <c r="E468" s="102"/>
      <c r="F468" s="102"/>
      <c r="G468" s="154"/>
      <c r="H468" s="102"/>
      <c r="I468" s="154"/>
      <c r="J468" s="154"/>
      <c r="K468" s="154"/>
      <c r="L468" s="154"/>
      <c r="M468" s="154"/>
      <c r="N468" s="154"/>
      <c r="O468" s="154"/>
      <c r="P468" s="154"/>
      <c r="Q468" s="154"/>
      <c r="R468" s="154"/>
      <c r="S468" s="154"/>
      <c r="T468" s="154"/>
      <c r="U468" s="154"/>
      <c r="V468" s="154"/>
      <c r="W468" s="154"/>
      <c r="X468" s="154"/>
      <c r="Y468" s="154"/>
      <c r="Z468" s="154"/>
    </row>
    <row r="469">
      <c r="A469" s="154"/>
      <c r="B469" s="154"/>
      <c r="C469" s="154"/>
      <c r="D469" s="102"/>
      <c r="E469" s="102"/>
      <c r="F469" s="102"/>
      <c r="G469" s="154"/>
      <c r="H469" s="102"/>
      <c r="I469" s="154"/>
      <c r="J469" s="154"/>
      <c r="K469" s="154"/>
      <c r="L469" s="154"/>
      <c r="M469" s="154"/>
      <c r="N469" s="154"/>
      <c r="O469" s="154"/>
      <c r="P469" s="154"/>
      <c r="Q469" s="154"/>
      <c r="R469" s="154"/>
      <c r="S469" s="154"/>
      <c r="T469" s="154"/>
      <c r="U469" s="154"/>
      <c r="V469" s="154"/>
      <c r="W469" s="154"/>
      <c r="X469" s="154"/>
      <c r="Y469" s="154"/>
      <c r="Z469" s="154"/>
    </row>
    <row r="470">
      <c r="A470" s="154"/>
      <c r="B470" s="154"/>
      <c r="C470" s="154"/>
      <c r="D470" s="102"/>
      <c r="E470" s="102"/>
      <c r="F470" s="102"/>
      <c r="G470" s="154"/>
      <c r="H470" s="102"/>
      <c r="I470" s="154"/>
      <c r="J470" s="154"/>
      <c r="K470" s="154"/>
      <c r="L470" s="154"/>
      <c r="M470" s="154"/>
      <c r="N470" s="154"/>
      <c r="O470" s="154"/>
      <c r="P470" s="154"/>
      <c r="Q470" s="154"/>
      <c r="R470" s="154"/>
      <c r="S470" s="154"/>
      <c r="T470" s="154"/>
      <c r="U470" s="154"/>
      <c r="V470" s="154"/>
      <c r="W470" s="154"/>
      <c r="X470" s="154"/>
      <c r="Y470" s="154"/>
      <c r="Z470" s="154"/>
    </row>
    <row r="471">
      <c r="A471" s="154"/>
      <c r="B471" s="154"/>
      <c r="C471" s="154"/>
      <c r="D471" s="102"/>
      <c r="E471" s="102"/>
      <c r="F471" s="102"/>
      <c r="G471" s="154"/>
      <c r="H471" s="102"/>
      <c r="I471" s="154"/>
      <c r="J471" s="154"/>
      <c r="K471" s="154"/>
      <c r="L471" s="154"/>
      <c r="M471" s="154"/>
      <c r="N471" s="154"/>
      <c r="O471" s="154"/>
      <c r="P471" s="154"/>
      <c r="Q471" s="154"/>
      <c r="R471" s="154"/>
      <c r="S471" s="154"/>
      <c r="T471" s="154"/>
      <c r="U471" s="154"/>
      <c r="V471" s="154"/>
      <c r="W471" s="154"/>
      <c r="X471" s="154"/>
      <c r="Y471" s="154"/>
      <c r="Z471" s="154"/>
    </row>
    <row r="472">
      <c r="A472" s="154"/>
      <c r="B472" s="154"/>
      <c r="C472" s="154"/>
      <c r="D472" s="102"/>
      <c r="E472" s="102"/>
      <c r="F472" s="102"/>
      <c r="G472" s="154"/>
      <c r="H472" s="102"/>
      <c r="I472" s="154"/>
      <c r="J472" s="154"/>
      <c r="K472" s="154"/>
      <c r="L472" s="154"/>
      <c r="M472" s="154"/>
      <c r="N472" s="154"/>
      <c r="O472" s="154"/>
      <c r="P472" s="154"/>
      <c r="Q472" s="154"/>
      <c r="R472" s="154"/>
      <c r="S472" s="154"/>
      <c r="T472" s="154"/>
      <c r="U472" s="154"/>
      <c r="V472" s="154"/>
      <c r="W472" s="154"/>
      <c r="X472" s="154"/>
      <c r="Y472" s="154"/>
      <c r="Z472" s="154"/>
    </row>
    <row r="473">
      <c r="A473" s="154"/>
      <c r="B473" s="154"/>
      <c r="C473" s="154"/>
      <c r="D473" s="102"/>
      <c r="E473" s="102"/>
      <c r="F473" s="102"/>
      <c r="G473" s="154"/>
      <c r="H473" s="102"/>
      <c r="I473" s="154"/>
      <c r="J473" s="154"/>
      <c r="K473" s="154"/>
      <c r="L473" s="154"/>
      <c r="M473" s="154"/>
      <c r="N473" s="154"/>
      <c r="O473" s="154"/>
      <c r="P473" s="154"/>
      <c r="Q473" s="154"/>
      <c r="R473" s="154"/>
      <c r="S473" s="154"/>
      <c r="T473" s="154"/>
      <c r="U473" s="154"/>
      <c r="V473" s="154"/>
      <c r="W473" s="154"/>
      <c r="X473" s="154"/>
      <c r="Y473" s="154"/>
      <c r="Z473" s="154"/>
    </row>
    <row r="474">
      <c r="A474" s="154"/>
      <c r="B474" s="154"/>
      <c r="C474" s="154"/>
      <c r="D474" s="102"/>
      <c r="E474" s="102"/>
      <c r="F474" s="102"/>
      <c r="G474" s="154"/>
      <c r="H474" s="102"/>
      <c r="I474" s="154"/>
      <c r="J474" s="154"/>
      <c r="K474" s="154"/>
      <c r="L474" s="154"/>
      <c r="M474" s="154"/>
      <c r="N474" s="154"/>
      <c r="O474" s="154"/>
      <c r="P474" s="154"/>
      <c r="Q474" s="154"/>
      <c r="R474" s="154"/>
      <c r="S474" s="154"/>
      <c r="T474" s="154"/>
      <c r="U474" s="154"/>
      <c r="V474" s="154"/>
      <c r="W474" s="154"/>
      <c r="X474" s="154"/>
      <c r="Y474" s="154"/>
      <c r="Z474" s="154"/>
    </row>
    <row r="475">
      <c r="A475" s="154"/>
      <c r="B475" s="154"/>
      <c r="C475" s="154"/>
      <c r="D475" s="102"/>
      <c r="E475" s="102"/>
      <c r="F475" s="102"/>
      <c r="G475" s="154"/>
      <c r="H475" s="102"/>
      <c r="I475" s="154"/>
      <c r="J475" s="154"/>
      <c r="K475" s="154"/>
      <c r="L475" s="154"/>
      <c r="M475" s="154"/>
      <c r="N475" s="154"/>
      <c r="O475" s="154"/>
      <c r="P475" s="154"/>
      <c r="Q475" s="154"/>
      <c r="R475" s="154"/>
      <c r="S475" s="154"/>
      <c r="T475" s="154"/>
      <c r="U475" s="154"/>
      <c r="V475" s="154"/>
      <c r="W475" s="154"/>
      <c r="X475" s="154"/>
      <c r="Y475" s="154"/>
      <c r="Z475" s="154"/>
    </row>
    <row r="476">
      <c r="A476" s="154"/>
      <c r="B476" s="154"/>
      <c r="C476" s="154"/>
      <c r="D476" s="102"/>
      <c r="E476" s="102"/>
      <c r="F476" s="102"/>
      <c r="G476" s="154"/>
      <c r="H476" s="102"/>
      <c r="I476" s="154"/>
      <c r="J476" s="154"/>
      <c r="K476" s="154"/>
      <c r="L476" s="154"/>
      <c r="M476" s="154"/>
      <c r="N476" s="154"/>
      <c r="O476" s="154"/>
      <c r="P476" s="154"/>
      <c r="Q476" s="154"/>
      <c r="R476" s="154"/>
      <c r="S476" s="154"/>
      <c r="T476" s="154"/>
      <c r="U476" s="154"/>
      <c r="V476" s="154"/>
      <c r="W476" s="154"/>
      <c r="X476" s="154"/>
      <c r="Y476" s="154"/>
      <c r="Z476" s="154"/>
    </row>
    <row r="477">
      <c r="A477" s="154"/>
      <c r="B477" s="154"/>
      <c r="C477" s="154"/>
      <c r="D477" s="102"/>
      <c r="E477" s="102"/>
      <c r="F477" s="102"/>
      <c r="G477" s="154"/>
      <c r="H477" s="102"/>
      <c r="I477" s="154"/>
      <c r="J477" s="154"/>
      <c r="K477" s="154"/>
      <c r="L477" s="154"/>
      <c r="M477" s="154"/>
      <c r="N477" s="154"/>
      <c r="O477" s="154"/>
      <c r="P477" s="154"/>
      <c r="Q477" s="154"/>
      <c r="R477" s="154"/>
      <c r="S477" s="154"/>
      <c r="T477" s="154"/>
      <c r="U477" s="154"/>
      <c r="V477" s="154"/>
      <c r="W477" s="154"/>
      <c r="X477" s="154"/>
      <c r="Y477" s="154"/>
      <c r="Z477" s="154"/>
    </row>
    <row r="478">
      <c r="A478" s="154"/>
      <c r="B478" s="154"/>
      <c r="C478" s="154"/>
      <c r="D478" s="102"/>
      <c r="E478" s="102"/>
      <c r="F478" s="102"/>
      <c r="G478" s="154"/>
      <c r="H478" s="102"/>
      <c r="I478" s="154"/>
      <c r="J478" s="154"/>
      <c r="K478" s="154"/>
      <c r="L478" s="154"/>
      <c r="M478" s="154"/>
      <c r="N478" s="154"/>
      <c r="O478" s="154"/>
      <c r="P478" s="154"/>
      <c r="Q478" s="154"/>
      <c r="R478" s="154"/>
      <c r="S478" s="154"/>
      <c r="T478" s="154"/>
      <c r="U478" s="154"/>
      <c r="V478" s="154"/>
      <c r="W478" s="154"/>
      <c r="X478" s="154"/>
      <c r="Y478" s="154"/>
      <c r="Z478" s="154"/>
    </row>
    <row r="479">
      <c r="A479" s="154"/>
      <c r="B479" s="154"/>
      <c r="C479" s="154"/>
      <c r="D479" s="102"/>
      <c r="E479" s="102"/>
      <c r="F479" s="102"/>
      <c r="G479" s="154"/>
      <c r="H479" s="102"/>
      <c r="I479" s="154"/>
      <c r="J479" s="154"/>
      <c r="K479" s="154"/>
      <c r="L479" s="154"/>
      <c r="M479" s="154"/>
      <c r="N479" s="154"/>
      <c r="O479" s="154"/>
      <c r="P479" s="154"/>
      <c r="Q479" s="154"/>
      <c r="R479" s="154"/>
      <c r="S479" s="154"/>
      <c r="T479" s="154"/>
      <c r="U479" s="154"/>
      <c r="V479" s="154"/>
      <c r="W479" s="154"/>
      <c r="X479" s="154"/>
      <c r="Y479" s="154"/>
      <c r="Z479" s="154"/>
    </row>
    <row r="480">
      <c r="A480" s="154"/>
      <c r="B480" s="154"/>
      <c r="C480" s="154"/>
      <c r="D480" s="102"/>
      <c r="E480" s="102"/>
      <c r="F480" s="102"/>
      <c r="G480" s="154"/>
      <c r="H480" s="102"/>
      <c r="I480" s="154"/>
      <c r="J480" s="154"/>
      <c r="K480" s="154"/>
      <c r="L480" s="154"/>
      <c r="M480" s="154"/>
      <c r="N480" s="154"/>
      <c r="O480" s="154"/>
      <c r="P480" s="154"/>
      <c r="Q480" s="154"/>
      <c r="R480" s="154"/>
      <c r="S480" s="154"/>
      <c r="T480" s="154"/>
      <c r="U480" s="154"/>
      <c r="V480" s="154"/>
      <c r="W480" s="154"/>
      <c r="X480" s="154"/>
      <c r="Y480" s="154"/>
      <c r="Z480" s="154"/>
    </row>
    <row r="481">
      <c r="A481" s="154"/>
      <c r="B481" s="154"/>
      <c r="C481" s="154"/>
      <c r="D481" s="102"/>
      <c r="E481" s="102"/>
      <c r="F481" s="102"/>
      <c r="G481" s="154"/>
      <c r="H481" s="102"/>
      <c r="I481" s="154"/>
      <c r="J481" s="154"/>
      <c r="K481" s="154"/>
      <c r="L481" s="154"/>
      <c r="M481" s="154"/>
      <c r="N481" s="154"/>
      <c r="O481" s="154"/>
      <c r="P481" s="154"/>
      <c r="Q481" s="154"/>
      <c r="R481" s="154"/>
      <c r="S481" s="154"/>
      <c r="T481" s="154"/>
      <c r="U481" s="154"/>
      <c r="V481" s="154"/>
      <c r="W481" s="154"/>
      <c r="X481" s="154"/>
      <c r="Y481" s="154"/>
      <c r="Z481" s="154"/>
    </row>
    <row r="482">
      <c r="A482" s="154"/>
      <c r="B482" s="154"/>
      <c r="C482" s="154"/>
      <c r="D482" s="102"/>
      <c r="E482" s="102"/>
      <c r="F482" s="102"/>
      <c r="G482" s="154"/>
      <c r="H482" s="102"/>
      <c r="I482" s="154"/>
      <c r="J482" s="154"/>
      <c r="K482" s="154"/>
      <c r="L482" s="154"/>
      <c r="M482" s="154"/>
      <c r="N482" s="154"/>
      <c r="O482" s="154"/>
      <c r="P482" s="154"/>
      <c r="Q482" s="154"/>
      <c r="R482" s="154"/>
      <c r="S482" s="154"/>
      <c r="T482" s="154"/>
      <c r="U482" s="154"/>
      <c r="V482" s="154"/>
      <c r="W482" s="154"/>
      <c r="X482" s="154"/>
      <c r="Y482" s="154"/>
      <c r="Z482" s="154"/>
    </row>
    <row r="483">
      <c r="A483" s="154"/>
      <c r="B483" s="154"/>
      <c r="C483" s="154"/>
      <c r="D483" s="102"/>
      <c r="E483" s="102"/>
      <c r="F483" s="102"/>
      <c r="G483" s="154"/>
      <c r="H483" s="102"/>
      <c r="I483" s="154"/>
      <c r="J483" s="154"/>
      <c r="K483" s="154"/>
      <c r="L483" s="154"/>
      <c r="M483" s="154"/>
      <c r="N483" s="154"/>
      <c r="O483" s="154"/>
      <c r="P483" s="154"/>
      <c r="Q483" s="154"/>
      <c r="R483" s="154"/>
      <c r="S483" s="154"/>
      <c r="T483" s="154"/>
      <c r="U483" s="154"/>
      <c r="V483" s="154"/>
      <c r="W483" s="154"/>
      <c r="X483" s="154"/>
      <c r="Y483" s="154"/>
      <c r="Z483" s="154"/>
    </row>
    <row r="484">
      <c r="A484" s="154"/>
      <c r="B484" s="154"/>
      <c r="C484" s="154"/>
      <c r="D484" s="102"/>
      <c r="E484" s="102"/>
      <c r="F484" s="102"/>
      <c r="G484" s="154"/>
      <c r="H484" s="102"/>
      <c r="I484" s="154"/>
      <c r="J484" s="154"/>
      <c r="K484" s="154"/>
      <c r="L484" s="154"/>
      <c r="M484" s="154"/>
      <c r="N484" s="154"/>
      <c r="O484" s="154"/>
      <c r="P484" s="154"/>
      <c r="Q484" s="154"/>
      <c r="R484" s="154"/>
      <c r="S484" s="154"/>
      <c r="T484" s="154"/>
      <c r="U484" s="154"/>
      <c r="V484" s="154"/>
      <c r="W484" s="154"/>
      <c r="X484" s="154"/>
      <c r="Y484" s="154"/>
      <c r="Z484" s="154"/>
    </row>
    <row r="485">
      <c r="A485" s="154"/>
      <c r="B485" s="154"/>
      <c r="C485" s="154"/>
      <c r="D485" s="102"/>
      <c r="E485" s="102"/>
      <c r="F485" s="102"/>
      <c r="G485" s="154"/>
      <c r="H485" s="102"/>
      <c r="I485" s="154"/>
      <c r="J485" s="154"/>
      <c r="K485" s="154"/>
      <c r="L485" s="154"/>
      <c r="M485" s="154"/>
      <c r="N485" s="154"/>
      <c r="O485" s="154"/>
      <c r="P485" s="154"/>
      <c r="Q485" s="154"/>
      <c r="R485" s="154"/>
      <c r="S485" s="154"/>
      <c r="T485" s="154"/>
      <c r="U485" s="154"/>
      <c r="V485" s="154"/>
      <c r="W485" s="154"/>
      <c r="X485" s="154"/>
      <c r="Y485" s="154"/>
      <c r="Z485" s="154"/>
    </row>
    <row r="486">
      <c r="A486" s="154"/>
      <c r="B486" s="154"/>
      <c r="C486" s="154"/>
      <c r="D486" s="102"/>
      <c r="E486" s="102"/>
      <c r="F486" s="102"/>
      <c r="G486" s="154"/>
      <c r="H486" s="102"/>
      <c r="I486" s="154"/>
      <c r="J486" s="154"/>
      <c r="K486" s="154"/>
      <c r="L486" s="154"/>
      <c r="M486" s="154"/>
      <c r="N486" s="154"/>
      <c r="O486" s="154"/>
      <c r="P486" s="154"/>
      <c r="Q486" s="154"/>
      <c r="R486" s="154"/>
      <c r="S486" s="154"/>
      <c r="T486" s="154"/>
      <c r="U486" s="154"/>
      <c r="V486" s="154"/>
      <c r="W486" s="154"/>
      <c r="X486" s="154"/>
      <c r="Y486" s="154"/>
      <c r="Z486" s="154"/>
    </row>
    <row r="487">
      <c r="A487" s="154"/>
      <c r="B487" s="154"/>
      <c r="C487" s="154"/>
      <c r="D487" s="102"/>
      <c r="E487" s="102"/>
      <c r="F487" s="102"/>
      <c r="G487" s="154"/>
      <c r="H487" s="102"/>
      <c r="I487" s="154"/>
      <c r="J487" s="154"/>
      <c r="K487" s="154"/>
      <c r="L487" s="154"/>
      <c r="M487" s="154"/>
      <c r="N487" s="154"/>
      <c r="O487" s="154"/>
      <c r="P487" s="154"/>
      <c r="Q487" s="154"/>
      <c r="R487" s="154"/>
      <c r="S487" s="154"/>
      <c r="T487" s="154"/>
      <c r="U487" s="154"/>
      <c r="V487" s="154"/>
      <c r="W487" s="154"/>
      <c r="X487" s="154"/>
      <c r="Y487" s="154"/>
      <c r="Z487" s="154"/>
    </row>
    <row r="488">
      <c r="A488" s="154"/>
      <c r="B488" s="154"/>
      <c r="C488" s="154"/>
      <c r="D488" s="102"/>
      <c r="E488" s="102"/>
      <c r="F488" s="102"/>
      <c r="G488" s="154"/>
      <c r="H488" s="102"/>
      <c r="I488" s="154"/>
      <c r="J488" s="154"/>
      <c r="K488" s="154"/>
      <c r="L488" s="154"/>
      <c r="M488" s="154"/>
      <c r="N488" s="154"/>
      <c r="O488" s="154"/>
      <c r="P488" s="154"/>
      <c r="Q488" s="154"/>
      <c r="R488" s="154"/>
      <c r="S488" s="154"/>
      <c r="T488" s="154"/>
      <c r="U488" s="154"/>
      <c r="V488" s="154"/>
      <c r="W488" s="154"/>
      <c r="X488" s="154"/>
      <c r="Y488" s="154"/>
      <c r="Z488" s="154"/>
    </row>
    <row r="489">
      <c r="A489" s="154"/>
      <c r="B489" s="154"/>
      <c r="C489" s="154"/>
      <c r="D489" s="102"/>
      <c r="E489" s="102"/>
      <c r="F489" s="102"/>
      <c r="G489" s="154"/>
      <c r="H489" s="102"/>
      <c r="I489" s="154"/>
      <c r="J489" s="154"/>
      <c r="K489" s="154"/>
      <c r="L489" s="154"/>
      <c r="M489" s="154"/>
      <c r="N489" s="154"/>
      <c r="O489" s="154"/>
      <c r="P489" s="154"/>
      <c r="Q489" s="154"/>
      <c r="R489" s="154"/>
      <c r="S489" s="154"/>
      <c r="T489" s="154"/>
      <c r="U489" s="154"/>
      <c r="V489" s="154"/>
      <c r="W489" s="154"/>
      <c r="X489" s="154"/>
      <c r="Y489" s="154"/>
      <c r="Z489" s="154"/>
    </row>
    <row r="490">
      <c r="A490" s="154"/>
      <c r="B490" s="154"/>
      <c r="C490" s="154"/>
      <c r="D490" s="102"/>
      <c r="E490" s="102"/>
      <c r="F490" s="102"/>
      <c r="G490" s="154"/>
      <c r="H490" s="102"/>
      <c r="I490" s="154"/>
      <c r="J490" s="154"/>
      <c r="K490" s="154"/>
      <c r="L490" s="154"/>
      <c r="M490" s="154"/>
      <c r="N490" s="154"/>
      <c r="O490" s="154"/>
      <c r="P490" s="154"/>
      <c r="Q490" s="154"/>
      <c r="R490" s="154"/>
      <c r="S490" s="154"/>
      <c r="T490" s="154"/>
      <c r="U490" s="154"/>
      <c r="V490" s="154"/>
      <c r="W490" s="154"/>
      <c r="X490" s="154"/>
      <c r="Y490" s="154"/>
      <c r="Z490" s="154"/>
    </row>
    <row r="491">
      <c r="A491" s="154"/>
      <c r="B491" s="154"/>
      <c r="C491" s="154"/>
      <c r="D491" s="102"/>
      <c r="E491" s="102"/>
      <c r="F491" s="102"/>
      <c r="G491" s="154"/>
      <c r="H491" s="102"/>
      <c r="I491" s="154"/>
      <c r="J491" s="154"/>
      <c r="K491" s="154"/>
      <c r="L491" s="154"/>
      <c r="M491" s="154"/>
      <c r="N491" s="154"/>
      <c r="O491" s="154"/>
      <c r="P491" s="154"/>
      <c r="Q491" s="154"/>
      <c r="R491" s="154"/>
      <c r="S491" s="154"/>
      <c r="T491" s="154"/>
      <c r="U491" s="154"/>
      <c r="V491" s="154"/>
      <c r="W491" s="154"/>
      <c r="X491" s="154"/>
      <c r="Y491" s="154"/>
      <c r="Z491" s="154"/>
    </row>
    <row r="492">
      <c r="A492" s="154"/>
      <c r="B492" s="154"/>
      <c r="C492" s="154"/>
      <c r="D492" s="102"/>
      <c r="E492" s="102"/>
      <c r="F492" s="102"/>
      <c r="G492" s="154"/>
      <c r="H492" s="102"/>
      <c r="I492" s="154"/>
      <c r="J492" s="154"/>
      <c r="K492" s="154"/>
      <c r="L492" s="154"/>
      <c r="M492" s="154"/>
      <c r="N492" s="154"/>
      <c r="O492" s="154"/>
      <c r="P492" s="154"/>
      <c r="Q492" s="154"/>
      <c r="R492" s="154"/>
      <c r="S492" s="154"/>
      <c r="T492" s="154"/>
      <c r="U492" s="154"/>
      <c r="V492" s="154"/>
      <c r="W492" s="154"/>
      <c r="X492" s="154"/>
      <c r="Y492" s="154"/>
      <c r="Z492" s="154"/>
    </row>
    <row r="493">
      <c r="A493" s="154"/>
      <c r="B493" s="154"/>
      <c r="C493" s="154"/>
      <c r="D493" s="102"/>
      <c r="E493" s="102"/>
      <c r="F493" s="102"/>
      <c r="G493" s="154"/>
      <c r="H493" s="102"/>
      <c r="I493" s="154"/>
      <c r="J493" s="154"/>
      <c r="K493" s="154"/>
      <c r="L493" s="154"/>
      <c r="M493" s="154"/>
      <c r="N493" s="154"/>
      <c r="O493" s="154"/>
      <c r="P493" s="154"/>
      <c r="Q493" s="154"/>
      <c r="R493" s="154"/>
      <c r="S493" s="154"/>
      <c r="T493" s="154"/>
      <c r="U493" s="154"/>
      <c r="V493" s="154"/>
      <c r="W493" s="154"/>
      <c r="X493" s="154"/>
      <c r="Y493" s="154"/>
      <c r="Z493" s="154"/>
    </row>
    <row r="494">
      <c r="A494" s="154"/>
      <c r="B494" s="154"/>
      <c r="C494" s="154"/>
      <c r="D494" s="102"/>
      <c r="E494" s="102"/>
      <c r="F494" s="102"/>
      <c r="G494" s="154"/>
      <c r="H494" s="102"/>
      <c r="I494" s="154"/>
      <c r="J494" s="154"/>
      <c r="K494" s="154"/>
      <c r="L494" s="154"/>
      <c r="M494" s="154"/>
      <c r="N494" s="154"/>
      <c r="O494" s="154"/>
      <c r="P494" s="154"/>
      <c r="Q494" s="154"/>
      <c r="R494" s="154"/>
      <c r="S494" s="154"/>
      <c r="T494" s="154"/>
      <c r="U494" s="154"/>
      <c r="V494" s="154"/>
      <c r="W494" s="154"/>
      <c r="X494" s="154"/>
      <c r="Y494" s="154"/>
      <c r="Z494" s="154"/>
    </row>
    <row r="495">
      <c r="A495" s="154"/>
      <c r="B495" s="154"/>
      <c r="C495" s="154"/>
      <c r="D495" s="102"/>
      <c r="E495" s="102"/>
      <c r="F495" s="102"/>
      <c r="G495" s="154"/>
      <c r="H495" s="102"/>
      <c r="I495" s="154"/>
      <c r="J495" s="154"/>
      <c r="K495" s="154"/>
      <c r="L495" s="154"/>
      <c r="M495" s="154"/>
      <c r="N495" s="154"/>
      <c r="O495" s="154"/>
      <c r="P495" s="154"/>
      <c r="Q495" s="154"/>
      <c r="R495" s="154"/>
      <c r="S495" s="154"/>
      <c r="T495" s="154"/>
      <c r="U495" s="154"/>
      <c r="V495" s="154"/>
      <c r="W495" s="154"/>
      <c r="X495" s="154"/>
      <c r="Y495" s="154"/>
      <c r="Z495" s="154"/>
    </row>
    <row r="496">
      <c r="A496" s="154"/>
      <c r="B496" s="154"/>
      <c r="C496" s="154"/>
      <c r="D496" s="102"/>
      <c r="E496" s="102"/>
      <c r="F496" s="102"/>
      <c r="G496" s="154"/>
      <c r="H496" s="102"/>
      <c r="I496" s="154"/>
      <c r="J496" s="154"/>
      <c r="K496" s="154"/>
      <c r="L496" s="154"/>
      <c r="M496" s="154"/>
      <c r="N496" s="154"/>
      <c r="O496" s="154"/>
      <c r="P496" s="154"/>
      <c r="Q496" s="154"/>
      <c r="R496" s="154"/>
      <c r="S496" s="154"/>
      <c r="T496" s="154"/>
      <c r="U496" s="154"/>
      <c r="V496" s="154"/>
      <c r="W496" s="154"/>
      <c r="X496" s="154"/>
      <c r="Y496" s="154"/>
      <c r="Z496" s="154"/>
    </row>
    <row r="497">
      <c r="A497" s="154"/>
      <c r="B497" s="154"/>
      <c r="C497" s="154"/>
      <c r="D497" s="102"/>
      <c r="E497" s="102"/>
      <c r="F497" s="102"/>
      <c r="G497" s="154"/>
      <c r="H497" s="102"/>
      <c r="I497" s="154"/>
      <c r="J497" s="154"/>
      <c r="K497" s="154"/>
      <c r="L497" s="154"/>
      <c r="M497" s="154"/>
      <c r="N497" s="154"/>
      <c r="O497" s="154"/>
      <c r="P497" s="154"/>
      <c r="Q497" s="154"/>
      <c r="R497" s="154"/>
      <c r="S497" s="154"/>
      <c r="T497" s="154"/>
      <c r="U497" s="154"/>
      <c r="V497" s="154"/>
      <c r="W497" s="154"/>
      <c r="X497" s="154"/>
      <c r="Y497" s="154"/>
      <c r="Z497" s="154"/>
    </row>
    <row r="498">
      <c r="A498" s="154"/>
      <c r="B498" s="154"/>
      <c r="C498" s="154"/>
      <c r="D498" s="102"/>
      <c r="E498" s="102"/>
      <c r="F498" s="102"/>
      <c r="G498" s="154"/>
      <c r="H498" s="102"/>
      <c r="I498" s="154"/>
      <c r="J498" s="154"/>
      <c r="K498" s="154"/>
      <c r="L498" s="154"/>
      <c r="M498" s="154"/>
      <c r="N498" s="154"/>
      <c r="O498" s="154"/>
      <c r="P498" s="154"/>
      <c r="Q498" s="154"/>
      <c r="R498" s="154"/>
      <c r="S498" s="154"/>
      <c r="T498" s="154"/>
      <c r="U498" s="154"/>
      <c r="V498" s="154"/>
      <c r="W498" s="154"/>
      <c r="X498" s="154"/>
      <c r="Y498" s="154"/>
      <c r="Z498" s="154"/>
    </row>
    <row r="499">
      <c r="A499" s="154"/>
      <c r="B499" s="154"/>
      <c r="C499" s="154"/>
      <c r="D499" s="102"/>
      <c r="E499" s="102"/>
      <c r="F499" s="102"/>
      <c r="G499" s="154"/>
      <c r="H499" s="102"/>
      <c r="I499" s="154"/>
      <c r="J499" s="154"/>
      <c r="K499" s="154"/>
      <c r="L499" s="154"/>
      <c r="M499" s="154"/>
      <c r="N499" s="154"/>
      <c r="O499" s="154"/>
      <c r="P499" s="154"/>
      <c r="Q499" s="154"/>
      <c r="R499" s="154"/>
      <c r="S499" s="154"/>
      <c r="T499" s="154"/>
      <c r="U499" s="154"/>
      <c r="V499" s="154"/>
      <c r="W499" s="154"/>
      <c r="X499" s="154"/>
      <c r="Y499" s="154"/>
      <c r="Z499" s="154"/>
    </row>
    <row r="500">
      <c r="A500" s="154"/>
      <c r="B500" s="154"/>
      <c r="C500" s="154"/>
      <c r="D500" s="102"/>
      <c r="E500" s="102"/>
      <c r="F500" s="102"/>
      <c r="G500" s="154"/>
      <c r="H500" s="102"/>
      <c r="I500" s="154"/>
      <c r="J500" s="154"/>
      <c r="K500" s="154"/>
      <c r="L500" s="154"/>
      <c r="M500" s="154"/>
      <c r="N500" s="154"/>
      <c r="O500" s="154"/>
      <c r="P500" s="154"/>
      <c r="Q500" s="154"/>
      <c r="R500" s="154"/>
      <c r="S500" s="154"/>
      <c r="T500" s="154"/>
      <c r="U500" s="154"/>
      <c r="V500" s="154"/>
      <c r="W500" s="154"/>
      <c r="X500" s="154"/>
      <c r="Y500" s="154"/>
      <c r="Z500" s="154"/>
    </row>
    <row r="501">
      <c r="A501" s="154"/>
      <c r="B501" s="154"/>
      <c r="C501" s="154"/>
      <c r="D501" s="102"/>
      <c r="E501" s="102"/>
      <c r="F501" s="102"/>
      <c r="G501" s="154"/>
      <c r="H501" s="102"/>
      <c r="I501" s="154"/>
      <c r="J501" s="154"/>
      <c r="K501" s="154"/>
      <c r="L501" s="154"/>
      <c r="M501" s="154"/>
      <c r="N501" s="154"/>
      <c r="O501" s="154"/>
      <c r="P501" s="154"/>
      <c r="Q501" s="154"/>
      <c r="R501" s="154"/>
      <c r="S501" s="154"/>
      <c r="T501" s="154"/>
      <c r="U501" s="154"/>
      <c r="V501" s="154"/>
      <c r="W501" s="154"/>
      <c r="X501" s="154"/>
      <c r="Y501" s="154"/>
      <c r="Z501" s="154"/>
    </row>
    <row r="502">
      <c r="A502" s="154"/>
      <c r="B502" s="154"/>
      <c r="C502" s="154"/>
      <c r="D502" s="102"/>
      <c r="E502" s="102"/>
      <c r="F502" s="102"/>
      <c r="G502" s="154"/>
      <c r="H502" s="102"/>
      <c r="I502" s="154"/>
      <c r="J502" s="154"/>
      <c r="K502" s="154"/>
      <c r="L502" s="154"/>
      <c r="M502" s="154"/>
      <c r="N502" s="154"/>
      <c r="O502" s="154"/>
      <c r="P502" s="154"/>
      <c r="Q502" s="154"/>
      <c r="R502" s="154"/>
      <c r="S502" s="154"/>
      <c r="T502" s="154"/>
      <c r="U502" s="154"/>
      <c r="V502" s="154"/>
      <c r="W502" s="154"/>
      <c r="X502" s="154"/>
      <c r="Y502" s="154"/>
      <c r="Z502" s="154"/>
    </row>
    <row r="503">
      <c r="A503" s="154"/>
      <c r="B503" s="154"/>
      <c r="C503" s="154"/>
      <c r="D503" s="102"/>
      <c r="E503" s="102"/>
      <c r="F503" s="102"/>
      <c r="G503" s="154"/>
      <c r="H503" s="102"/>
      <c r="I503" s="154"/>
      <c r="J503" s="154"/>
      <c r="K503" s="154"/>
      <c r="L503" s="154"/>
      <c r="M503" s="154"/>
      <c r="N503" s="154"/>
      <c r="O503" s="154"/>
      <c r="P503" s="154"/>
      <c r="Q503" s="154"/>
      <c r="R503" s="154"/>
      <c r="S503" s="154"/>
      <c r="T503" s="154"/>
      <c r="U503" s="154"/>
      <c r="V503" s="154"/>
      <c r="W503" s="154"/>
      <c r="X503" s="154"/>
      <c r="Y503" s="154"/>
      <c r="Z503" s="154"/>
    </row>
    <row r="504">
      <c r="A504" s="154"/>
      <c r="B504" s="154"/>
      <c r="C504" s="154"/>
      <c r="D504" s="102"/>
      <c r="E504" s="102"/>
      <c r="F504" s="102"/>
      <c r="G504" s="154"/>
      <c r="H504" s="102"/>
      <c r="I504" s="154"/>
      <c r="J504" s="154"/>
      <c r="K504" s="154"/>
      <c r="L504" s="154"/>
      <c r="M504" s="154"/>
      <c r="N504" s="154"/>
      <c r="O504" s="154"/>
      <c r="P504" s="154"/>
      <c r="Q504" s="154"/>
      <c r="R504" s="154"/>
      <c r="S504" s="154"/>
      <c r="T504" s="154"/>
      <c r="U504" s="154"/>
      <c r="V504" s="154"/>
      <c r="W504" s="154"/>
      <c r="X504" s="154"/>
      <c r="Y504" s="154"/>
      <c r="Z504" s="154"/>
    </row>
    <row r="505">
      <c r="A505" s="154"/>
      <c r="B505" s="154"/>
      <c r="C505" s="154"/>
      <c r="D505" s="102"/>
      <c r="E505" s="102"/>
      <c r="F505" s="102"/>
      <c r="G505" s="154"/>
      <c r="H505" s="102"/>
      <c r="I505" s="154"/>
      <c r="J505" s="154"/>
      <c r="K505" s="154"/>
      <c r="L505" s="154"/>
      <c r="M505" s="154"/>
      <c r="N505" s="154"/>
      <c r="O505" s="154"/>
      <c r="P505" s="154"/>
      <c r="Q505" s="154"/>
      <c r="R505" s="154"/>
      <c r="S505" s="154"/>
      <c r="T505" s="154"/>
      <c r="U505" s="154"/>
      <c r="V505" s="154"/>
      <c r="W505" s="154"/>
      <c r="X505" s="154"/>
      <c r="Y505" s="154"/>
      <c r="Z505" s="154"/>
    </row>
    <row r="506">
      <c r="A506" s="154"/>
      <c r="B506" s="154"/>
      <c r="C506" s="154"/>
      <c r="D506" s="102"/>
      <c r="E506" s="102"/>
      <c r="F506" s="102"/>
      <c r="G506" s="154"/>
      <c r="H506" s="102"/>
      <c r="I506" s="154"/>
      <c r="J506" s="154"/>
      <c r="K506" s="154"/>
      <c r="L506" s="154"/>
      <c r="M506" s="154"/>
      <c r="N506" s="154"/>
      <c r="O506" s="154"/>
      <c r="P506" s="154"/>
      <c r="Q506" s="154"/>
      <c r="R506" s="154"/>
      <c r="S506" s="154"/>
      <c r="T506" s="154"/>
      <c r="U506" s="154"/>
      <c r="V506" s="154"/>
      <c r="W506" s="154"/>
      <c r="X506" s="154"/>
      <c r="Y506" s="154"/>
      <c r="Z506" s="154"/>
    </row>
    <row r="507">
      <c r="A507" s="154"/>
      <c r="B507" s="154"/>
      <c r="C507" s="154"/>
      <c r="D507" s="102"/>
      <c r="E507" s="102"/>
      <c r="F507" s="102"/>
      <c r="G507" s="154"/>
      <c r="H507" s="102"/>
      <c r="I507" s="154"/>
      <c r="J507" s="154"/>
      <c r="K507" s="154"/>
      <c r="L507" s="154"/>
      <c r="M507" s="154"/>
      <c r="N507" s="154"/>
      <c r="O507" s="154"/>
      <c r="P507" s="154"/>
      <c r="Q507" s="154"/>
      <c r="R507" s="154"/>
      <c r="S507" s="154"/>
      <c r="T507" s="154"/>
      <c r="U507" s="154"/>
      <c r="V507" s="154"/>
      <c r="W507" s="154"/>
      <c r="X507" s="154"/>
      <c r="Y507" s="154"/>
      <c r="Z507" s="154"/>
    </row>
    <row r="508">
      <c r="A508" s="154"/>
      <c r="B508" s="154"/>
      <c r="C508" s="154"/>
      <c r="D508" s="102"/>
      <c r="E508" s="102"/>
      <c r="F508" s="102"/>
      <c r="G508" s="154"/>
      <c r="H508" s="102"/>
      <c r="I508" s="154"/>
      <c r="J508" s="154"/>
      <c r="K508" s="154"/>
      <c r="L508" s="154"/>
      <c r="M508" s="154"/>
      <c r="N508" s="154"/>
      <c r="O508" s="154"/>
      <c r="P508" s="154"/>
      <c r="Q508" s="154"/>
      <c r="R508" s="154"/>
      <c r="S508" s="154"/>
      <c r="T508" s="154"/>
      <c r="U508" s="154"/>
      <c r="V508" s="154"/>
      <c r="W508" s="154"/>
      <c r="X508" s="154"/>
      <c r="Y508" s="154"/>
      <c r="Z508" s="154"/>
    </row>
    <row r="509">
      <c r="A509" s="154"/>
      <c r="B509" s="154"/>
      <c r="C509" s="154"/>
      <c r="D509" s="102"/>
      <c r="E509" s="102"/>
      <c r="F509" s="102"/>
      <c r="G509" s="154"/>
      <c r="H509" s="102"/>
      <c r="I509" s="154"/>
      <c r="J509" s="154"/>
      <c r="K509" s="154"/>
      <c r="L509" s="154"/>
      <c r="M509" s="154"/>
      <c r="N509" s="154"/>
      <c r="O509" s="154"/>
      <c r="P509" s="154"/>
      <c r="Q509" s="154"/>
      <c r="R509" s="154"/>
      <c r="S509" s="154"/>
      <c r="T509" s="154"/>
      <c r="U509" s="154"/>
      <c r="V509" s="154"/>
      <c r="W509" s="154"/>
      <c r="X509" s="154"/>
      <c r="Y509" s="154"/>
      <c r="Z509" s="154"/>
    </row>
    <row r="510">
      <c r="A510" s="154"/>
      <c r="B510" s="154"/>
      <c r="C510" s="154"/>
      <c r="D510" s="102"/>
      <c r="E510" s="102"/>
      <c r="F510" s="102"/>
      <c r="G510" s="154"/>
      <c r="H510" s="102"/>
      <c r="I510" s="154"/>
      <c r="J510" s="154"/>
      <c r="K510" s="154"/>
      <c r="L510" s="154"/>
      <c r="M510" s="154"/>
      <c r="N510" s="154"/>
      <c r="O510" s="154"/>
      <c r="P510" s="154"/>
      <c r="Q510" s="154"/>
      <c r="R510" s="154"/>
      <c r="S510" s="154"/>
      <c r="T510" s="154"/>
      <c r="U510" s="154"/>
      <c r="V510" s="154"/>
      <c r="W510" s="154"/>
      <c r="X510" s="154"/>
      <c r="Y510" s="154"/>
      <c r="Z510" s="154"/>
    </row>
    <row r="511">
      <c r="A511" s="154"/>
      <c r="B511" s="154"/>
      <c r="C511" s="154"/>
      <c r="D511" s="102"/>
      <c r="E511" s="102"/>
      <c r="F511" s="102"/>
      <c r="G511" s="154"/>
      <c r="H511" s="102"/>
      <c r="I511" s="154"/>
      <c r="J511" s="154"/>
      <c r="K511" s="154"/>
      <c r="L511" s="154"/>
      <c r="M511" s="154"/>
      <c r="N511" s="154"/>
      <c r="O511" s="154"/>
      <c r="P511" s="154"/>
      <c r="Q511" s="154"/>
      <c r="R511" s="154"/>
      <c r="S511" s="154"/>
      <c r="T511" s="154"/>
      <c r="U511" s="154"/>
      <c r="V511" s="154"/>
      <c r="W511" s="154"/>
      <c r="X511" s="154"/>
      <c r="Y511" s="154"/>
      <c r="Z511" s="154"/>
    </row>
    <row r="512">
      <c r="A512" s="154"/>
      <c r="B512" s="154"/>
      <c r="C512" s="154"/>
      <c r="D512" s="102"/>
      <c r="E512" s="102"/>
      <c r="F512" s="102"/>
      <c r="G512" s="154"/>
      <c r="H512" s="102"/>
      <c r="I512" s="154"/>
      <c r="J512" s="154"/>
      <c r="K512" s="154"/>
      <c r="L512" s="154"/>
      <c r="M512" s="154"/>
      <c r="N512" s="154"/>
      <c r="O512" s="154"/>
      <c r="P512" s="154"/>
      <c r="Q512" s="154"/>
      <c r="R512" s="154"/>
      <c r="S512" s="154"/>
      <c r="T512" s="154"/>
      <c r="U512" s="154"/>
      <c r="V512" s="154"/>
      <c r="W512" s="154"/>
      <c r="X512" s="154"/>
      <c r="Y512" s="154"/>
      <c r="Z512" s="154"/>
    </row>
    <row r="513">
      <c r="A513" s="154"/>
      <c r="B513" s="154"/>
      <c r="C513" s="154"/>
      <c r="D513" s="102"/>
      <c r="E513" s="102"/>
      <c r="F513" s="102"/>
      <c r="G513" s="154"/>
      <c r="H513" s="102"/>
      <c r="I513" s="154"/>
      <c r="J513" s="154"/>
      <c r="K513" s="154"/>
      <c r="L513" s="154"/>
      <c r="M513" s="154"/>
      <c r="N513" s="154"/>
      <c r="O513" s="154"/>
      <c r="P513" s="154"/>
      <c r="Q513" s="154"/>
      <c r="R513" s="154"/>
      <c r="S513" s="154"/>
      <c r="T513" s="154"/>
      <c r="U513" s="154"/>
      <c r="V513" s="154"/>
      <c r="W513" s="154"/>
      <c r="X513" s="154"/>
      <c r="Y513" s="154"/>
      <c r="Z513" s="154"/>
    </row>
    <row r="514">
      <c r="A514" s="154"/>
      <c r="B514" s="154"/>
      <c r="C514" s="154"/>
      <c r="D514" s="102"/>
      <c r="E514" s="102"/>
      <c r="F514" s="102"/>
      <c r="G514" s="154"/>
      <c r="H514" s="102"/>
      <c r="I514" s="154"/>
      <c r="J514" s="154"/>
      <c r="K514" s="154"/>
      <c r="L514" s="154"/>
      <c r="M514" s="154"/>
      <c r="N514" s="154"/>
      <c r="O514" s="154"/>
      <c r="P514" s="154"/>
      <c r="Q514" s="154"/>
      <c r="R514" s="154"/>
      <c r="S514" s="154"/>
      <c r="T514" s="154"/>
      <c r="U514" s="154"/>
      <c r="V514" s="154"/>
      <c r="W514" s="154"/>
      <c r="X514" s="154"/>
      <c r="Y514" s="154"/>
      <c r="Z514" s="154"/>
    </row>
    <row r="515">
      <c r="A515" s="154"/>
      <c r="B515" s="154"/>
      <c r="C515" s="154"/>
      <c r="D515" s="102"/>
      <c r="E515" s="102"/>
      <c r="F515" s="102"/>
      <c r="G515" s="154"/>
      <c r="H515" s="102"/>
      <c r="I515" s="154"/>
      <c r="J515" s="154"/>
      <c r="K515" s="154"/>
      <c r="L515" s="154"/>
      <c r="M515" s="154"/>
      <c r="N515" s="154"/>
      <c r="O515" s="154"/>
      <c r="P515" s="154"/>
      <c r="Q515" s="154"/>
      <c r="R515" s="154"/>
      <c r="S515" s="154"/>
      <c r="T515" s="154"/>
      <c r="U515" s="154"/>
      <c r="V515" s="154"/>
      <c r="W515" s="154"/>
      <c r="X515" s="154"/>
      <c r="Y515" s="154"/>
      <c r="Z515" s="154"/>
    </row>
    <row r="516">
      <c r="A516" s="154"/>
      <c r="B516" s="154"/>
      <c r="C516" s="154"/>
      <c r="D516" s="102"/>
      <c r="E516" s="102"/>
      <c r="F516" s="102"/>
      <c r="G516" s="154"/>
      <c r="H516" s="102"/>
      <c r="I516" s="154"/>
      <c r="J516" s="154"/>
      <c r="K516" s="154"/>
      <c r="L516" s="154"/>
      <c r="M516" s="154"/>
      <c r="N516" s="154"/>
      <c r="O516" s="154"/>
      <c r="P516" s="154"/>
      <c r="Q516" s="154"/>
      <c r="R516" s="154"/>
      <c r="S516" s="154"/>
      <c r="T516" s="154"/>
      <c r="U516" s="154"/>
      <c r="V516" s="154"/>
      <c r="W516" s="154"/>
      <c r="X516" s="154"/>
      <c r="Y516" s="154"/>
      <c r="Z516" s="154"/>
    </row>
    <row r="517">
      <c r="A517" s="154"/>
      <c r="B517" s="154"/>
      <c r="C517" s="154"/>
      <c r="D517" s="102"/>
      <c r="E517" s="102"/>
      <c r="F517" s="102"/>
      <c r="G517" s="154"/>
      <c r="H517" s="102"/>
      <c r="I517" s="154"/>
      <c r="J517" s="154"/>
      <c r="K517" s="154"/>
      <c r="L517" s="154"/>
      <c r="M517" s="154"/>
      <c r="N517" s="154"/>
      <c r="O517" s="154"/>
      <c r="P517" s="154"/>
      <c r="Q517" s="154"/>
      <c r="R517" s="154"/>
      <c r="S517" s="154"/>
      <c r="T517" s="154"/>
      <c r="U517" s="154"/>
      <c r="V517" s="154"/>
      <c r="W517" s="154"/>
      <c r="X517" s="154"/>
      <c r="Y517" s="154"/>
      <c r="Z517" s="154"/>
    </row>
    <row r="518">
      <c r="A518" s="154"/>
      <c r="B518" s="154"/>
      <c r="C518" s="154"/>
      <c r="D518" s="102"/>
      <c r="E518" s="102"/>
      <c r="F518" s="102"/>
      <c r="G518" s="154"/>
      <c r="H518" s="102"/>
      <c r="I518" s="154"/>
      <c r="J518" s="154"/>
      <c r="K518" s="154"/>
      <c r="L518" s="154"/>
      <c r="M518" s="154"/>
      <c r="N518" s="154"/>
      <c r="O518" s="154"/>
      <c r="P518" s="154"/>
      <c r="Q518" s="154"/>
      <c r="R518" s="154"/>
      <c r="S518" s="154"/>
      <c r="T518" s="154"/>
      <c r="U518" s="154"/>
      <c r="V518" s="154"/>
      <c r="W518" s="154"/>
      <c r="X518" s="154"/>
      <c r="Y518" s="154"/>
      <c r="Z518" s="154"/>
    </row>
    <row r="519">
      <c r="A519" s="154"/>
      <c r="B519" s="154"/>
      <c r="C519" s="154"/>
      <c r="D519" s="102"/>
      <c r="E519" s="102"/>
      <c r="F519" s="102"/>
      <c r="G519" s="154"/>
      <c r="H519" s="102"/>
      <c r="I519" s="154"/>
      <c r="J519" s="154"/>
      <c r="K519" s="154"/>
      <c r="L519" s="154"/>
      <c r="M519" s="154"/>
      <c r="N519" s="154"/>
      <c r="O519" s="154"/>
      <c r="P519" s="154"/>
      <c r="Q519" s="154"/>
      <c r="R519" s="154"/>
      <c r="S519" s="154"/>
      <c r="T519" s="154"/>
      <c r="U519" s="154"/>
      <c r="V519" s="154"/>
      <c r="W519" s="154"/>
      <c r="X519" s="154"/>
      <c r="Y519" s="154"/>
      <c r="Z519" s="154"/>
    </row>
    <row r="520">
      <c r="A520" s="154"/>
      <c r="B520" s="154"/>
      <c r="C520" s="154"/>
      <c r="D520" s="102"/>
      <c r="E520" s="102"/>
      <c r="F520" s="102"/>
      <c r="G520" s="154"/>
      <c r="H520" s="102"/>
      <c r="I520" s="154"/>
      <c r="J520" s="154"/>
      <c r="K520" s="154"/>
      <c r="L520" s="154"/>
      <c r="M520" s="154"/>
      <c r="N520" s="154"/>
      <c r="O520" s="154"/>
      <c r="P520" s="154"/>
      <c r="Q520" s="154"/>
      <c r="R520" s="154"/>
      <c r="S520" s="154"/>
      <c r="T520" s="154"/>
      <c r="U520" s="154"/>
      <c r="V520" s="154"/>
      <c r="W520" s="154"/>
      <c r="X520" s="154"/>
      <c r="Y520" s="154"/>
      <c r="Z520" s="154"/>
    </row>
    <row r="521">
      <c r="A521" s="154"/>
      <c r="B521" s="154"/>
      <c r="C521" s="154"/>
      <c r="D521" s="102"/>
      <c r="E521" s="102"/>
      <c r="F521" s="102"/>
      <c r="G521" s="154"/>
      <c r="H521" s="102"/>
      <c r="I521" s="154"/>
      <c r="J521" s="154"/>
      <c r="K521" s="154"/>
      <c r="L521" s="154"/>
      <c r="M521" s="154"/>
      <c r="N521" s="154"/>
      <c r="O521" s="154"/>
      <c r="P521" s="154"/>
      <c r="Q521" s="154"/>
      <c r="R521" s="154"/>
      <c r="S521" s="154"/>
      <c r="T521" s="154"/>
      <c r="U521" s="154"/>
      <c r="V521" s="154"/>
      <c r="W521" s="154"/>
      <c r="X521" s="154"/>
      <c r="Y521" s="154"/>
      <c r="Z521" s="154"/>
    </row>
    <row r="522">
      <c r="A522" s="154"/>
      <c r="B522" s="154"/>
      <c r="C522" s="154"/>
      <c r="D522" s="102"/>
      <c r="E522" s="102"/>
      <c r="F522" s="102"/>
      <c r="G522" s="154"/>
      <c r="H522" s="102"/>
      <c r="I522" s="154"/>
      <c r="J522" s="154"/>
      <c r="K522" s="154"/>
      <c r="L522" s="154"/>
      <c r="M522" s="154"/>
      <c r="N522" s="154"/>
      <c r="O522" s="154"/>
      <c r="P522" s="154"/>
      <c r="Q522" s="154"/>
      <c r="R522" s="154"/>
      <c r="S522" s="154"/>
      <c r="T522" s="154"/>
      <c r="U522" s="154"/>
      <c r="V522" s="154"/>
      <c r="W522" s="154"/>
      <c r="X522" s="154"/>
      <c r="Y522" s="154"/>
      <c r="Z522" s="154"/>
    </row>
    <row r="523">
      <c r="A523" s="154"/>
      <c r="B523" s="154"/>
      <c r="C523" s="154"/>
      <c r="D523" s="102"/>
      <c r="E523" s="102"/>
      <c r="F523" s="102"/>
      <c r="G523" s="154"/>
      <c r="H523" s="102"/>
      <c r="I523" s="154"/>
      <c r="J523" s="154"/>
      <c r="K523" s="154"/>
      <c r="L523" s="154"/>
      <c r="M523" s="154"/>
      <c r="N523" s="154"/>
      <c r="O523" s="154"/>
      <c r="P523" s="154"/>
      <c r="Q523" s="154"/>
      <c r="R523" s="154"/>
      <c r="S523" s="154"/>
      <c r="T523" s="154"/>
      <c r="U523" s="154"/>
      <c r="V523" s="154"/>
      <c r="W523" s="154"/>
      <c r="X523" s="154"/>
      <c r="Y523" s="154"/>
      <c r="Z523" s="154"/>
    </row>
    <row r="524">
      <c r="A524" s="154"/>
      <c r="B524" s="154"/>
      <c r="C524" s="154"/>
      <c r="D524" s="102"/>
      <c r="E524" s="102"/>
      <c r="F524" s="102"/>
      <c r="G524" s="154"/>
      <c r="H524" s="102"/>
      <c r="I524" s="154"/>
      <c r="J524" s="154"/>
      <c r="K524" s="154"/>
      <c r="L524" s="154"/>
      <c r="M524" s="154"/>
      <c r="N524" s="154"/>
      <c r="O524" s="154"/>
      <c r="P524" s="154"/>
      <c r="Q524" s="154"/>
      <c r="R524" s="154"/>
      <c r="S524" s="154"/>
      <c r="T524" s="154"/>
      <c r="U524" s="154"/>
      <c r="V524" s="154"/>
      <c r="W524" s="154"/>
      <c r="X524" s="154"/>
      <c r="Y524" s="154"/>
      <c r="Z524" s="154"/>
    </row>
    <row r="525">
      <c r="A525" s="154"/>
      <c r="B525" s="154"/>
      <c r="C525" s="154"/>
      <c r="D525" s="102"/>
      <c r="E525" s="102"/>
      <c r="F525" s="102"/>
      <c r="G525" s="154"/>
      <c r="H525" s="102"/>
      <c r="I525" s="154"/>
      <c r="J525" s="154"/>
      <c r="K525" s="154"/>
      <c r="L525" s="154"/>
      <c r="M525" s="154"/>
      <c r="N525" s="154"/>
      <c r="O525" s="154"/>
      <c r="P525" s="154"/>
      <c r="Q525" s="154"/>
      <c r="R525" s="154"/>
      <c r="S525" s="154"/>
      <c r="T525" s="154"/>
      <c r="U525" s="154"/>
      <c r="V525" s="154"/>
      <c r="W525" s="154"/>
      <c r="X525" s="154"/>
      <c r="Y525" s="154"/>
      <c r="Z525" s="154"/>
    </row>
    <row r="526">
      <c r="A526" s="154"/>
      <c r="B526" s="154"/>
      <c r="C526" s="154"/>
      <c r="D526" s="102"/>
      <c r="E526" s="102"/>
      <c r="F526" s="102"/>
      <c r="G526" s="154"/>
      <c r="H526" s="102"/>
      <c r="I526" s="154"/>
      <c r="J526" s="154"/>
      <c r="K526" s="154"/>
      <c r="L526" s="154"/>
      <c r="M526" s="154"/>
      <c r="N526" s="154"/>
      <c r="O526" s="154"/>
      <c r="P526" s="154"/>
      <c r="Q526" s="154"/>
      <c r="R526" s="154"/>
      <c r="S526" s="154"/>
      <c r="T526" s="154"/>
      <c r="U526" s="154"/>
      <c r="V526" s="154"/>
      <c r="W526" s="154"/>
      <c r="X526" s="154"/>
      <c r="Y526" s="154"/>
      <c r="Z526" s="154"/>
    </row>
    <row r="527">
      <c r="A527" s="154"/>
      <c r="B527" s="154"/>
      <c r="C527" s="154"/>
      <c r="D527" s="102"/>
      <c r="E527" s="102"/>
      <c r="F527" s="102"/>
      <c r="G527" s="154"/>
      <c r="H527" s="102"/>
      <c r="I527" s="154"/>
      <c r="J527" s="154"/>
      <c r="K527" s="154"/>
      <c r="L527" s="154"/>
      <c r="M527" s="154"/>
      <c r="N527" s="154"/>
      <c r="O527" s="154"/>
      <c r="P527" s="154"/>
      <c r="Q527" s="154"/>
      <c r="R527" s="154"/>
      <c r="S527" s="154"/>
      <c r="T527" s="154"/>
      <c r="U527" s="154"/>
      <c r="V527" s="154"/>
      <c r="W527" s="154"/>
      <c r="X527" s="154"/>
      <c r="Y527" s="154"/>
      <c r="Z527" s="154"/>
    </row>
    <row r="528">
      <c r="A528" s="154"/>
      <c r="B528" s="154"/>
      <c r="C528" s="154"/>
      <c r="D528" s="102"/>
      <c r="E528" s="102"/>
      <c r="F528" s="102"/>
      <c r="G528" s="154"/>
      <c r="H528" s="102"/>
      <c r="I528" s="154"/>
      <c r="J528" s="154"/>
      <c r="K528" s="154"/>
      <c r="L528" s="154"/>
      <c r="M528" s="154"/>
      <c r="N528" s="154"/>
      <c r="O528" s="154"/>
      <c r="P528" s="154"/>
      <c r="Q528" s="154"/>
      <c r="R528" s="154"/>
      <c r="S528" s="154"/>
      <c r="T528" s="154"/>
      <c r="U528" s="154"/>
      <c r="V528" s="154"/>
      <c r="W528" s="154"/>
      <c r="X528" s="154"/>
      <c r="Y528" s="154"/>
      <c r="Z528" s="154"/>
    </row>
    <row r="529">
      <c r="A529" s="154"/>
      <c r="B529" s="154"/>
      <c r="C529" s="154"/>
      <c r="D529" s="102"/>
      <c r="E529" s="102"/>
      <c r="F529" s="102"/>
      <c r="G529" s="154"/>
      <c r="H529" s="102"/>
      <c r="I529" s="154"/>
      <c r="J529" s="154"/>
      <c r="K529" s="154"/>
      <c r="L529" s="154"/>
      <c r="M529" s="154"/>
      <c r="N529" s="154"/>
      <c r="O529" s="154"/>
      <c r="P529" s="154"/>
      <c r="Q529" s="154"/>
      <c r="R529" s="154"/>
      <c r="S529" s="154"/>
      <c r="T529" s="154"/>
      <c r="U529" s="154"/>
      <c r="V529" s="154"/>
      <c r="W529" s="154"/>
      <c r="X529" s="154"/>
      <c r="Y529" s="154"/>
      <c r="Z529" s="154"/>
    </row>
    <row r="530">
      <c r="A530" s="154"/>
      <c r="B530" s="154"/>
      <c r="C530" s="154"/>
      <c r="D530" s="102"/>
      <c r="E530" s="102"/>
      <c r="F530" s="102"/>
      <c r="G530" s="154"/>
      <c r="H530" s="102"/>
      <c r="I530" s="154"/>
      <c r="J530" s="154"/>
      <c r="K530" s="154"/>
      <c r="L530" s="154"/>
      <c r="M530" s="154"/>
      <c r="N530" s="154"/>
      <c r="O530" s="154"/>
      <c r="P530" s="154"/>
      <c r="Q530" s="154"/>
      <c r="R530" s="154"/>
      <c r="S530" s="154"/>
      <c r="T530" s="154"/>
      <c r="U530" s="154"/>
      <c r="V530" s="154"/>
      <c r="W530" s="154"/>
      <c r="X530" s="154"/>
      <c r="Y530" s="154"/>
      <c r="Z530" s="154"/>
    </row>
    <row r="531">
      <c r="A531" s="154"/>
      <c r="B531" s="154"/>
      <c r="C531" s="154"/>
      <c r="D531" s="102"/>
      <c r="E531" s="102"/>
      <c r="F531" s="102"/>
      <c r="G531" s="154"/>
      <c r="H531" s="102"/>
      <c r="I531" s="154"/>
      <c r="J531" s="154"/>
      <c r="K531" s="154"/>
      <c r="L531" s="154"/>
      <c r="M531" s="154"/>
      <c r="N531" s="154"/>
      <c r="O531" s="154"/>
      <c r="P531" s="154"/>
      <c r="Q531" s="154"/>
      <c r="R531" s="154"/>
      <c r="S531" s="154"/>
      <c r="T531" s="154"/>
      <c r="U531" s="154"/>
      <c r="V531" s="154"/>
      <c r="W531" s="154"/>
      <c r="X531" s="154"/>
      <c r="Y531" s="154"/>
      <c r="Z531" s="154"/>
    </row>
    <row r="532">
      <c r="A532" s="154"/>
      <c r="B532" s="154"/>
      <c r="C532" s="154"/>
      <c r="D532" s="102"/>
      <c r="E532" s="102"/>
      <c r="F532" s="102"/>
      <c r="G532" s="154"/>
      <c r="H532" s="102"/>
      <c r="I532" s="154"/>
      <c r="J532" s="154"/>
      <c r="K532" s="154"/>
      <c r="L532" s="154"/>
      <c r="M532" s="154"/>
      <c r="N532" s="154"/>
      <c r="O532" s="154"/>
      <c r="P532" s="154"/>
      <c r="Q532" s="154"/>
      <c r="R532" s="154"/>
      <c r="S532" s="154"/>
      <c r="T532" s="154"/>
      <c r="U532" s="154"/>
      <c r="V532" s="154"/>
      <c r="W532" s="154"/>
      <c r="X532" s="154"/>
      <c r="Y532" s="154"/>
      <c r="Z532" s="154"/>
    </row>
    <row r="533">
      <c r="A533" s="154"/>
      <c r="B533" s="154"/>
      <c r="C533" s="154"/>
      <c r="D533" s="102"/>
      <c r="E533" s="102"/>
      <c r="F533" s="102"/>
      <c r="G533" s="154"/>
      <c r="H533" s="102"/>
      <c r="I533" s="154"/>
      <c r="J533" s="154"/>
      <c r="K533" s="154"/>
      <c r="L533" s="154"/>
      <c r="M533" s="154"/>
      <c r="N533" s="154"/>
      <c r="O533" s="154"/>
      <c r="P533" s="154"/>
      <c r="Q533" s="154"/>
      <c r="R533" s="154"/>
      <c r="S533" s="154"/>
      <c r="T533" s="154"/>
      <c r="U533" s="154"/>
      <c r="V533" s="154"/>
      <c r="W533" s="154"/>
      <c r="X533" s="154"/>
      <c r="Y533" s="154"/>
      <c r="Z533" s="154"/>
    </row>
    <row r="534">
      <c r="A534" s="154"/>
      <c r="B534" s="154"/>
      <c r="C534" s="154"/>
      <c r="D534" s="102"/>
      <c r="E534" s="102"/>
      <c r="F534" s="102"/>
      <c r="G534" s="154"/>
      <c r="H534" s="102"/>
      <c r="I534" s="154"/>
      <c r="J534" s="154"/>
      <c r="K534" s="154"/>
      <c r="L534" s="154"/>
      <c r="M534" s="154"/>
      <c r="N534" s="154"/>
      <c r="O534" s="154"/>
      <c r="P534" s="154"/>
      <c r="Q534" s="154"/>
      <c r="R534" s="154"/>
      <c r="S534" s="154"/>
      <c r="T534" s="154"/>
      <c r="U534" s="154"/>
      <c r="V534" s="154"/>
      <c r="W534" s="154"/>
      <c r="X534" s="154"/>
      <c r="Y534" s="154"/>
      <c r="Z534" s="154"/>
    </row>
    <row r="535">
      <c r="A535" s="154"/>
      <c r="B535" s="154"/>
      <c r="C535" s="154"/>
      <c r="D535" s="102"/>
      <c r="E535" s="102"/>
      <c r="F535" s="102"/>
      <c r="G535" s="154"/>
      <c r="H535" s="102"/>
      <c r="I535" s="154"/>
      <c r="J535" s="154"/>
      <c r="K535" s="154"/>
      <c r="L535" s="154"/>
      <c r="M535" s="154"/>
      <c r="N535" s="154"/>
      <c r="O535" s="154"/>
      <c r="P535" s="154"/>
      <c r="Q535" s="154"/>
      <c r="R535" s="154"/>
      <c r="S535" s="154"/>
      <c r="T535" s="154"/>
      <c r="U535" s="154"/>
      <c r="V535" s="154"/>
      <c r="W535" s="154"/>
      <c r="X535" s="154"/>
      <c r="Y535" s="154"/>
      <c r="Z535" s="154"/>
    </row>
    <row r="536">
      <c r="A536" s="154"/>
      <c r="B536" s="154"/>
      <c r="C536" s="154"/>
      <c r="D536" s="102"/>
      <c r="E536" s="102"/>
      <c r="F536" s="102"/>
      <c r="G536" s="154"/>
      <c r="H536" s="102"/>
      <c r="I536" s="154"/>
      <c r="J536" s="154"/>
      <c r="K536" s="154"/>
      <c r="L536" s="154"/>
      <c r="M536" s="154"/>
      <c r="N536" s="154"/>
      <c r="O536" s="154"/>
      <c r="P536" s="154"/>
      <c r="Q536" s="154"/>
      <c r="R536" s="154"/>
      <c r="S536" s="154"/>
      <c r="T536" s="154"/>
      <c r="U536" s="154"/>
      <c r="V536" s="154"/>
      <c r="W536" s="154"/>
      <c r="X536" s="154"/>
      <c r="Y536" s="154"/>
      <c r="Z536" s="154"/>
    </row>
    <row r="537">
      <c r="A537" s="154"/>
      <c r="B537" s="154"/>
      <c r="C537" s="154"/>
      <c r="D537" s="102"/>
      <c r="E537" s="102"/>
      <c r="F537" s="102"/>
      <c r="G537" s="154"/>
      <c r="H537" s="102"/>
      <c r="I537" s="154"/>
      <c r="J537" s="154"/>
      <c r="K537" s="154"/>
      <c r="L537" s="154"/>
      <c r="M537" s="154"/>
      <c r="N537" s="154"/>
      <c r="O537" s="154"/>
      <c r="P537" s="154"/>
      <c r="Q537" s="154"/>
      <c r="R537" s="154"/>
      <c r="S537" s="154"/>
      <c r="T537" s="154"/>
      <c r="U537" s="154"/>
      <c r="V537" s="154"/>
      <c r="W537" s="154"/>
      <c r="X537" s="154"/>
      <c r="Y537" s="154"/>
      <c r="Z537" s="154"/>
    </row>
    <row r="538">
      <c r="A538" s="154"/>
      <c r="B538" s="154"/>
      <c r="C538" s="154"/>
      <c r="D538" s="102"/>
      <c r="E538" s="102"/>
      <c r="F538" s="102"/>
      <c r="G538" s="154"/>
      <c r="H538" s="102"/>
      <c r="I538" s="154"/>
      <c r="J538" s="154"/>
      <c r="K538" s="154"/>
      <c r="L538" s="154"/>
      <c r="M538" s="154"/>
      <c r="N538" s="154"/>
      <c r="O538" s="154"/>
      <c r="P538" s="154"/>
      <c r="Q538" s="154"/>
      <c r="R538" s="154"/>
      <c r="S538" s="154"/>
      <c r="T538" s="154"/>
      <c r="U538" s="154"/>
      <c r="V538" s="154"/>
      <c r="W538" s="154"/>
      <c r="X538" s="154"/>
      <c r="Y538" s="154"/>
      <c r="Z538" s="154"/>
    </row>
    <row r="539">
      <c r="A539" s="154"/>
      <c r="B539" s="154"/>
      <c r="C539" s="154"/>
      <c r="D539" s="102"/>
      <c r="E539" s="102"/>
      <c r="F539" s="102"/>
      <c r="G539" s="154"/>
      <c r="H539" s="102"/>
      <c r="I539" s="154"/>
      <c r="J539" s="154"/>
      <c r="K539" s="154"/>
      <c r="L539" s="154"/>
      <c r="M539" s="154"/>
      <c r="N539" s="154"/>
      <c r="O539" s="154"/>
      <c r="P539" s="154"/>
      <c r="Q539" s="154"/>
      <c r="R539" s="154"/>
      <c r="S539" s="154"/>
      <c r="T539" s="154"/>
      <c r="U539" s="154"/>
      <c r="V539" s="154"/>
      <c r="W539" s="154"/>
      <c r="X539" s="154"/>
      <c r="Y539" s="154"/>
      <c r="Z539" s="154"/>
    </row>
    <row r="540">
      <c r="A540" s="154"/>
      <c r="B540" s="154"/>
      <c r="C540" s="154"/>
      <c r="D540" s="102"/>
      <c r="E540" s="102"/>
      <c r="F540" s="102"/>
      <c r="G540" s="154"/>
      <c r="H540" s="102"/>
      <c r="I540" s="154"/>
      <c r="J540" s="154"/>
      <c r="K540" s="154"/>
      <c r="L540" s="154"/>
      <c r="M540" s="154"/>
      <c r="N540" s="154"/>
      <c r="O540" s="154"/>
      <c r="P540" s="154"/>
      <c r="Q540" s="154"/>
      <c r="R540" s="154"/>
      <c r="S540" s="154"/>
      <c r="T540" s="154"/>
      <c r="U540" s="154"/>
      <c r="V540" s="154"/>
      <c r="W540" s="154"/>
      <c r="X540" s="154"/>
      <c r="Y540" s="154"/>
      <c r="Z540" s="154"/>
    </row>
    <row r="541">
      <c r="A541" s="154"/>
      <c r="B541" s="154"/>
      <c r="C541" s="154"/>
      <c r="D541" s="102"/>
      <c r="E541" s="102"/>
      <c r="F541" s="102"/>
      <c r="G541" s="154"/>
      <c r="H541" s="102"/>
      <c r="I541" s="154"/>
      <c r="J541" s="154"/>
      <c r="K541" s="154"/>
      <c r="L541" s="154"/>
      <c r="M541" s="154"/>
      <c r="N541" s="154"/>
      <c r="O541" s="154"/>
      <c r="P541" s="154"/>
      <c r="Q541" s="154"/>
      <c r="R541" s="154"/>
      <c r="S541" s="154"/>
      <c r="T541" s="154"/>
      <c r="U541" s="154"/>
      <c r="V541" s="154"/>
      <c r="W541" s="154"/>
      <c r="X541" s="154"/>
      <c r="Y541" s="154"/>
      <c r="Z541" s="154"/>
    </row>
    <row r="542">
      <c r="A542" s="154"/>
      <c r="B542" s="154"/>
      <c r="C542" s="154"/>
      <c r="D542" s="102"/>
      <c r="E542" s="102"/>
      <c r="F542" s="102"/>
      <c r="G542" s="154"/>
      <c r="H542" s="102"/>
      <c r="I542" s="154"/>
      <c r="J542" s="154"/>
      <c r="K542" s="154"/>
      <c r="L542" s="154"/>
      <c r="M542" s="154"/>
      <c r="N542" s="154"/>
      <c r="O542" s="154"/>
      <c r="P542" s="154"/>
      <c r="Q542" s="154"/>
      <c r="R542" s="154"/>
      <c r="S542" s="154"/>
      <c r="T542" s="154"/>
      <c r="U542" s="154"/>
      <c r="V542" s="154"/>
      <c r="W542" s="154"/>
      <c r="X542" s="154"/>
      <c r="Y542" s="154"/>
      <c r="Z542" s="154"/>
    </row>
    <row r="543">
      <c r="A543" s="154"/>
      <c r="B543" s="154"/>
      <c r="C543" s="154"/>
      <c r="D543" s="102"/>
      <c r="E543" s="102"/>
      <c r="F543" s="102"/>
      <c r="G543" s="154"/>
      <c r="H543" s="102"/>
      <c r="I543" s="154"/>
      <c r="J543" s="154"/>
      <c r="K543" s="154"/>
      <c r="L543" s="154"/>
      <c r="M543" s="154"/>
      <c r="N543" s="154"/>
      <c r="O543" s="154"/>
      <c r="P543" s="154"/>
      <c r="Q543" s="154"/>
      <c r="R543" s="154"/>
      <c r="S543" s="154"/>
      <c r="T543" s="154"/>
      <c r="U543" s="154"/>
      <c r="V543" s="154"/>
      <c r="W543" s="154"/>
      <c r="X543" s="154"/>
      <c r="Y543" s="154"/>
      <c r="Z543" s="154"/>
    </row>
    <row r="544">
      <c r="A544" s="154"/>
      <c r="B544" s="154"/>
      <c r="C544" s="154"/>
      <c r="D544" s="102"/>
      <c r="E544" s="102"/>
      <c r="F544" s="102"/>
      <c r="G544" s="154"/>
      <c r="H544" s="102"/>
      <c r="I544" s="154"/>
      <c r="J544" s="154"/>
      <c r="K544" s="154"/>
      <c r="L544" s="154"/>
      <c r="M544" s="154"/>
      <c r="N544" s="154"/>
      <c r="O544" s="154"/>
      <c r="P544" s="154"/>
      <c r="Q544" s="154"/>
      <c r="R544" s="154"/>
      <c r="S544" s="154"/>
      <c r="T544" s="154"/>
      <c r="U544" s="154"/>
      <c r="V544" s="154"/>
      <c r="W544" s="154"/>
      <c r="X544" s="154"/>
      <c r="Y544" s="154"/>
      <c r="Z544" s="154"/>
    </row>
    <row r="545">
      <c r="A545" s="154"/>
      <c r="B545" s="154"/>
      <c r="C545" s="154"/>
      <c r="D545" s="102"/>
      <c r="E545" s="102"/>
      <c r="F545" s="102"/>
      <c r="G545" s="154"/>
      <c r="H545" s="102"/>
      <c r="I545" s="154"/>
      <c r="J545" s="154"/>
      <c r="K545" s="154"/>
      <c r="L545" s="154"/>
      <c r="M545" s="154"/>
      <c r="N545" s="154"/>
      <c r="O545" s="154"/>
      <c r="P545" s="154"/>
      <c r="Q545" s="154"/>
      <c r="R545" s="154"/>
      <c r="S545" s="154"/>
      <c r="T545" s="154"/>
      <c r="U545" s="154"/>
      <c r="V545" s="154"/>
      <c r="W545" s="154"/>
      <c r="X545" s="154"/>
      <c r="Y545" s="154"/>
      <c r="Z545" s="154"/>
    </row>
    <row r="546">
      <c r="A546" s="154"/>
      <c r="B546" s="154"/>
      <c r="C546" s="154"/>
      <c r="D546" s="102"/>
      <c r="E546" s="102"/>
      <c r="F546" s="102"/>
      <c r="G546" s="154"/>
      <c r="H546" s="102"/>
      <c r="I546" s="154"/>
      <c r="J546" s="154"/>
      <c r="K546" s="154"/>
      <c r="L546" s="154"/>
      <c r="M546" s="154"/>
      <c r="N546" s="154"/>
      <c r="O546" s="154"/>
      <c r="P546" s="154"/>
      <c r="Q546" s="154"/>
      <c r="R546" s="154"/>
      <c r="S546" s="154"/>
      <c r="T546" s="154"/>
      <c r="U546" s="154"/>
      <c r="V546" s="154"/>
      <c r="W546" s="154"/>
      <c r="X546" s="154"/>
      <c r="Y546" s="154"/>
      <c r="Z546" s="154"/>
    </row>
    <row r="547">
      <c r="A547" s="154"/>
      <c r="B547" s="154"/>
      <c r="C547" s="154"/>
      <c r="D547" s="102"/>
      <c r="E547" s="102"/>
      <c r="F547" s="102"/>
      <c r="G547" s="154"/>
      <c r="H547" s="102"/>
      <c r="I547" s="154"/>
      <c r="J547" s="154"/>
      <c r="K547" s="154"/>
      <c r="L547" s="154"/>
      <c r="M547" s="154"/>
      <c r="N547" s="154"/>
      <c r="O547" s="154"/>
      <c r="P547" s="154"/>
      <c r="Q547" s="154"/>
      <c r="R547" s="154"/>
      <c r="S547" s="154"/>
      <c r="T547" s="154"/>
      <c r="U547" s="154"/>
      <c r="V547" s="154"/>
      <c r="W547" s="154"/>
      <c r="X547" s="154"/>
      <c r="Y547" s="154"/>
      <c r="Z547" s="154"/>
    </row>
    <row r="548">
      <c r="A548" s="154"/>
      <c r="B548" s="154"/>
      <c r="C548" s="154"/>
      <c r="D548" s="102"/>
      <c r="E548" s="102"/>
      <c r="F548" s="102"/>
      <c r="G548" s="154"/>
      <c r="H548" s="102"/>
      <c r="I548" s="154"/>
      <c r="J548" s="154"/>
      <c r="K548" s="154"/>
      <c r="L548" s="154"/>
      <c r="M548" s="154"/>
      <c r="N548" s="154"/>
      <c r="O548" s="154"/>
      <c r="P548" s="154"/>
      <c r="Q548" s="154"/>
      <c r="R548" s="154"/>
      <c r="S548" s="154"/>
      <c r="T548" s="154"/>
      <c r="U548" s="154"/>
      <c r="V548" s="154"/>
      <c r="W548" s="154"/>
      <c r="X548" s="154"/>
      <c r="Y548" s="154"/>
      <c r="Z548" s="154"/>
    </row>
    <row r="549">
      <c r="A549" s="154"/>
      <c r="B549" s="154"/>
      <c r="C549" s="154"/>
      <c r="D549" s="102"/>
      <c r="E549" s="102"/>
      <c r="F549" s="102"/>
      <c r="G549" s="154"/>
      <c r="H549" s="102"/>
      <c r="I549" s="154"/>
      <c r="J549" s="154"/>
      <c r="K549" s="154"/>
      <c r="L549" s="154"/>
      <c r="M549" s="154"/>
      <c r="N549" s="154"/>
      <c r="O549" s="154"/>
      <c r="P549" s="154"/>
      <c r="Q549" s="154"/>
      <c r="R549" s="154"/>
      <c r="S549" s="154"/>
      <c r="T549" s="154"/>
      <c r="U549" s="154"/>
      <c r="V549" s="154"/>
      <c r="W549" s="154"/>
      <c r="X549" s="154"/>
      <c r="Y549" s="154"/>
      <c r="Z549" s="154"/>
    </row>
    <row r="550">
      <c r="A550" s="154"/>
      <c r="B550" s="154"/>
      <c r="C550" s="154"/>
      <c r="D550" s="102"/>
      <c r="E550" s="102"/>
      <c r="F550" s="102"/>
      <c r="G550" s="154"/>
      <c r="H550" s="102"/>
      <c r="I550" s="154"/>
      <c r="J550" s="154"/>
      <c r="K550" s="154"/>
      <c r="L550" s="154"/>
      <c r="M550" s="154"/>
      <c r="N550" s="154"/>
      <c r="O550" s="154"/>
      <c r="P550" s="154"/>
      <c r="Q550" s="154"/>
      <c r="R550" s="154"/>
      <c r="S550" s="154"/>
      <c r="T550" s="154"/>
      <c r="U550" s="154"/>
      <c r="V550" s="154"/>
      <c r="W550" s="154"/>
      <c r="X550" s="154"/>
      <c r="Y550" s="154"/>
      <c r="Z550" s="154"/>
    </row>
    <row r="551">
      <c r="A551" s="154"/>
      <c r="B551" s="154"/>
      <c r="C551" s="154"/>
      <c r="D551" s="102"/>
      <c r="E551" s="102"/>
      <c r="F551" s="102"/>
      <c r="G551" s="154"/>
      <c r="H551" s="102"/>
      <c r="I551" s="154"/>
      <c r="J551" s="154"/>
      <c r="K551" s="154"/>
      <c r="L551" s="154"/>
      <c r="M551" s="154"/>
      <c r="N551" s="154"/>
      <c r="O551" s="154"/>
      <c r="P551" s="154"/>
      <c r="Q551" s="154"/>
      <c r="R551" s="154"/>
      <c r="S551" s="154"/>
      <c r="T551" s="154"/>
      <c r="U551" s="154"/>
      <c r="V551" s="154"/>
      <c r="W551" s="154"/>
      <c r="X551" s="154"/>
      <c r="Y551" s="154"/>
      <c r="Z551" s="154"/>
    </row>
    <row r="552">
      <c r="A552" s="154"/>
      <c r="B552" s="154"/>
      <c r="C552" s="154"/>
      <c r="D552" s="102"/>
      <c r="E552" s="102"/>
      <c r="F552" s="102"/>
      <c r="G552" s="154"/>
      <c r="H552" s="102"/>
      <c r="I552" s="154"/>
      <c r="J552" s="154"/>
      <c r="K552" s="154"/>
      <c r="L552" s="154"/>
      <c r="M552" s="154"/>
      <c r="N552" s="154"/>
      <c r="O552" s="154"/>
      <c r="P552" s="154"/>
      <c r="Q552" s="154"/>
      <c r="R552" s="154"/>
      <c r="S552" s="154"/>
      <c r="T552" s="154"/>
      <c r="U552" s="154"/>
      <c r="V552" s="154"/>
      <c r="W552" s="154"/>
      <c r="X552" s="154"/>
      <c r="Y552" s="154"/>
      <c r="Z552" s="154"/>
    </row>
    <row r="553">
      <c r="A553" s="154"/>
      <c r="B553" s="154"/>
      <c r="C553" s="154"/>
      <c r="D553" s="102"/>
      <c r="E553" s="102"/>
      <c r="F553" s="102"/>
      <c r="G553" s="154"/>
      <c r="H553" s="102"/>
      <c r="I553" s="154"/>
      <c r="J553" s="154"/>
      <c r="K553" s="154"/>
      <c r="L553" s="154"/>
      <c r="M553" s="154"/>
      <c r="N553" s="154"/>
      <c r="O553" s="154"/>
      <c r="P553" s="154"/>
      <c r="Q553" s="154"/>
      <c r="R553" s="154"/>
      <c r="S553" s="154"/>
      <c r="T553" s="154"/>
      <c r="U553" s="154"/>
      <c r="V553" s="154"/>
      <c r="W553" s="154"/>
      <c r="X553" s="154"/>
      <c r="Y553" s="154"/>
      <c r="Z553" s="154"/>
    </row>
    <row r="554">
      <c r="A554" s="154"/>
      <c r="B554" s="154"/>
      <c r="C554" s="154"/>
      <c r="D554" s="102"/>
      <c r="E554" s="102"/>
      <c r="F554" s="102"/>
      <c r="G554" s="154"/>
      <c r="H554" s="102"/>
      <c r="I554" s="154"/>
      <c r="J554" s="154"/>
      <c r="K554" s="154"/>
      <c r="L554" s="154"/>
      <c r="M554" s="154"/>
      <c r="N554" s="154"/>
      <c r="O554" s="154"/>
      <c r="P554" s="154"/>
      <c r="Q554" s="154"/>
      <c r="R554" s="154"/>
      <c r="S554" s="154"/>
      <c r="T554" s="154"/>
      <c r="U554" s="154"/>
      <c r="V554" s="154"/>
      <c r="W554" s="154"/>
      <c r="X554" s="154"/>
      <c r="Y554" s="154"/>
      <c r="Z554" s="154"/>
    </row>
    <row r="555">
      <c r="A555" s="154"/>
      <c r="B555" s="154"/>
      <c r="C555" s="154"/>
      <c r="D555" s="102"/>
      <c r="E555" s="102"/>
      <c r="F555" s="102"/>
      <c r="G555" s="154"/>
      <c r="H555" s="102"/>
      <c r="I555" s="154"/>
      <c r="J555" s="154"/>
      <c r="K555" s="154"/>
      <c r="L555" s="154"/>
      <c r="M555" s="154"/>
      <c r="N555" s="154"/>
      <c r="O555" s="154"/>
      <c r="P555" s="154"/>
      <c r="Q555" s="154"/>
      <c r="R555" s="154"/>
      <c r="S555" s="154"/>
      <c r="T555" s="154"/>
      <c r="U555" s="154"/>
      <c r="V555" s="154"/>
      <c r="W555" s="154"/>
      <c r="X555" s="154"/>
      <c r="Y555" s="154"/>
      <c r="Z555" s="154"/>
    </row>
    <row r="556">
      <c r="A556" s="154"/>
      <c r="B556" s="154"/>
      <c r="C556" s="154"/>
      <c r="D556" s="102"/>
      <c r="E556" s="102"/>
      <c r="F556" s="102"/>
      <c r="G556" s="154"/>
      <c r="H556" s="102"/>
      <c r="I556" s="154"/>
      <c r="J556" s="154"/>
      <c r="K556" s="154"/>
      <c r="L556" s="154"/>
      <c r="M556" s="154"/>
      <c r="N556" s="154"/>
      <c r="O556" s="154"/>
      <c r="P556" s="154"/>
      <c r="Q556" s="154"/>
      <c r="R556" s="154"/>
      <c r="S556" s="154"/>
      <c r="T556" s="154"/>
      <c r="U556" s="154"/>
      <c r="V556" s="154"/>
      <c r="W556" s="154"/>
      <c r="X556" s="154"/>
      <c r="Y556" s="154"/>
      <c r="Z556" s="154"/>
    </row>
    <row r="557">
      <c r="A557" s="154"/>
      <c r="B557" s="154"/>
      <c r="C557" s="154"/>
      <c r="D557" s="102"/>
      <c r="E557" s="102"/>
      <c r="F557" s="102"/>
      <c r="G557" s="154"/>
      <c r="H557" s="102"/>
      <c r="I557" s="154"/>
      <c r="J557" s="154"/>
      <c r="K557" s="154"/>
      <c r="L557" s="154"/>
      <c r="M557" s="154"/>
      <c r="N557" s="154"/>
      <c r="O557" s="154"/>
      <c r="P557" s="154"/>
      <c r="Q557" s="154"/>
      <c r="R557" s="154"/>
      <c r="S557" s="154"/>
      <c r="T557" s="154"/>
      <c r="U557" s="154"/>
      <c r="V557" s="154"/>
      <c r="W557" s="154"/>
      <c r="X557" s="154"/>
      <c r="Y557" s="154"/>
      <c r="Z557" s="154"/>
    </row>
    <row r="558">
      <c r="A558" s="154"/>
      <c r="B558" s="154"/>
      <c r="C558" s="154"/>
      <c r="D558" s="102"/>
      <c r="E558" s="102"/>
      <c r="F558" s="102"/>
      <c r="G558" s="154"/>
      <c r="H558" s="102"/>
      <c r="I558" s="154"/>
      <c r="J558" s="154"/>
      <c r="K558" s="154"/>
      <c r="L558" s="154"/>
      <c r="M558" s="154"/>
      <c r="N558" s="154"/>
      <c r="O558" s="154"/>
      <c r="P558" s="154"/>
      <c r="Q558" s="154"/>
      <c r="R558" s="154"/>
      <c r="S558" s="154"/>
      <c r="T558" s="154"/>
      <c r="U558" s="154"/>
      <c r="V558" s="154"/>
      <c r="W558" s="154"/>
      <c r="X558" s="154"/>
      <c r="Y558" s="154"/>
      <c r="Z558" s="154"/>
    </row>
    <row r="559">
      <c r="A559" s="154"/>
      <c r="B559" s="154"/>
      <c r="C559" s="154"/>
      <c r="D559" s="102"/>
      <c r="E559" s="102"/>
      <c r="F559" s="102"/>
      <c r="G559" s="154"/>
      <c r="H559" s="102"/>
      <c r="I559" s="154"/>
      <c r="J559" s="154"/>
      <c r="K559" s="154"/>
      <c r="L559" s="154"/>
      <c r="M559" s="154"/>
      <c r="N559" s="154"/>
      <c r="O559" s="154"/>
      <c r="P559" s="154"/>
      <c r="Q559" s="154"/>
      <c r="R559" s="154"/>
      <c r="S559" s="154"/>
      <c r="T559" s="154"/>
      <c r="U559" s="154"/>
      <c r="V559" s="154"/>
      <c r="W559" s="154"/>
      <c r="X559" s="154"/>
      <c r="Y559" s="154"/>
      <c r="Z559" s="154"/>
    </row>
    <row r="560">
      <c r="A560" s="154"/>
      <c r="B560" s="154"/>
      <c r="C560" s="154"/>
      <c r="D560" s="102"/>
      <c r="E560" s="102"/>
      <c r="F560" s="102"/>
      <c r="G560" s="154"/>
      <c r="H560" s="102"/>
      <c r="I560" s="154"/>
      <c r="J560" s="154"/>
      <c r="K560" s="154"/>
      <c r="L560" s="154"/>
      <c r="M560" s="154"/>
      <c r="N560" s="154"/>
      <c r="O560" s="154"/>
      <c r="P560" s="154"/>
      <c r="Q560" s="154"/>
      <c r="R560" s="154"/>
      <c r="S560" s="154"/>
      <c r="T560" s="154"/>
      <c r="U560" s="154"/>
      <c r="V560" s="154"/>
      <c r="W560" s="154"/>
      <c r="X560" s="154"/>
      <c r="Y560" s="154"/>
      <c r="Z560" s="154"/>
    </row>
    <row r="561">
      <c r="A561" s="154"/>
      <c r="B561" s="154"/>
      <c r="C561" s="154"/>
      <c r="D561" s="102"/>
      <c r="E561" s="102"/>
      <c r="F561" s="102"/>
      <c r="G561" s="154"/>
      <c r="H561" s="102"/>
      <c r="I561" s="154"/>
      <c r="J561" s="154"/>
      <c r="K561" s="154"/>
      <c r="L561" s="154"/>
      <c r="M561" s="154"/>
      <c r="N561" s="154"/>
      <c r="O561" s="154"/>
      <c r="P561" s="154"/>
      <c r="Q561" s="154"/>
      <c r="R561" s="154"/>
      <c r="S561" s="154"/>
      <c r="T561" s="154"/>
      <c r="U561" s="154"/>
      <c r="V561" s="154"/>
      <c r="W561" s="154"/>
      <c r="X561" s="154"/>
      <c r="Y561" s="154"/>
      <c r="Z561" s="154"/>
    </row>
    <row r="562">
      <c r="A562" s="154"/>
      <c r="B562" s="154"/>
      <c r="C562" s="154"/>
      <c r="D562" s="102"/>
      <c r="E562" s="102"/>
      <c r="F562" s="102"/>
      <c r="G562" s="154"/>
      <c r="H562" s="102"/>
      <c r="I562" s="154"/>
      <c r="J562" s="154"/>
      <c r="K562" s="154"/>
      <c r="L562" s="154"/>
      <c r="M562" s="154"/>
      <c r="N562" s="154"/>
      <c r="O562" s="154"/>
      <c r="P562" s="154"/>
      <c r="Q562" s="154"/>
      <c r="R562" s="154"/>
      <c r="S562" s="154"/>
      <c r="T562" s="154"/>
      <c r="U562" s="154"/>
      <c r="V562" s="154"/>
      <c r="W562" s="154"/>
      <c r="X562" s="154"/>
      <c r="Y562" s="154"/>
      <c r="Z562" s="154"/>
    </row>
    <row r="563">
      <c r="A563" s="154"/>
      <c r="B563" s="154"/>
      <c r="C563" s="154"/>
      <c r="D563" s="102"/>
      <c r="E563" s="102"/>
      <c r="F563" s="102"/>
      <c r="G563" s="154"/>
      <c r="H563" s="102"/>
      <c r="I563" s="154"/>
      <c r="J563" s="154"/>
      <c r="K563" s="154"/>
      <c r="L563" s="154"/>
      <c r="M563" s="154"/>
      <c r="N563" s="154"/>
      <c r="O563" s="154"/>
      <c r="P563" s="154"/>
      <c r="Q563" s="154"/>
      <c r="R563" s="154"/>
      <c r="S563" s="154"/>
      <c r="T563" s="154"/>
      <c r="U563" s="154"/>
      <c r="V563" s="154"/>
      <c r="W563" s="154"/>
      <c r="X563" s="154"/>
      <c r="Y563" s="154"/>
      <c r="Z563" s="154"/>
    </row>
    <row r="564">
      <c r="A564" s="154"/>
      <c r="B564" s="154"/>
      <c r="C564" s="154"/>
      <c r="D564" s="102"/>
      <c r="E564" s="102"/>
      <c r="F564" s="102"/>
      <c r="G564" s="154"/>
      <c r="H564" s="102"/>
      <c r="I564" s="154"/>
      <c r="J564" s="154"/>
      <c r="K564" s="154"/>
      <c r="L564" s="154"/>
      <c r="M564" s="154"/>
      <c r="N564" s="154"/>
      <c r="O564" s="154"/>
      <c r="P564" s="154"/>
      <c r="Q564" s="154"/>
      <c r="R564" s="154"/>
      <c r="S564" s="154"/>
      <c r="T564" s="154"/>
      <c r="U564" s="154"/>
      <c r="V564" s="154"/>
      <c r="W564" s="154"/>
      <c r="X564" s="154"/>
      <c r="Y564" s="154"/>
      <c r="Z564" s="154"/>
    </row>
    <row r="565">
      <c r="A565" s="154"/>
      <c r="B565" s="154"/>
      <c r="C565" s="154"/>
      <c r="D565" s="102"/>
      <c r="E565" s="102"/>
      <c r="F565" s="102"/>
      <c r="G565" s="154"/>
      <c r="H565" s="102"/>
      <c r="I565" s="154"/>
      <c r="J565" s="154"/>
      <c r="K565" s="154"/>
      <c r="L565" s="154"/>
      <c r="M565" s="154"/>
      <c r="N565" s="154"/>
      <c r="O565" s="154"/>
      <c r="P565" s="154"/>
      <c r="Q565" s="154"/>
      <c r="R565" s="154"/>
      <c r="S565" s="154"/>
      <c r="T565" s="154"/>
      <c r="U565" s="154"/>
      <c r="V565" s="154"/>
      <c r="W565" s="154"/>
      <c r="X565" s="154"/>
      <c r="Y565" s="154"/>
      <c r="Z565" s="154"/>
    </row>
    <row r="566">
      <c r="A566" s="154"/>
      <c r="B566" s="154"/>
      <c r="C566" s="154"/>
      <c r="D566" s="102"/>
      <c r="E566" s="102"/>
      <c r="F566" s="102"/>
      <c r="G566" s="154"/>
      <c r="H566" s="102"/>
      <c r="I566" s="154"/>
      <c r="J566" s="154"/>
      <c r="K566" s="154"/>
      <c r="L566" s="154"/>
      <c r="M566" s="154"/>
      <c r="N566" s="154"/>
      <c r="O566" s="154"/>
      <c r="P566" s="154"/>
      <c r="Q566" s="154"/>
      <c r="R566" s="154"/>
      <c r="S566" s="154"/>
      <c r="T566" s="154"/>
      <c r="U566" s="154"/>
      <c r="V566" s="154"/>
      <c r="W566" s="154"/>
      <c r="X566" s="154"/>
      <c r="Y566" s="154"/>
      <c r="Z566" s="154"/>
    </row>
    <row r="567">
      <c r="A567" s="154"/>
      <c r="B567" s="154"/>
      <c r="C567" s="154"/>
      <c r="D567" s="102"/>
      <c r="E567" s="102"/>
      <c r="F567" s="102"/>
      <c r="G567" s="154"/>
      <c r="H567" s="102"/>
      <c r="I567" s="154"/>
      <c r="J567" s="154"/>
      <c r="K567" s="154"/>
      <c r="L567" s="154"/>
      <c r="M567" s="154"/>
      <c r="N567" s="154"/>
      <c r="O567" s="154"/>
      <c r="P567" s="154"/>
      <c r="Q567" s="154"/>
      <c r="R567" s="154"/>
      <c r="S567" s="154"/>
      <c r="T567" s="154"/>
      <c r="U567" s="154"/>
      <c r="V567" s="154"/>
      <c r="W567" s="154"/>
      <c r="X567" s="154"/>
      <c r="Y567" s="154"/>
      <c r="Z567" s="154"/>
    </row>
    <row r="568">
      <c r="A568" s="154"/>
      <c r="B568" s="154"/>
      <c r="C568" s="154"/>
      <c r="D568" s="102"/>
      <c r="E568" s="102"/>
      <c r="F568" s="102"/>
      <c r="G568" s="154"/>
      <c r="H568" s="102"/>
      <c r="I568" s="154"/>
      <c r="J568" s="154"/>
      <c r="K568" s="154"/>
      <c r="L568" s="154"/>
      <c r="M568" s="154"/>
      <c r="N568" s="154"/>
      <c r="O568" s="154"/>
      <c r="P568" s="154"/>
      <c r="Q568" s="154"/>
      <c r="R568" s="154"/>
      <c r="S568" s="154"/>
      <c r="T568" s="154"/>
      <c r="U568" s="154"/>
      <c r="V568" s="154"/>
      <c r="W568" s="154"/>
      <c r="X568" s="154"/>
      <c r="Y568" s="154"/>
      <c r="Z568" s="154"/>
    </row>
    <row r="569">
      <c r="A569" s="154"/>
      <c r="B569" s="154"/>
      <c r="C569" s="154"/>
      <c r="D569" s="102"/>
      <c r="E569" s="102"/>
      <c r="F569" s="102"/>
      <c r="G569" s="154"/>
      <c r="H569" s="102"/>
      <c r="I569" s="154"/>
      <c r="J569" s="154"/>
      <c r="K569" s="154"/>
      <c r="L569" s="154"/>
      <c r="M569" s="154"/>
      <c r="N569" s="154"/>
      <c r="O569" s="154"/>
      <c r="P569" s="154"/>
      <c r="Q569" s="154"/>
      <c r="R569" s="154"/>
      <c r="S569" s="154"/>
      <c r="T569" s="154"/>
      <c r="U569" s="154"/>
      <c r="V569" s="154"/>
      <c r="W569" s="154"/>
      <c r="X569" s="154"/>
      <c r="Y569" s="154"/>
      <c r="Z569" s="154"/>
    </row>
    <row r="570">
      <c r="A570" s="154"/>
      <c r="B570" s="154"/>
      <c r="C570" s="154"/>
      <c r="D570" s="102"/>
      <c r="E570" s="102"/>
      <c r="F570" s="102"/>
      <c r="G570" s="154"/>
      <c r="H570" s="102"/>
      <c r="I570" s="154"/>
      <c r="J570" s="154"/>
      <c r="K570" s="154"/>
      <c r="L570" s="154"/>
      <c r="M570" s="154"/>
      <c r="N570" s="154"/>
      <c r="O570" s="154"/>
      <c r="P570" s="154"/>
      <c r="Q570" s="154"/>
      <c r="R570" s="154"/>
      <c r="S570" s="154"/>
      <c r="T570" s="154"/>
      <c r="U570" s="154"/>
      <c r="V570" s="154"/>
      <c r="W570" s="154"/>
      <c r="X570" s="154"/>
      <c r="Y570" s="154"/>
      <c r="Z570" s="154"/>
    </row>
    <row r="571">
      <c r="A571" s="154"/>
      <c r="B571" s="154"/>
      <c r="C571" s="154"/>
      <c r="D571" s="102"/>
      <c r="E571" s="102"/>
      <c r="F571" s="102"/>
      <c r="G571" s="154"/>
      <c r="H571" s="102"/>
      <c r="I571" s="154"/>
      <c r="J571" s="154"/>
      <c r="K571" s="154"/>
      <c r="L571" s="154"/>
      <c r="M571" s="154"/>
      <c r="N571" s="154"/>
      <c r="O571" s="154"/>
      <c r="P571" s="154"/>
      <c r="Q571" s="154"/>
      <c r="R571" s="154"/>
      <c r="S571" s="154"/>
      <c r="T571" s="154"/>
      <c r="U571" s="154"/>
      <c r="V571" s="154"/>
      <c r="W571" s="154"/>
      <c r="X571" s="154"/>
      <c r="Y571" s="154"/>
      <c r="Z571" s="154"/>
    </row>
    <row r="572">
      <c r="A572" s="154"/>
      <c r="B572" s="154"/>
      <c r="C572" s="154"/>
      <c r="D572" s="102"/>
      <c r="E572" s="102"/>
      <c r="F572" s="102"/>
      <c r="G572" s="154"/>
      <c r="H572" s="102"/>
      <c r="I572" s="154"/>
      <c r="J572" s="154"/>
      <c r="K572" s="154"/>
      <c r="L572" s="154"/>
      <c r="M572" s="154"/>
      <c r="N572" s="154"/>
      <c r="O572" s="154"/>
      <c r="P572" s="154"/>
      <c r="Q572" s="154"/>
      <c r="R572" s="154"/>
      <c r="S572" s="154"/>
      <c r="T572" s="154"/>
      <c r="U572" s="154"/>
      <c r="V572" s="154"/>
      <c r="W572" s="154"/>
      <c r="X572" s="154"/>
      <c r="Y572" s="154"/>
      <c r="Z572" s="154"/>
    </row>
    <row r="573">
      <c r="A573" s="154"/>
      <c r="B573" s="154"/>
      <c r="C573" s="154"/>
      <c r="D573" s="102"/>
      <c r="E573" s="102"/>
      <c r="F573" s="102"/>
      <c r="G573" s="154"/>
      <c r="H573" s="102"/>
      <c r="I573" s="154"/>
      <c r="J573" s="154"/>
      <c r="K573" s="154"/>
      <c r="L573" s="154"/>
      <c r="M573" s="154"/>
      <c r="N573" s="154"/>
      <c r="O573" s="154"/>
      <c r="P573" s="154"/>
      <c r="Q573" s="154"/>
      <c r="R573" s="154"/>
      <c r="S573" s="154"/>
      <c r="T573" s="154"/>
      <c r="U573" s="154"/>
      <c r="V573" s="154"/>
      <c r="W573" s="154"/>
      <c r="X573" s="154"/>
      <c r="Y573" s="154"/>
      <c r="Z573" s="154"/>
    </row>
    <row r="574">
      <c r="A574" s="154"/>
      <c r="B574" s="154"/>
      <c r="C574" s="154"/>
      <c r="D574" s="102"/>
      <c r="E574" s="102"/>
      <c r="F574" s="102"/>
      <c r="G574" s="154"/>
      <c r="H574" s="102"/>
      <c r="I574" s="154"/>
      <c r="J574" s="154"/>
      <c r="K574" s="154"/>
      <c r="L574" s="154"/>
      <c r="M574" s="154"/>
      <c r="N574" s="154"/>
      <c r="O574" s="154"/>
      <c r="P574" s="154"/>
      <c r="Q574" s="154"/>
      <c r="R574" s="154"/>
      <c r="S574" s="154"/>
      <c r="T574" s="154"/>
      <c r="U574" s="154"/>
      <c r="V574" s="154"/>
      <c r="W574" s="154"/>
      <c r="X574" s="154"/>
      <c r="Y574" s="154"/>
      <c r="Z574" s="154"/>
    </row>
    <row r="575">
      <c r="A575" s="154"/>
      <c r="B575" s="154"/>
      <c r="C575" s="154"/>
      <c r="D575" s="102"/>
      <c r="E575" s="102"/>
      <c r="F575" s="102"/>
      <c r="G575" s="154"/>
      <c r="H575" s="102"/>
      <c r="I575" s="154"/>
      <c r="J575" s="154"/>
      <c r="K575" s="154"/>
      <c r="L575" s="154"/>
      <c r="M575" s="154"/>
      <c r="N575" s="154"/>
      <c r="O575" s="154"/>
      <c r="P575" s="154"/>
      <c r="Q575" s="154"/>
      <c r="R575" s="154"/>
      <c r="S575" s="154"/>
      <c r="T575" s="154"/>
      <c r="U575" s="154"/>
      <c r="V575" s="154"/>
      <c r="W575" s="154"/>
      <c r="X575" s="154"/>
      <c r="Y575" s="154"/>
      <c r="Z575" s="154"/>
    </row>
    <row r="576">
      <c r="A576" s="154"/>
      <c r="B576" s="154"/>
      <c r="C576" s="154"/>
      <c r="D576" s="102"/>
      <c r="E576" s="102"/>
      <c r="F576" s="102"/>
      <c r="G576" s="154"/>
      <c r="H576" s="102"/>
      <c r="I576" s="154"/>
      <c r="J576" s="154"/>
      <c r="K576" s="154"/>
      <c r="L576" s="154"/>
      <c r="M576" s="154"/>
      <c r="N576" s="154"/>
      <c r="O576" s="154"/>
      <c r="P576" s="154"/>
      <c r="Q576" s="154"/>
      <c r="R576" s="154"/>
      <c r="S576" s="154"/>
      <c r="T576" s="154"/>
      <c r="U576" s="154"/>
      <c r="V576" s="154"/>
      <c r="W576" s="154"/>
      <c r="X576" s="154"/>
      <c r="Y576" s="154"/>
      <c r="Z576" s="154"/>
    </row>
    <row r="577">
      <c r="A577" s="154"/>
      <c r="B577" s="154"/>
      <c r="C577" s="154"/>
      <c r="D577" s="102"/>
      <c r="E577" s="102"/>
      <c r="F577" s="102"/>
      <c r="G577" s="154"/>
      <c r="H577" s="102"/>
      <c r="I577" s="154"/>
      <c r="J577" s="154"/>
      <c r="K577" s="154"/>
      <c r="L577" s="154"/>
      <c r="M577" s="154"/>
      <c r="N577" s="154"/>
      <c r="O577" s="154"/>
      <c r="P577" s="154"/>
      <c r="Q577" s="154"/>
      <c r="R577" s="154"/>
      <c r="S577" s="154"/>
      <c r="T577" s="154"/>
      <c r="U577" s="154"/>
      <c r="V577" s="154"/>
      <c r="W577" s="154"/>
      <c r="X577" s="154"/>
      <c r="Y577" s="154"/>
      <c r="Z577" s="154"/>
    </row>
    <row r="578">
      <c r="A578" s="154"/>
      <c r="B578" s="154"/>
      <c r="C578" s="154"/>
      <c r="D578" s="102"/>
      <c r="E578" s="102"/>
      <c r="F578" s="102"/>
      <c r="G578" s="154"/>
      <c r="H578" s="102"/>
      <c r="I578" s="154"/>
      <c r="J578" s="154"/>
      <c r="K578" s="154"/>
      <c r="L578" s="154"/>
      <c r="M578" s="154"/>
      <c r="N578" s="154"/>
      <c r="O578" s="154"/>
      <c r="P578" s="154"/>
      <c r="Q578" s="154"/>
      <c r="R578" s="154"/>
      <c r="S578" s="154"/>
      <c r="T578" s="154"/>
      <c r="U578" s="154"/>
      <c r="V578" s="154"/>
      <c r="W578" s="154"/>
      <c r="X578" s="154"/>
      <c r="Y578" s="154"/>
      <c r="Z578" s="154"/>
    </row>
    <row r="579">
      <c r="A579" s="154"/>
      <c r="B579" s="154"/>
      <c r="C579" s="154"/>
      <c r="D579" s="102"/>
      <c r="E579" s="102"/>
      <c r="F579" s="102"/>
      <c r="G579" s="154"/>
      <c r="H579" s="102"/>
      <c r="I579" s="154"/>
      <c r="J579" s="154"/>
      <c r="K579" s="154"/>
      <c r="L579" s="154"/>
      <c r="M579" s="154"/>
      <c r="N579" s="154"/>
      <c r="O579" s="154"/>
      <c r="P579" s="154"/>
      <c r="Q579" s="154"/>
      <c r="R579" s="154"/>
      <c r="S579" s="154"/>
      <c r="T579" s="154"/>
      <c r="U579" s="154"/>
      <c r="V579" s="154"/>
      <c r="W579" s="154"/>
      <c r="X579" s="154"/>
      <c r="Y579" s="154"/>
      <c r="Z579" s="154"/>
    </row>
    <row r="580">
      <c r="A580" s="154"/>
      <c r="B580" s="154"/>
      <c r="C580" s="154"/>
      <c r="D580" s="102"/>
      <c r="E580" s="102"/>
      <c r="F580" s="102"/>
      <c r="G580" s="154"/>
      <c r="H580" s="102"/>
      <c r="I580" s="154"/>
      <c r="J580" s="154"/>
      <c r="K580" s="154"/>
      <c r="L580" s="154"/>
      <c r="M580" s="154"/>
      <c r="N580" s="154"/>
      <c r="O580" s="154"/>
      <c r="P580" s="154"/>
      <c r="Q580" s="154"/>
      <c r="R580" s="154"/>
      <c r="S580" s="154"/>
      <c r="T580" s="154"/>
      <c r="U580" s="154"/>
      <c r="V580" s="154"/>
      <c r="W580" s="154"/>
      <c r="X580" s="154"/>
      <c r="Y580" s="154"/>
      <c r="Z580" s="154"/>
    </row>
    <row r="581">
      <c r="A581" s="154"/>
      <c r="B581" s="154"/>
      <c r="C581" s="154"/>
      <c r="D581" s="102"/>
      <c r="E581" s="102"/>
      <c r="F581" s="102"/>
      <c r="G581" s="154"/>
      <c r="H581" s="102"/>
      <c r="I581" s="154"/>
      <c r="J581" s="154"/>
      <c r="K581" s="154"/>
      <c r="L581" s="154"/>
      <c r="M581" s="154"/>
      <c r="N581" s="154"/>
      <c r="O581" s="154"/>
      <c r="P581" s="154"/>
      <c r="Q581" s="154"/>
      <c r="R581" s="154"/>
      <c r="S581" s="154"/>
      <c r="T581" s="154"/>
      <c r="U581" s="154"/>
      <c r="V581" s="154"/>
      <c r="W581" s="154"/>
      <c r="X581" s="154"/>
      <c r="Y581" s="154"/>
      <c r="Z581" s="154"/>
    </row>
    <row r="582">
      <c r="A582" s="154"/>
      <c r="B582" s="154"/>
      <c r="C582" s="154"/>
      <c r="D582" s="102"/>
      <c r="E582" s="102"/>
      <c r="F582" s="102"/>
      <c r="G582" s="154"/>
      <c r="H582" s="102"/>
      <c r="I582" s="154"/>
      <c r="J582" s="154"/>
      <c r="K582" s="154"/>
      <c r="L582" s="154"/>
      <c r="M582" s="154"/>
      <c r="N582" s="154"/>
      <c r="O582" s="154"/>
      <c r="P582" s="154"/>
      <c r="Q582" s="154"/>
      <c r="R582" s="154"/>
      <c r="S582" s="154"/>
      <c r="T582" s="154"/>
      <c r="U582" s="154"/>
      <c r="V582" s="154"/>
      <c r="W582" s="154"/>
      <c r="X582" s="154"/>
      <c r="Y582" s="154"/>
      <c r="Z582" s="154"/>
    </row>
    <row r="583">
      <c r="A583" s="154"/>
      <c r="B583" s="154"/>
      <c r="C583" s="154"/>
      <c r="D583" s="102"/>
      <c r="E583" s="102"/>
      <c r="F583" s="102"/>
      <c r="G583" s="154"/>
      <c r="H583" s="102"/>
      <c r="I583" s="154"/>
      <c r="J583" s="154"/>
      <c r="K583" s="154"/>
      <c r="L583" s="154"/>
      <c r="M583" s="154"/>
      <c r="N583" s="154"/>
      <c r="O583" s="154"/>
      <c r="P583" s="154"/>
      <c r="Q583" s="154"/>
      <c r="R583" s="154"/>
      <c r="S583" s="154"/>
      <c r="T583" s="154"/>
      <c r="U583" s="154"/>
      <c r="V583" s="154"/>
      <c r="W583" s="154"/>
      <c r="X583" s="154"/>
      <c r="Y583" s="154"/>
      <c r="Z583" s="154"/>
    </row>
    <row r="584">
      <c r="A584" s="154"/>
      <c r="B584" s="154"/>
      <c r="C584" s="154"/>
      <c r="D584" s="102"/>
      <c r="E584" s="102"/>
      <c r="F584" s="102"/>
      <c r="G584" s="154"/>
      <c r="H584" s="102"/>
      <c r="I584" s="154"/>
      <c r="J584" s="154"/>
      <c r="K584" s="154"/>
      <c r="L584" s="154"/>
      <c r="M584" s="154"/>
      <c r="N584" s="154"/>
      <c r="O584" s="154"/>
      <c r="P584" s="154"/>
      <c r="Q584" s="154"/>
      <c r="R584" s="154"/>
      <c r="S584" s="154"/>
      <c r="T584" s="154"/>
      <c r="U584" s="154"/>
      <c r="V584" s="154"/>
      <c r="W584" s="154"/>
      <c r="X584" s="154"/>
      <c r="Y584" s="154"/>
      <c r="Z584" s="154"/>
    </row>
    <row r="585">
      <c r="A585" s="154"/>
      <c r="B585" s="154"/>
      <c r="C585" s="154"/>
      <c r="D585" s="102"/>
      <c r="E585" s="102"/>
      <c r="F585" s="102"/>
      <c r="G585" s="154"/>
      <c r="H585" s="102"/>
      <c r="I585" s="154"/>
      <c r="J585" s="154"/>
      <c r="K585" s="154"/>
      <c r="L585" s="154"/>
      <c r="M585" s="154"/>
      <c r="N585" s="154"/>
      <c r="O585" s="154"/>
      <c r="P585" s="154"/>
      <c r="Q585" s="154"/>
      <c r="R585" s="154"/>
      <c r="S585" s="154"/>
      <c r="T585" s="154"/>
      <c r="U585" s="154"/>
      <c r="V585" s="154"/>
      <c r="W585" s="154"/>
      <c r="X585" s="154"/>
      <c r="Y585" s="154"/>
      <c r="Z585" s="154"/>
    </row>
    <row r="586">
      <c r="A586" s="154"/>
      <c r="B586" s="154"/>
      <c r="C586" s="154"/>
      <c r="D586" s="102"/>
      <c r="E586" s="102"/>
      <c r="F586" s="102"/>
      <c r="G586" s="154"/>
      <c r="H586" s="102"/>
      <c r="I586" s="154"/>
      <c r="J586" s="154"/>
      <c r="K586" s="154"/>
      <c r="L586" s="154"/>
      <c r="M586" s="154"/>
      <c r="N586" s="154"/>
      <c r="O586" s="154"/>
      <c r="P586" s="154"/>
      <c r="Q586" s="154"/>
      <c r="R586" s="154"/>
      <c r="S586" s="154"/>
      <c r="T586" s="154"/>
      <c r="U586" s="154"/>
      <c r="V586" s="154"/>
      <c r="W586" s="154"/>
      <c r="X586" s="154"/>
      <c r="Y586" s="154"/>
      <c r="Z586" s="154"/>
    </row>
    <row r="587">
      <c r="A587" s="154"/>
      <c r="B587" s="154"/>
      <c r="C587" s="154"/>
      <c r="D587" s="102"/>
      <c r="E587" s="102"/>
      <c r="F587" s="102"/>
      <c r="G587" s="154"/>
      <c r="H587" s="102"/>
      <c r="I587" s="154"/>
      <c r="J587" s="154"/>
      <c r="K587" s="154"/>
      <c r="L587" s="154"/>
      <c r="M587" s="154"/>
      <c r="N587" s="154"/>
      <c r="O587" s="154"/>
      <c r="P587" s="154"/>
      <c r="Q587" s="154"/>
      <c r="R587" s="154"/>
      <c r="S587" s="154"/>
      <c r="T587" s="154"/>
      <c r="U587" s="154"/>
      <c r="V587" s="154"/>
      <c r="W587" s="154"/>
      <c r="X587" s="154"/>
      <c r="Y587" s="154"/>
      <c r="Z587" s="154"/>
    </row>
    <row r="588">
      <c r="A588" s="154"/>
      <c r="B588" s="154"/>
      <c r="C588" s="154"/>
      <c r="D588" s="102"/>
      <c r="E588" s="102"/>
      <c r="F588" s="102"/>
      <c r="G588" s="154"/>
      <c r="H588" s="102"/>
      <c r="I588" s="154"/>
      <c r="J588" s="154"/>
      <c r="K588" s="154"/>
      <c r="L588" s="154"/>
      <c r="M588" s="154"/>
      <c r="N588" s="154"/>
      <c r="O588" s="154"/>
      <c r="P588" s="154"/>
      <c r="Q588" s="154"/>
      <c r="R588" s="154"/>
      <c r="S588" s="154"/>
      <c r="T588" s="154"/>
      <c r="U588" s="154"/>
      <c r="V588" s="154"/>
      <c r="W588" s="154"/>
      <c r="X588" s="154"/>
      <c r="Y588" s="154"/>
      <c r="Z588" s="154"/>
    </row>
    <row r="589">
      <c r="A589" s="154"/>
      <c r="B589" s="154"/>
      <c r="C589" s="154"/>
      <c r="D589" s="102"/>
      <c r="E589" s="102"/>
      <c r="F589" s="102"/>
      <c r="G589" s="154"/>
      <c r="H589" s="102"/>
      <c r="I589" s="154"/>
      <c r="J589" s="154"/>
      <c r="K589" s="154"/>
      <c r="L589" s="154"/>
      <c r="M589" s="154"/>
      <c r="N589" s="154"/>
      <c r="O589" s="154"/>
      <c r="P589" s="154"/>
      <c r="Q589" s="154"/>
      <c r="R589" s="154"/>
      <c r="S589" s="154"/>
      <c r="T589" s="154"/>
      <c r="U589" s="154"/>
      <c r="V589" s="154"/>
      <c r="W589" s="154"/>
      <c r="X589" s="154"/>
      <c r="Y589" s="154"/>
      <c r="Z589" s="154"/>
    </row>
    <row r="590">
      <c r="A590" s="154"/>
      <c r="B590" s="154"/>
      <c r="C590" s="154"/>
      <c r="D590" s="102"/>
      <c r="E590" s="102"/>
      <c r="F590" s="102"/>
      <c r="G590" s="154"/>
      <c r="H590" s="102"/>
      <c r="I590" s="154"/>
      <c r="J590" s="154"/>
      <c r="K590" s="154"/>
      <c r="L590" s="154"/>
      <c r="M590" s="154"/>
      <c r="N590" s="154"/>
      <c r="O590" s="154"/>
      <c r="P590" s="154"/>
      <c r="Q590" s="154"/>
      <c r="R590" s="154"/>
      <c r="S590" s="154"/>
      <c r="T590" s="154"/>
      <c r="U590" s="154"/>
      <c r="V590" s="154"/>
      <c r="W590" s="154"/>
      <c r="X590" s="154"/>
      <c r="Y590" s="154"/>
      <c r="Z590" s="154"/>
    </row>
    <row r="591">
      <c r="A591" s="154"/>
      <c r="B591" s="154"/>
      <c r="C591" s="154"/>
      <c r="D591" s="102"/>
      <c r="E591" s="102"/>
      <c r="F591" s="102"/>
      <c r="G591" s="154"/>
      <c r="H591" s="102"/>
      <c r="I591" s="154"/>
      <c r="J591" s="154"/>
      <c r="K591" s="154"/>
      <c r="L591" s="154"/>
      <c r="M591" s="154"/>
      <c r="N591" s="154"/>
      <c r="O591" s="154"/>
      <c r="P591" s="154"/>
      <c r="Q591" s="154"/>
      <c r="R591" s="154"/>
      <c r="S591" s="154"/>
      <c r="T591" s="154"/>
      <c r="U591" s="154"/>
      <c r="V591" s="154"/>
      <c r="W591" s="154"/>
      <c r="X591" s="154"/>
      <c r="Y591" s="154"/>
      <c r="Z591" s="154"/>
    </row>
    <row r="592">
      <c r="A592" s="154"/>
      <c r="B592" s="154"/>
      <c r="C592" s="154"/>
      <c r="D592" s="102"/>
      <c r="E592" s="102"/>
      <c r="F592" s="102"/>
      <c r="G592" s="154"/>
      <c r="H592" s="102"/>
      <c r="I592" s="154"/>
      <c r="J592" s="154"/>
      <c r="K592" s="154"/>
      <c r="L592" s="154"/>
      <c r="M592" s="154"/>
      <c r="N592" s="154"/>
      <c r="O592" s="154"/>
      <c r="P592" s="154"/>
      <c r="Q592" s="154"/>
      <c r="R592" s="154"/>
      <c r="S592" s="154"/>
      <c r="T592" s="154"/>
      <c r="U592" s="154"/>
      <c r="V592" s="154"/>
      <c r="W592" s="154"/>
      <c r="X592" s="154"/>
      <c r="Y592" s="154"/>
      <c r="Z592" s="154"/>
    </row>
    <row r="593">
      <c r="A593" s="154"/>
      <c r="B593" s="154"/>
      <c r="C593" s="154"/>
      <c r="D593" s="102"/>
      <c r="E593" s="102"/>
      <c r="F593" s="102"/>
      <c r="G593" s="154"/>
      <c r="H593" s="102"/>
      <c r="I593" s="154"/>
      <c r="J593" s="154"/>
      <c r="K593" s="154"/>
      <c r="L593" s="154"/>
      <c r="M593" s="154"/>
      <c r="N593" s="154"/>
      <c r="O593" s="154"/>
      <c r="P593" s="154"/>
      <c r="Q593" s="154"/>
      <c r="R593" s="154"/>
      <c r="S593" s="154"/>
      <c r="T593" s="154"/>
      <c r="U593" s="154"/>
      <c r="V593" s="154"/>
      <c r="W593" s="154"/>
      <c r="X593" s="154"/>
      <c r="Y593" s="154"/>
      <c r="Z593" s="154"/>
    </row>
    <row r="594">
      <c r="A594" s="154"/>
      <c r="B594" s="154"/>
      <c r="C594" s="154"/>
      <c r="D594" s="102"/>
      <c r="E594" s="102"/>
      <c r="F594" s="102"/>
      <c r="G594" s="154"/>
      <c r="H594" s="102"/>
      <c r="I594" s="154"/>
      <c r="J594" s="154"/>
      <c r="K594" s="154"/>
      <c r="L594" s="154"/>
      <c r="M594" s="154"/>
      <c r="N594" s="154"/>
      <c r="O594" s="154"/>
      <c r="P594" s="154"/>
      <c r="Q594" s="154"/>
      <c r="R594" s="154"/>
      <c r="S594" s="154"/>
      <c r="T594" s="154"/>
      <c r="U594" s="154"/>
      <c r="V594" s="154"/>
      <c r="W594" s="154"/>
      <c r="X594" s="154"/>
      <c r="Y594" s="154"/>
      <c r="Z594" s="154"/>
    </row>
    <row r="595">
      <c r="A595" s="154"/>
      <c r="B595" s="154"/>
      <c r="C595" s="154"/>
      <c r="D595" s="102"/>
      <c r="E595" s="102"/>
      <c r="F595" s="102"/>
      <c r="G595" s="154"/>
      <c r="H595" s="102"/>
      <c r="I595" s="154"/>
      <c r="J595" s="154"/>
      <c r="K595" s="154"/>
      <c r="L595" s="154"/>
      <c r="M595" s="154"/>
      <c r="N595" s="154"/>
      <c r="O595" s="154"/>
      <c r="P595" s="154"/>
      <c r="Q595" s="154"/>
      <c r="R595" s="154"/>
      <c r="S595" s="154"/>
      <c r="T595" s="154"/>
      <c r="U595" s="154"/>
      <c r="V595" s="154"/>
      <c r="W595" s="154"/>
      <c r="X595" s="154"/>
      <c r="Y595" s="154"/>
      <c r="Z595" s="154"/>
    </row>
    <row r="596">
      <c r="A596" s="154"/>
      <c r="B596" s="154"/>
      <c r="C596" s="154"/>
      <c r="D596" s="102"/>
      <c r="E596" s="102"/>
      <c r="F596" s="102"/>
      <c r="G596" s="154"/>
      <c r="H596" s="102"/>
      <c r="I596" s="154"/>
      <c r="J596" s="154"/>
      <c r="K596" s="154"/>
      <c r="L596" s="154"/>
      <c r="M596" s="154"/>
      <c r="N596" s="154"/>
      <c r="O596" s="154"/>
      <c r="P596" s="154"/>
      <c r="Q596" s="154"/>
      <c r="R596" s="154"/>
      <c r="S596" s="154"/>
      <c r="T596" s="154"/>
      <c r="U596" s="154"/>
      <c r="V596" s="154"/>
      <c r="W596" s="154"/>
      <c r="X596" s="154"/>
      <c r="Y596" s="154"/>
      <c r="Z596" s="154"/>
    </row>
    <row r="597">
      <c r="A597" s="154"/>
      <c r="B597" s="154"/>
      <c r="C597" s="154"/>
      <c r="D597" s="102"/>
      <c r="E597" s="102"/>
      <c r="F597" s="102"/>
      <c r="G597" s="154"/>
      <c r="H597" s="102"/>
      <c r="I597" s="154"/>
      <c r="J597" s="154"/>
      <c r="K597" s="154"/>
      <c r="L597" s="154"/>
      <c r="M597" s="154"/>
      <c r="N597" s="154"/>
      <c r="O597" s="154"/>
      <c r="P597" s="154"/>
      <c r="Q597" s="154"/>
      <c r="R597" s="154"/>
      <c r="S597" s="154"/>
      <c r="T597" s="154"/>
      <c r="U597" s="154"/>
      <c r="V597" s="154"/>
      <c r="W597" s="154"/>
      <c r="X597" s="154"/>
      <c r="Y597" s="154"/>
      <c r="Z597" s="154"/>
    </row>
    <row r="598">
      <c r="A598" s="154"/>
      <c r="B598" s="154"/>
      <c r="C598" s="154"/>
      <c r="D598" s="102"/>
      <c r="E598" s="102"/>
      <c r="F598" s="102"/>
      <c r="G598" s="154"/>
      <c r="H598" s="102"/>
      <c r="I598" s="154"/>
      <c r="J598" s="154"/>
      <c r="K598" s="154"/>
      <c r="L598" s="154"/>
      <c r="M598" s="154"/>
      <c r="N598" s="154"/>
      <c r="O598" s="154"/>
      <c r="P598" s="154"/>
      <c r="Q598" s="154"/>
      <c r="R598" s="154"/>
      <c r="S598" s="154"/>
      <c r="T598" s="154"/>
      <c r="U598" s="154"/>
      <c r="V598" s="154"/>
      <c r="W598" s="154"/>
      <c r="X598" s="154"/>
      <c r="Y598" s="154"/>
      <c r="Z598" s="154"/>
    </row>
    <row r="599">
      <c r="A599" s="154"/>
      <c r="B599" s="154"/>
      <c r="C599" s="154"/>
      <c r="D599" s="102"/>
      <c r="E599" s="102"/>
      <c r="F599" s="102"/>
      <c r="G599" s="154"/>
      <c r="H599" s="102"/>
      <c r="I599" s="154"/>
      <c r="J599" s="154"/>
      <c r="K599" s="154"/>
      <c r="L599" s="154"/>
      <c r="M599" s="154"/>
      <c r="N599" s="154"/>
      <c r="O599" s="154"/>
      <c r="P599" s="154"/>
      <c r="Q599" s="154"/>
      <c r="R599" s="154"/>
      <c r="S599" s="154"/>
      <c r="T599" s="154"/>
      <c r="U599" s="154"/>
      <c r="V599" s="154"/>
      <c r="W599" s="154"/>
      <c r="X599" s="154"/>
      <c r="Y599" s="154"/>
      <c r="Z599" s="154"/>
    </row>
    <row r="600">
      <c r="A600" s="154"/>
      <c r="B600" s="154"/>
      <c r="C600" s="154"/>
      <c r="D600" s="102"/>
      <c r="E600" s="102"/>
      <c r="F600" s="102"/>
      <c r="G600" s="154"/>
      <c r="H600" s="102"/>
      <c r="I600" s="154"/>
      <c r="J600" s="154"/>
      <c r="K600" s="154"/>
      <c r="L600" s="154"/>
      <c r="M600" s="154"/>
      <c r="N600" s="154"/>
      <c r="O600" s="154"/>
      <c r="P600" s="154"/>
      <c r="Q600" s="154"/>
      <c r="R600" s="154"/>
      <c r="S600" s="154"/>
      <c r="T600" s="154"/>
      <c r="U600" s="154"/>
      <c r="V600" s="154"/>
      <c r="W600" s="154"/>
      <c r="X600" s="154"/>
      <c r="Y600" s="154"/>
      <c r="Z600" s="154"/>
    </row>
    <row r="601">
      <c r="A601" s="154"/>
      <c r="B601" s="154"/>
      <c r="C601" s="154"/>
      <c r="D601" s="102"/>
      <c r="E601" s="102"/>
      <c r="F601" s="102"/>
      <c r="G601" s="154"/>
      <c r="H601" s="102"/>
      <c r="I601" s="154"/>
      <c r="J601" s="154"/>
      <c r="K601" s="154"/>
      <c r="L601" s="154"/>
      <c r="M601" s="154"/>
      <c r="N601" s="154"/>
      <c r="O601" s="154"/>
      <c r="P601" s="154"/>
      <c r="Q601" s="154"/>
      <c r="R601" s="154"/>
      <c r="S601" s="154"/>
      <c r="T601" s="154"/>
      <c r="U601" s="154"/>
      <c r="V601" s="154"/>
      <c r="W601" s="154"/>
      <c r="X601" s="154"/>
      <c r="Y601" s="154"/>
      <c r="Z601" s="154"/>
    </row>
    <row r="602">
      <c r="A602" s="154"/>
      <c r="B602" s="154"/>
      <c r="C602" s="154"/>
      <c r="D602" s="102"/>
      <c r="E602" s="102"/>
      <c r="F602" s="102"/>
      <c r="G602" s="154"/>
      <c r="H602" s="102"/>
      <c r="I602" s="154"/>
      <c r="J602" s="154"/>
      <c r="K602" s="154"/>
      <c r="L602" s="154"/>
      <c r="M602" s="154"/>
      <c r="N602" s="154"/>
      <c r="O602" s="154"/>
      <c r="P602" s="154"/>
      <c r="Q602" s="154"/>
      <c r="R602" s="154"/>
      <c r="S602" s="154"/>
      <c r="T602" s="154"/>
      <c r="U602" s="154"/>
      <c r="V602" s="154"/>
      <c r="W602" s="154"/>
      <c r="X602" s="154"/>
      <c r="Y602" s="154"/>
      <c r="Z602" s="154"/>
    </row>
    <row r="603">
      <c r="A603" s="154"/>
      <c r="B603" s="154"/>
      <c r="C603" s="154"/>
      <c r="D603" s="102"/>
      <c r="E603" s="102"/>
      <c r="F603" s="102"/>
      <c r="G603" s="154"/>
      <c r="H603" s="102"/>
      <c r="I603" s="154"/>
      <c r="J603" s="154"/>
      <c r="K603" s="154"/>
      <c r="L603" s="154"/>
      <c r="M603" s="154"/>
      <c r="N603" s="154"/>
      <c r="O603" s="154"/>
      <c r="P603" s="154"/>
      <c r="Q603" s="154"/>
      <c r="R603" s="154"/>
      <c r="S603" s="154"/>
      <c r="T603" s="154"/>
      <c r="U603" s="154"/>
      <c r="V603" s="154"/>
      <c r="W603" s="154"/>
      <c r="X603" s="154"/>
      <c r="Y603" s="154"/>
      <c r="Z603" s="154"/>
    </row>
    <row r="604">
      <c r="A604" s="154"/>
      <c r="B604" s="154"/>
      <c r="C604" s="154"/>
      <c r="D604" s="102"/>
      <c r="E604" s="102"/>
      <c r="F604" s="102"/>
      <c r="G604" s="154"/>
      <c r="H604" s="102"/>
      <c r="I604" s="154"/>
      <c r="J604" s="154"/>
      <c r="K604" s="154"/>
      <c r="L604" s="154"/>
      <c r="M604" s="154"/>
      <c r="N604" s="154"/>
      <c r="O604" s="154"/>
      <c r="P604" s="154"/>
      <c r="Q604" s="154"/>
      <c r="R604" s="154"/>
      <c r="S604" s="154"/>
      <c r="T604" s="154"/>
      <c r="U604" s="154"/>
      <c r="V604" s="154"/>
      <c r="W604" s="154"/>
      <c r="X604" s="154"/>
      <c r="Y604" s="154"/>
      <c r="Z604" s="154"/>
    </row>
    <row r="605">
      <c r="A605" s="154"/>
      <c r="B605" s="154"/>
      <c r="C605" s="154"/>
      <c r="D605" s="102"/>
      <c r="E605" s="102"/>
      <c r="F605" s="102"/>
      <c r="G605" s="154"/>
      <c r="H605" s="102"/>
      <c r="I605" s="154"/>
      <c r="J605" s="154"/>
      <c r="K605" s="154"/>
      <c r="L605" s="154"/>
      <c r="M605" s="154"/>
      <c r="N605" s="154"/>
      <c r="O605" s="154"/>
      <c r="P605" s="154"/>
      <c r="Q605" s="154"/>
      <c r="R605" s="154"/>
      <c r="S605" s="154"/>
      <c r="T605" s="154"/>
      <c r="U605" s="154"/>
      <c r="V605" s="154"/>
      <c r="W605" s="154"/>
      <c r="X605" s="154"/>
      <c r="Y605" s="154"/>
      <c r="Z605" s="154"/>
    </row>
    <row r="606">
      <c r="A606" s="154"/>
      <c r="B606" s="154"/>
      <c r="C606" s="154"/>
      <c r="D606" s="102"/>
      <c r="E606" s="102"/>
      <c r="F606" s="102"/>
      <c r="G606" s="154"/>
      <c r="H606" s="102"/>
      <c r="I606" s="154"/>
      <c r="J606" s="154"/>
      <c r="K606" s="154"/>
      <c r="L606" s="154"/>
      <c r="M606" s="154"/>
      <c r="N606" s="154"/>
      <c r="O606" s="154"/>
      <c r="P606" s="154"/>
      <c r="Q606" s="154"/>
      <c r="R606" s="154"/>
      <c r="S606" s="154"/>
      <c r="T606" s="154"/>
      <c r="U606" s="154"/>
      <c r="V606" s="154"/>
      <c r="W606" s="154"/>
      <c r="X606" s="154"/>
      <c r="Y606" s="154"/>
      <c r="Z606" s="154"/>
    </row>
    <row r="607">
      <c r="A607" s="154"/>
      <c r="B607" s="154"/>
      <c r="C607" s="154"/>
      <c r="D607" s="102"/>
      <c r="E607" s="102"/>
      <c r="F607" s="102"/>
      <c r="G607" s="154"/>
      <c r="H607" s="102"/>
      <c r="I607" s="154"/>
      <c r="J607" s="154"/>
      <c r="K607" s="154"/>
      <c r="L607" s="154"/>
      <c r="M607" s="154"/>
      <c r="N607" s="154"/>
      <c r="O607" s="154"/>
      <c r="P607" s="154"/>
      <c r="Q607" s="154"/>
      <c r="R607" s="154"/>
      <c r="S607" s="154"/>
      <c r="T607" s="154"/>
      <c r="U607" s="154"/>
      <c r="V607" s="154"/>
      <c r="W607" s="154"/>
      <c r="X607" s="154"/>
      <c r="Y607" s="154"/>
      <c r="Z607" s="154"/>
    </row>
    <row r="608">
      <c r="A608" s="154"/>
      <c r="B608" s="154"/>
      <c r="C608" s="154"/>
      <c r="D608" s="102"/>
      <c r="E608" s="102"/>
      <c r="F608" s="102"/>
      <c r="G608" s="154"/>
      <c r="H608" s="102"/>
      <c r="I608" s="154"/>
      <c r="J608" s="154"/>
      <c r="K608" s="154"/>
      <c r="L608" s="154"/>
      <c r="M608" s="154"/>
      <c r="N608" s="154"/>
      <c r="O608" s="154"/>
      <c r="P608" s="154"/>
      <c r="Q608" s="154"/>
      <c r="R608" s="154"/>
      <c r="S608" s="154"/>
      <c r="T608" s="154"/>
      <c r="U608" s="154"/>
      <c r="V608" s="154"/>
      <c r="W608" s="154"/>
      <c r="X608" s="154"/>
      <c r="Y608" s="154"/>
      <c r="Z608" s="154"/>
    </row>
    <row r="609">
      <c r="A609" s="154"/>
      <c r="B609" s="154"/>
      <c r="C609" s="154"/>
      <c r="D609" s="102"/>
      <c r="E609" s="102"/>
      <c r="F609" s="102"/>
      <c r="G609" s="154"/>
      <c r="H609" s="102"/>
      <c r="I609" s="154"/>
      <c r="J609" s="154"/>
      <c r="K609" s="154"/>
      <c r="L609" s="154"/>
      <c r="M609" s="154"/>
      <c r="N609" s="154"/>
      <c r="O609" s="154"/>
      <c r="P609" s="154"/>
      <c r="Q609" s="154"/>
      <c r="R609" s="154"/>
      <c r="S609" s="154"/>
      <c r="T609" s="154"/>
      <c r="U609" s="154"/>
      <c r="V609" s="154"/>
      <c r="W609" s="154"/>
      <c r="X609" s="154"/>
      <c r="Y609" s="154"/>
      <c r="Z609" s="154"/>
    </row>
    <row r="610">
      <c r="A610" s="154"/>
      <c r="B610" s="154"/>
      <c r="C610" s="154"/>
      <c r="D610" s="102"/>
      <c r="E610" s="102"/>
      <c r="F610" s="102"/>
      <c r="G610" s="154"/>
      <c r="H610" s="102"/>
      <c r="I610" s="154"/>
      <c r="J610" s="154"/>
      <c r="K610" s="154"/>
      <c r="L610" s="154"/>
      <c r="M610" s="154"/>
      <c r="N610" s="154"/>
      <c r="O610" s="154"/>
      <c r="P610" s="154"/>
      <c r="Q610" s="154"/>
      <c r="R610" s="154"/>
      <c r="S610" s="154"/>
      <c r="T610" s="154"/>
      <c r="U610" s="154"/>
      <c r="V610" s="154"/>
      <c r="W610" s="154"/>
      <c r="X610" s="154"/>
      <c r="Y610" s="154"/>
      <c r="Z610" s="154"/>
    </row>
    <row r="611">
      <c r="A611" s="154"/>
      <c r="B611" s="154"/>
      <c r="C611" s="154"/>
      <c r="D611" s="102"/>
      <c r="E611" s="102"/>
      <c r="F611" s="102"/>
      <c r="G611" s="154"/>
      <c r="H611" s="102"/>
      <c r="I611" s="154"/>
      <c r="J611" s="154"/>
      <c r="K611" s="154"/>
      <c r="L611" s="154"/>
      <c r="M611" s="154"/>
      <c r="N611" s="154"/>
      <c r="O611" s="154"/>
      <c r="P611" s="154"/>
      <c r="Q611" s="154"/>
      <c r="R611" s="154"/>
      <c r="S611" s="154"/>
      <c r="T611" s="154"/>
      <c r="U611" s="154"/>
      <c r="V611" s="154"/>
      <c r="W611" s="154"/>
      <c r="X611" s="154"/>
      <c r="Y611" s="154"/>
      <c r="Z611" s="154"/>
    </row>
    <row r="612">
      <c r="A612" s="154"/>
      <c r="B612" s="154"/>
      <c r="C612" s="154"/>
      <c r="D612" s="102"/>
      <c r="E612" s="102"/>
      <c r="F612" s="102"/>
      <c r="G612" s="154"/>
      <c r="H612" s="102"/>
      <c r="I612" s="154"/>
      <c r="J612" s="154"/>
      <c r="K612" s="154"/>
      <c r="L612" s="154"/>
      <c r="M612" s="154"/>
      <c r="N612" s="154"/>
      <c r="O612" s="154"/>
      <c r="P612" s="154"/>
      <c r="Q612" s="154"/>
      <c r="R612" s="154"/>
      <c r="S612" s="154"/>
      <c r="T612" s="154"/>
      <c r="U612" s="154"/>
      <c r="V612" s="154"/>
      <c r="W612" s="154"/>
      <c r="X612" s="154"/>
      <c r="Y612" s="154"/>
      <c r="Z612" s="154"/>
    </row>
    <row r="613">
      <c r="A613" s="154"/>
      <c r="B613" s="154"/>
      <c r="C613" s="154"/>
      <c r="D613" s="102"/>
      <c r="E613" s="102"/>
      <c r="F613" s="102"/>
      <c r="G613" s="154"/>
      <c r="H613" s="102"/>
      <c r="I613" s="154"/>
      <c r="J613" s="154"/>
      <c r="K613" s="154"/>
      <c r="L613" s="154"/>
      <c r="M613" s="154"/>
      <c r="N613" s="154"/>
      <c r="O613" s="154"/>
      <c r="P613" s="154"/>
      <c r="Q613" s="154"/>
      <c r="R613" s="154"/>
      <c r="S613" s="154"/>
      <c r="T613" s="154"/>
      <c r="U613" s="154"/>
      <c r="V613" s="154"/>
      <c r="W613" s="154"/>
      <c r="X613" s="154"/>
      <c r="Y613" s="154"/>
      <c r="Z613" s="154"/>
    </row>
    <row r="614">
      <c r="A614" s="154"/>
      <c r="B614" s="154"/>
      <c r="C614" s="154"/>
      <c r="D614" s="102"/>
      <c r="E614" s="102"/>
      <c r="F614" s="102"/>
      <c r="G614" s="154"/>
      <c r="H614" s="102"/>
      <c r="I614" s="154"/>
      <c r="J614" s="154"/>
      <c r="K614" s="154"/>
      <c r="L614" s="154"/>
      <c r="M614" s="154"/>
      <c r="N614" s="154"/>
      <c r="O614" s="154"/>
      <c r="P614" s="154"/>
      <c r="Q614" s="154"/>
      <c r="R614" s="154"/>
      <c r="S614" s="154"/>
      <c r="T614" s="154"/>
      <c r="U614" s="154"/>
      <c r="V614" s="154"/>
      <c r="W614" s="154"/>
      <c r="X614" s="154"/>
      <c r="Y614" s="154"/>
      <c r="Z614" s="154"/>
    </row>
    <row r="615">
      <c r="A615" s="154"/>
      <c r="B615" s="154"/>
      <c r="C615" s="154"/>
      <c r="D615" s="102"/>
      <c r="E615" s="102"/>
      <c r="F615" s="102"/>
      <c r="G615" s="154"/>
      <c r="H615" s="102"/>
      <c r="I615" s="154"/>
      <c r="J615" s="154"/>
      <c r="K615" s="154"/>
      <c r="L615" s="154"/>
      <c r="M615" s="154"/>
      <c r="N615" s="154"/>
      <c r="O615" s="154"/>
      <c r="P615" s="154"/>
      <c r="Q615" s="154"/>
      <c r="R615" s="154"/>
      <c r="S615" s="154"/>
      <c r="T615" s="154"/>
      <c r="U615" s="154"/>
      <c r="V615" s="154"/>
      <c r="W615" s="154"/>
      <c r="X615" s="154"/>
      <c r="Y615" s="154"/>
      <c r="Z615" s="154"/>
    </row>
    <row r="616">
      <c r="A616" s="154"/>
      <c r="B616" s="154"/>
      <c r="C616" s="154"/>
      <c r="D616" s="102"/>
      <c r="E616" s="102"/>
      <c r="F616" s="102"/>
      <c r="G616" s="154"/>
      <c r="H616" s="102"/>
      <c r="I616" s="154"/>
      <c r="J616" s="154"/>
      <c r="K616" s="154"/>
      <c r="L616" s="154"/>
      <c r="M616" s="154"/>
      <c r="N616" s="154"/>
      <c r="O616" s="154"/>
      <c r="P616" s="154"/>
      <c r="Q616" s="154"/>
      <c r="R616" s="154"/>
      <c r="S616" s="154"/>
      <c r="T616" s="154"/>
      <c r="U616" s="154"/>
      <c r="V616" s="154"/>
      <c r="W616" s="154"/>
      <c r="X616" s="154"/>
      <c r="Y616" s="154"/>
      <c r="Z616" s="154"/>
    </row>
    <row r="617">
      <c r="A617" s="154"/>
      <c r="B617" s="154"/>
      <c r="C617" s="154"/>
      <c r="D617" s="102"/>
      <c r="E617" s="102"/>
      <c r="F617" s="102"/>
      <c r="G617" s="154"/>
      <c r="H617" s="102"/>
      <c r="I617" s="154"/>
      <c r="J617" s="154"/>
      <c r="K617" s="154"/>
      <c r="L617" s="154"/>
      <c r="M617" s="154"/>
      <c r="N617" s="154"/>
      <c r="O617" s="154"/>
      <c r="P617" s="154"/>
      <c r="Q617" s="154"/>
      <c r="R617" s="154"/>
      <c r="S617" s="154"/>
      <c r="T617" s="154"/>
      <c r="U617" s="154"/>
      <c r="V617" s="154"/>
      <c r="W617" s="154"/>
      <c r="X617" s="154"/>
      <c r="Y617" s="154"/>
      <c r="Z617" s="154"/>
    </row>
    <row r="618">
      <c r="A618" s="154"/>
      <c r="B618" s="154"/>
      <c r="C618" s="154"/>
      <c r="D618" s="102"/>
      <c r="E618" s="102"/>
      <c r="F618" s="102"/>
      <c r="G618" s="154"/>
      <c r="H618" s="102"/>
      <c r="I618" s="154"/>
      <c r="J618" s="154"/>
      <c r="K618" s="154"/>
      <c r="L618" s="154"/>
      <c r="M618" s="154"/>
      <c r="N618" s="154"/>
      <c r="O618" s="154"/>
      <c r="P618" s="154"/>
      <c r="Q618" s="154"/>
      <c r="R618" s="154"/>
      <c r="S618" s="154"/>
      <c r="T618" s="154"/>
      <c r="U618" s="154"/>
      <c r="V618" s="154"/>
      <c r="W618" s="154"/>
      <c r="X618" s="154"/>
      <c r="Y618" s="154"/>
      <c r="Z618" s="154"/>
    </row>
    <row r="619">
      <c r="A619" s="154"/>
      <c r="B619" s="154"/>
      <c r="C619" s="154"/>
      <c r="D619" s="102"/>
      <c r="E619" s="102"/>
      <c r="F619" s="102"/>
      <c r="G619" s="154"/>
      <c r="H619" s="102"/>
      <c r="I619" s="154"/>
      <c r="J619" s="154"/>
      <c r="K619" s="154"/>
      <c r="L619" s="154"/>
      <c r="M619" s="154"/>
      <c r="N619" s="154"/>
      <c r="O619" s="154"/>
      <c r="P619" s="154"/>
      <c r="Q619" s="154"/>
      <c r="R619" s="154"/>
      <c r="S619" s="154"/>
      <c r="T619" s="154"/>
      <c r="U619" s="154"/>
      <c r="V619" s="154"/>
      <c r="W619" s="154"/>
      <c r="X619" s="154"/>
      <c r="Y619" s="154"/>
      <c r="Z619" s="154"/>
    </row>
    <row r="620">
      <c r="A620" s="154"/>
      <c r="B620" s="154"/>
      <c r="C620" s="154"/>
      <c r="D620" s="102"/>
      <c r="E620" s="102"/>
      <c r="F620" s="102"/>
      <c r="G620" s="154"/>
      <c r="H620" s="102"/>
      <c r="I620" s="154"/>
      <c r="J620" s="154"/>
      <c r="K620" s="154"/>
      <c r="L620" s="154"/>
      <c r="M620" s="154"/>
      <c r="N620" s="154"/>
      <c r="O620" s="154"/>
      <c r="P620" s="154"/>
      <c r="Q620" s="154"/>
      <c r="R620" s="154"/>
      <c r="S620" s="154"/>
      <c r="T620" s="154"/>
      <c r="U620" s="154"/>
      <c r="V620" s="154"/>
      <c r="W620" s="154"/>
      <c r="X620" s="154"/>
      <c r="Y620" s="154"/>
      <c r="Z620" s="154"/>
    </row>
    <row r="621">
      <c r="A621" s="154"/>
      <c r="B621" s="154"/>
      <c r="C621" s="154"/>
      <c r="D621" s="102"/>
      <c r="E621" s="102"/>
      <c r="F621" s="102"/>
      <c r="G621" s="154"/>
      <c r="H621" s="102"/>
      <c r="I621" s="154"/>
      <c r="J621" s="154"/>
      <c r="K621" s="154"/>
      <c r="L621" s="154"/>
      <c r="M621" s="154"/>
      <c r="N621" s="154"/>
      <c r="O621" s="154"/>
      <c r="P621" s="154"/>
      <c r="Q621" s="154"/>
      <c r="R621" s="154"/>
      <c r="S621" s="154"/>
      <c r="T621" s="154"/>
      <c r="U621" s="154"/>
      <c r="V621" s="154"/>
      <c r="W621" s="154"/>
      <c r="X621" s="154"/>
      <c r="Y621" s="154"/>
      <c r="Z621" s="154"/>
    </row>
    <row r="622">
      <c r="A622" s="154"/>
      <c r="B622" s="154"/>
      <c r="C622" s="154"/>
      <c r="D622" s="102"/>
      <c r="E622" s="102"/>
      <c r="F622" s="102"/>
      <c r="G622" s="154"/>
      <c r="H622" s="102"/>
      <c r="I622" s="154"/>
      <c r="J622" s="154"/>
      <c r="K622" s="154"/>
      <c r="L622" s="154"/>
      <c r="M622" s="154"/>
      <c r="N622" s="154"/>
      <c r="O622" s="154"/>
      <c r="P622" s="154"/>
      <c r="Q622" s="154"/>
      <c r="R622" s="154"/>
      <c r="S622" s="154"/>
      <c r="T622" s="154"/>
      <c r="U622" s="154"/>
      <c r="V622" s="154"/>
      <c r="W622" s="154"/>
      <c r="X622" s="154"/>
      <c r="Y622" s="154"/>
      <c r="Z622" s="154"/>
    </row>
    <row r="623">
      <c r="A623" s="154"/>
      <c r="B623" s="154"/>
      <c r="C623" s="154"/>
      <c r="D623" s="102"/>
      <c r="E623" s="102"/>
      <c r="F623" s="102"/>
      <c r="G623" s="154"/>
      <c r="H623" s="102"/>
      <c r="I623" s="154"/>
      <c r="J623" s="154"/>
      <c r="K623" s="154"/>
      <c r="L623" s="154"/>
      <c r="M623" s="154"/>
      <c r="N623" s="154"/>
      <c r="O623" s="154"/>
      <c r="P623" s="154"/>
      <c r="Q623" s="154"/>
      <c r="R623" s="154"/>
      <c r="S623" s="154"/>
      <c r="T623" s="154"/>
      <c r="U623" s="154"/>
      <c r="V623" s="154"/>
      <c r="W623" s="154"/>
      <c r="X623" s="154"/>
      <c r="Y623" s="154"/>
      <c r="Z623" s="154"/>
    </row>
    <row r="624">
      <c r="A624" s="154"/>
      <c r="B624" s="154"/>
      <c r="C624" s="154"/>
      <c r="D624" s="102"/>
      <c r="E624" s="102"/>
      <c r="F624" s="102"/>
      <c r="G624" s="154"/>
      <c r="H624" s="102"/>
      <c r="I624" s="154"/>
      <c r="J624" s="154"/>
      <c r="K624" s="154"/>
      <c r="L624" s="154"/>
      <c r="M624" s="154"/>
      <c r="N624" s="154"/>
      <c r="O624" s="154"/>
      <c r="P624" s="154"/>
      <c r="Q624" s="154"/>
      <c r="R624" s="154"/>
      <c r="S624" s="154"/>
      <c r="T624" s="154"/>
      <c r="U624" s="154"/>
      <c r="V624" s="154"/>
      <c r="W624" s="154"/>
      <c r="X624" s="154"/>
      <c r="Y624" s="154"/>
      <c r="Z624" s="154"/>
    </row>
    <row r="625">
      <c r="A625" s="154"/>
      <c r="B625" s="154"/>
      <c r="C625" s="154"/>
      <c r="D625" s="102"/>
      <c r="E625" s="102"/>
      <c r="F625" s="102"/>
      <c r="G625" s="154"/>
      <c r="H625" s="102"/>
      <c r="I625" s="154"/>
      <c r="J625" s="154"/>
      <c r="K625" s="154"/>
      <c r="L625" s="154"/>
      <c r="M625" s="154"/>
      <c r="N625" s="154"/>
      <c r="O625" s="154"/>
      <c r="P625" s="154"/>
      <c r="Q625" s="154"/>
      <c r="R625" s="154"/>
      <c r="S625" s="154"/>
      <c r="T625" s="154"/>
      <c r="U625" s="154"/>
      <c r="V625" s="154"/>
      <c r="W625" s="154"/>
      <c r="X625" s="154"/>
      <c r="Y625" s="154"/>
      <c r="Z625" s="154"/>
    </row>
    <row r="626">
      <c r="A626" s="154"/>
      <c r="B626" s="154"/>
      <c r="C626" s="154"/>
      <c r="D626" s="102"/>
      <c r="E626" s="102"/>
      <c r="F626" s="102"/>
      <c r="G626" s="154"/>
      <c r="H626" s="102"/>
      <c r="I626" s="154"/>
      <c r="J626" s="154"/>
      <c r="K626" s="154"/>
      <c r="L626" s="154"/>
      <c r="M626" s="154"/>
      <c r="N626" s="154"/>
      <c r="O626" s="154"/>
      <c r="P626" s="154"/>
      <c r="Q626" s="154"/>
      <c r="R626" s="154"/>
      <c r="S626" s="154"/>
      <c r="T626" s="154"/>
      <c r="U626" s="154"/>
      <c r="V626" s="154"/>
      <c r="W626" s="154"/>
      <c r="X626" s="154"/>
      <c r="Y626" s="154"/>
      <c r="Z626" s="154"/>
    </row>
    <row r="627">
      <c r="A627" s="154"/>
      <c r="B627" s="154"/>
      <c r="C627" s="154"/>
      <c r="D627" s="102"/>
      <c r="E627" s="102"/>
      <c r="F627" s="102"/>
      <c r="G627" s="154"/>
      <c r="H627" s="102"/>
      <c r="I627" s="154"/>
      <c r="J627" s="154"/>
      <c r="K627" s="154"/>
      <c r="L627" s="154"/>
      <c r="M627" s="154"/>
      <c r="N627" s="154"/>
      <c r="O627" s="154"/>
      <c r="P627" s="154"/>
      <c r="Q627" s="154"/>
      <c r="R627" s="154"/>
      <c r="S627" s="154"/>
      <c r="T627" s="154"/>
      <c r="U627" s="154"/>
      <c r="V627" s="154"/>
      <c r="W627" s="154"/>
      <c r="X627" s="154"/>
      <c r="Y627" s="154"/>
      <c r="Z627" s="154"/>
    </row>
    <row r="628">
      <c r="A628" s="154"/>
      <c r="B628" s="154"/>
      <c r="C628" s="154"/>
      <c r="D628" s="102"/>
      <c r="E628" s="102"/>
      <c r="F628" s="102"/>
      <c r="G628" s="154"/>
      <c r="H628" s="102"/>
      <c r="I628" s="154"/>
      <c r="J628" s="154"/>
      <c r="K628" s="154"/>
      <c r="L628" s="154"/>
      <c r="M628" s="154"/>
      <c r="N628" s="154"/>
      <c r="O628" s="154"/>
      <c r="P628" s="154"/>
      <c r="Q628" s="154"/>
      <c r="R628" s="154"/>
      <c r="S628" s="154"/>
      <c r="T628" s="154"/>
      <c r="U628" s="154"/>
      <c r="V628" s="154"/>
      <c r="W628" s="154"/>
      <c r="X628" s="154"/>
      <c r="Y628" s="154"/>
      <c r="Z628" s="154"/>
    </row>
    <row r="629">
      <c r="A629" s="154"/>
      <c r="B629" s="154"/>
      <c r="C629" s="154"/>
      <c r="D629" s="102"/>
      <c r="E629" s="102"/>
      <c r="F629" s="102"/>
      <c r="G629" s="154"/>
      <c r="H629" s="102"/>
      <c r="I629" s="154"/>
      <c r="J629" s="154"/>
      <c r="K629" s="154"/>
      <c r="L629" s="154"/>
      <c r="M629" s="154"/>
      <c r="N629" s="154"/>
      <c r="O629" s="154"/>
      <c r="P629" s="154"/>
      <c r="Q629" s="154"/>
      <c r="R629" s="154"/>
      <c r="S629" s="154"/>
      <c r="T629" s="154"/>
      <c r="U629" s="154"/>
      <c r="V629" s="154"/>
      <c r="W629" s="154"/>
      <c r="X629" s="154"/>
      <c r="Y629" s="154"/>
      <c r="Z629" s="154"/>
    </row>
    <row r="630">
      <c r="A630" s="154"/>
      <c r="B630" s="154"/>
      <c r="C630" s="154"/>
      <c r="D630" s="102"/>
      <c r="E630" s="102"/>
      <c r="F630" s="102"/>
      <c r="G630" s="154"/>
      <c r="H630" s="102"/>
      <c r="I630" s="154"/>
      <c r="J630" s="154"/>
      <c r="K630" s="154"/>
      <c r="L630" s="154"/>
      <c r="M630" s="154"/>
      <c r="N630" s="154"/>
      <c r="O630" s="154"/>
      <c r="P630" s="154"/>
      <c r="Q630" s="154"/>
      <c r="R630" s="154"/>
      <c r="S630" s="154"/>
      <c r="T630" s="154"/>
      <c r="U630" s="154"/>
      <c r="V630" s="154"/>
      <c r="W630" s="154"/>
      <c r="X630" s="154"/>
      <c r="Y630" s="154"/>
      <c r="Z630" s="154"/>
    </row>
    <row r="631">
      <c r="A631" s="154"/>
      <c r="B631" s="154"/>
      <c r="C631" s="154"/>
      <c r="D631" s="102"/>
      <c r="E631" s="102"/>
      <c r="F631" s="102"/>
      <c r="G631" s="154"/>
      <c r="H631" s="102"/>
      <c r="I631" s="154"/>
      <c r="J631" s="154"/>
      <c r="K631" s="154"/>
      <c r="L631" s="154"/>
      <c r="M631" s="154"/>
      <c r="N631" s="154"/>
      <c r="O631" s="154"/>
      <c r="P631" s="154"/>
      <c r="Q631" s="154"/>
      <c r="R631" s="154"/>
      <c r="S631" s="154"/>
      <c r="T631" s="154"/>
      <c r="U631" s="154"/>
      <c r="V631" s="154"/>
      <c r="W631" s="154"/>
      <c r="X631" s="154"/>
      <c r="Y631" s="154"/>
      <c r="Z631" s="154"/>
    </row>
    <row r="632">
      <c r="A632" s="154"/>
      <c r="B632" s="154"/>
      <c r="C632" s="154"/>
      <c r="D632" s="102"/>
      <c r="E632" s="102"/>
      <c r="F632" s="102"/>
      <c r="G632" s="154"/>
      <c r="H632" s="102"/>
      <c r="I632" s="154"/>
      <c r="J632" s="154"/>
      <c r="K632" s="154"/>
      <c r="L632" s="154"/>
      <c r="M632" s="154"/>
      <c r="N632" s="154"/>
      <c r="O632" s="154"/>
      <c r="P632" s="154"/>
      <c r="Q632" s="154"/>
      <c r="R632" s="154"/>
      <c r="S632" s="154"/>
      <c r="T632" s="154"/>
      <c r="U632" s="154"/>
      <c r="V632" s="154"/>
      <c r="W632" s="154"/>
      <c r="X632" s="154"/>
      <c r="Y632" s="154"/>
      <c r="Z632" s="154"/>
    </row>
    <row r="633">
      <c r="A633" s="154"/>
      <c r="B633" s="154"/>
      <c r="C633" s="154"/>
      <c r="D633" s="102"/>
      <c r="E633" s="102"/>
      <c r="F633" s="102"/>
      <c r="G633" s="154"/>
      <c r="H633" s="102"/>
      <c r="I633" s="154"/>
      <c r="J633" s="154"/>
      <c r="K633" s="154"/>
      <c r="L633" s="154"/>
      <c r="M633" s="154"/>
      <c r="N633" s="154"/>
      <c r="O633" s="154"/>
      <c r="P633" s="154"/>
      <c r="Q633" s="154"/>
      <c r="R633" s="154"/>
      <c r="S633" s="154"/>
      <c r="T633" s="154"/>
      <c r="U633" s="154"/>
      <c r="V633" s="154"/>
      <c r="W633" s="154"/>
      <c r="X633" s="154"/>
      <c r="Y633" s="154"/>
      <c r="Z633" s="154"/>
    </row>
    <row r="634">
      <c r="A634" s="154"/>
      <c r="B634" s="154"/>
      <c r="C634" s="154"/>
      <c r="D634" s="102"/>
      <c r="E634" s="102"/>
      <c r="F634" s="102"/>
      <c r="G634" s="154"/>
      <c r="H634" s="102"/>
      <c r="I634" s="154"/>
      <c r="J634" s="154"/>
      <c r="K634" s="154"/>
      <c r="L634" s="154"/>
      <c r="M634" s="154"/>
      <c r="N634" s="154"/>
      <c r="O634" s="154"/>
      <c r="P634" s="154"/>
      <c r="Q634" s="154"/>
      <c r="R634" s="154"/>
      <c r="S634" s="154"/>
      <c r="T634" s="154"/>
      <c r="U634" s="154"/>
      <c r="V634" s="154"/>
      <c r="W634" s="154"/>
      <c r="X634" s="154"/>
      <c r="Y634" s="154"/>
      <c r="Z634" s="154"/>
    </row>
    <row r="635">
      <c r="A635" s="154"/>
      <c r="B635" s="154"/>
      <c r="C635" s="154"/>
      <c r="D635" s="102"/>
      <c r="E635" s="102"/>
      <c r="F635" s="102"/>
      <c r="G635" s="154"/>
      <c r="H635" s="102"/>
      <c r="I635" s="154"/>
      <c r="J635" s="154"/>
      <c r="K635" s="154"/>
      <c r="L635" s="154"/>
      <c r="M635" s="154"/>
      <c r="N635" s="154"/>
      <c r="O635" s="154"/>
      <c r="P635" s="154"/>
      <c r="Q635" s="154"/>
      <c r="R635" s="154"/>
      <c r="S635" s="154"/>
      <c r="T635" s="154"/>
      <c r="U635" s="154"/>
      <c r="V635" s="154"/>
      <c r="W635" s="154"/>
      <c r="X635" s="154"/>
      <c r="Y635" s="154"/>
      <c r="Z635" s="154"/>
    </row>
    <row r="636">
      <c r="A636" s="154"/>
      <c r="B636" s="154"/>
      <c r="C636" s="154"/>
      <c r="D636" s="102"/>
      <c r="E636" s="102"/>
      <c r="F636" s="102"/>
      <c r="G636" s="154"/>
      <c r="H636" s="102"/>
      <c r="I636" s="154"/>
      <c r="J636" s="154"/>
      <c r="K636" s="154"/>
      <c r="L636" s="154"/>
      <c r="M636" s="154"/>
      <c r="N636" s="154"/>
      <c r="O636" s="154"/>
      <c r="P636" s="154"/>
      <c r="Q636" s="154"/>
      <c r="R636" s="154"/>
      <c r="S636" s="154"/>
      <c r="T636" s="154"/>
      <c r="U636" s="154"/>
      <c r="V636" s="154"/>
      <c r="W636" s="154"/>
      <c r="X636" s="154"/>
      <c r="Y636" s="154"/>
      <c r="Z636" s="154"/>
    </row>
    <row r="637">
      <c r="A637" s="154"/>
      <c r="B637" s="154"/>
      <c r="C637" s="154"/>
      <c r="D637" s="102"/>
      <c r="E637" s="102"/>
      <c r="F637" s="102"/>
      <c r="G637" s="154"/>
      <c r="H637" s="102"/>
      <c r="I637" s="154"/>
      <c r="J637" s="154"/>
      <c r="K637" s="154"/>
      <c r="L637" s="154"/>
      <c r="M637" s="154"/>
      <c r="N637" s="154"/>
      <c r="O637" s="154"/>
      <c r="P637" s="154"/>
      <c r="Q637" s="154"/>
      <c r="R637" s="154"/>
      <c r="S637" s="154"/>
      <c r="T637" s="154"/>
      <c r="U637" s="154"/>
      <c r="V637" s="154"/>
      <c r="W637" s="154"/>
      <c r="X637" s="154"/>
      <c r="Y637" s="154"/>
      <c r="Z637" s="154"/>
    </row>
    <row r="638">
      <c r="A638" s="154"/>
      <c r="B638" s="154"/>
      <c r="C638" s="154"/>
      <c r="D638" s="102"/>
      <c r="E638" s="102"/>
      <c r="F638" s="102"/>
      <c r="G638" s="154"/>
      <c r="H638" s="102"/>
      <c r="I638" s="154"/>
      <c r="J638" s="154"/>
      <c r="K638" s="154"/>
      <c r="L638" s="154"/>
      <c r="M638" s="154"/>
      <c r="N638" s="154"/>
      <c r="O638" s="154"/>
      <c r="P638" s="154"/>
      <c r="Q638" s="154"/>
      <c r="R638" s="154"/>
      <c r="S638" s="154"/>
      <c r="T638" s="154"/>
      <c r="U638" s="154"/>
      <c r="V638" s="154"/>
      <c r="W638" s="154"/>
      <c r="X638" s="154"/>
      <c r="Y638" s="154"/>
      <c r="Z638" s="154"/>
    </row>
    <row r="639">
      <c r="A639" s="154"/>
      <c r="B639" s="154"/>
      <c r="C639" s="154"/>
      <c r="D639" s="102"/>
      <c r="E639" s="102"/>
      <c r="F639" s="102"/>
      <c r="G639" s="154"/>
      <c r="H639" s="102"/>
      <c r="I639" s="154"/>
      <c r="J639" s="154"/>
      <c r="K639" s="154"/>
      <c r="L639" s="154"/>
      <c r="M639" s="154"/>
      <c r="N639" s="154"/>
      <c r="O639" s="154"/>
      <c r="P639" s="154"/>
      <c r="Q639" s="154"/>
      <c r="R639" s="154"/>
      <c r="S639" s="154"/>
      <c r="T639" s="154"/>
      <c r="U639" s="154"/>
      <c r="V639" s="154"/>
      <c r="W639" s="154"/>
      <c r="X639" s="154"/>
      <c r="Y639" s="154"/>
      <c r="Z639" s="154"/>
    </row>
    <row r="640">
      <c r="A640" s="154"/>
      <c r="B640" s="154"/>
      <c r="C640" s="154"/>
      <c r="D640" s="102"/>
      <c r="E640" s="102"/>
      <c r="F640" s="102"/>
      <c r="G640" s="154"/>
      <c r="H640" s="102"/>
      <c r="I640" s="154"/>
      <c r="J640" s="154"/>
      <c r="K640" s="154"/>
      <c r="L640" s="154"/>
      <c r="M640" s="154"/>
      <c r="N640" s="154"/>
      <c r="O640" s="154"/>
      <c r="P640" s="154"/>
      <c r="Q640" s="154"/>
      <c r="R640" s="154"/>
      <c r="S640" s="154"/>
      <c r="T640" s="154"/>
      <c r="U640" s="154"/>
      <c r="V640" s="154"/>
      <c r="W640" s="154"/>
      <c r="X640" s="154"/>
      <c r="Y640" s="154"/>
      <c r="Z640" s="154"/>
    </row>
    <row r="641">
      <c r="A641" s="154"/>
      <c r="B641" s="154"/>
      <c r="C641" s="154"/>
      <c r="D641" s="102"/>
      <c r="E641" s="102"/>
      <c r="F641" s="102"/>
      <c r="G641" s="154"/>
      <c r="H641" s="102"/>
      <c r="I641" s="154"/>
      <c r="J641" s="154"/>
      <c r="K641" s="154"/>
      <c r="L641" s="154"/>
      <c r="M641" s="154"/>
      <c r="N641" s="154"/>
      <c r="O641" s="154"/>
      <c r="P641" s="154"/>
      <c r="Q641" s="154"/>
      <c r="R641" s="154"/>
      <c r="S641" s="154"/>
      <c r="T641" s="154"/>
      <c r="U641" s="154"/>
      <c r="V641" s="154"/>
      <c r="W641" s="154"/>
      <c r="X641" s="154"/>
      <c r="Y641" s="154"/>
      <c r="Z641" s="154"/>
    </row>
    <row r="642">
      <c r="A642" s="154"/>
      <c r="B642" s="154"/>
      <c r="C642" s="154"/>
      <c r="D642" s="102"/>
      <c r="E642" s="102"/>
      <c r="F642" s="102"/>
      <c r="G642" s="154"/>
      <c r="H642" s="102"/>
      <c r="I642" s="154"/>
      <c r="J642" s="154"/>
      <c r="K642" s="154"/>
      <c r="L642" s="154"/>
      <c r="M642" s="154"/>
      <c r="N642" s="154"/>
      <c r="O642" s="154"/>
      <c r="P642" s="154"/>
      <c r="Q642" s="154"/>
      <c r="R642" s="154"/>
      <c r="S642" s="154"/>
      <c r="T642" s="154"/>
      <c r="U642" s="154"/>
      <c r="V642" s="154"/>
      <c r="W642" s="154"/>
      <c r="X642" s="154"/>
      <c r="Y642" s="154"/>
      <c r="Z642" s="154"/>
    </row>
    <row r="643">
      <c r="A643" s="154"/>
      <c r="B643" s="154"/>
      <c r="C643" s="154"/>
      <c r="D643" s="102"/>
      <c r="E643" s="102"/>
      <c r="F643" s="102"/>
      <c r="G643" s="154"/>
      <c r="H643" s="102"/>
      <c r="I643" s="154"/>
      <c r="J643" s="154"/>
      <c r="K643" s="154"/>
      <c r="L643" s="154"/>
      <c r="M643" s="154"/>
      <c r="N643" s="154"/>
      <c r="O643" s="154"/>
      <c r="P643" s="154"/>
      <c r="Q643" s="154"/>
      <c r="R643" s="154"/>
      <c r="S643" s="154"/>
      <c r="T643" s="154"/>
      <c r="U643" s="154"/>
      <c r="V643" s="154"/>
      <c r="W643" s="154"/>
      <c r="X643" s="154"/>
      <c r="Y643" s="154"/>
      <c r="Z643" s="154"/>
    </row>
    <row r="644">
      <c r="A644" s="154"/>
      <c r="B644" s="154"/>
      <c r="C644" s="154"/>
      <c r="D644" s="102"/>
      <c r="E644" s="102"/>
      <c r="F644" s="102"/>
      <c r="G644" s="154"/>
      <c r="H644" s="102"/>
      <c r="I644" s="154"/>
      <c r="J644" s="154"/>
      <c r="K644" s="154"/>
      <c r="L644" s="154"/>
      <c r="M644" s="154"/>
      <c r="N644" s="154"/>
      <c r="O644" s="154"/>
      <c r="P644" s="154"/>
      <c r="Q644" s="154"/>
      <c r="R644" s="154"/>
      <c r="S644" s="154"/>
      <c r="T644" s="154"/>
      <c r="U644" s="154"/>
      <c r="V644" s="154"/>
      <c r="W644" s="154"/>
      <c r="X644" s="154"/>
      <c r="Y644" s="154"/>
      <c r="Z644" s="154"/>
    </row>
    <row r="645">
      <c r="A645" s="154"/>
      <c r="B645" s="154"/>
      <c r="C645" s="154"/>
      <c r="D645" s="102"/>
      <c r="E645" s="102"/>
      <c r="F645" s="102"/>
      <c r="G645" s="154"/>
      <c r="H645" s="102"/>
      <c r="I645" s="154"/>
      <c r="J645" s="154"/>
      <c r="K645" s="154"/>
      <c r="L645" s="154"/>
      <c r="M645" s="154"/>
      <c r="N645" s="154"/>
      <c r="O645" s="154"/>
      <c r="P645" s="154"/>
      <c r="Q645" s="154"/>
      <c r="R645" s="154"/>
      <c r="S645" s="154"/>
      <c r="T645" s="154"/>
      <c r="U645" s="154"/>
      <c r="V645" s="154"/>
      <c r="W645" s="154"/>
      <c r="X645" s="154"/>
      <c r="Y645" s="154"/>
      <c r="Z645" s="154"/>
    </row>
    <row r="646">
      <c r="A646" s="154"/>
      <c r="B646" s="154"/>
      <c r="C646" s="154"/>
      <c r="D646" s="102"/>
      <c r="E646" s="102"/>
      <c r="F646" s="102"/>
      <c r="G646" s="154"/>
      <c r="H646" s="102"/>
      <c r="I646" s="154"/>
      <c r="J646" s="154"/>
      <c r="K646" s="154"/>
      <c r="L646" s="154"/>
      <c r="M646" s="154"/>
      <c r="N646" s="154"/>
      <c r="O646" s="154"/>
      <c r="P646" s="154"/>
      <c r="Q646" s="154"/>
      <c r="R646" s="154"/>
      <c r="S646" s="154"/>
      <c r="T646" s="154"/>
      <c r="U646" s="154"/>
      <c r="V646" s="154"/>
      <c r="W646" s="154"/>
      <c r="X646" s="154"/>
      <c r="Y646" s="154"/>
      <c r="Z646" s="154"/>
    </row>
    <row r="647">
      <c r="A647" s="154"/>
      <c r="B647" s="154"/>
      <c r="C647" s="154"/>
      <c r="D647" s="102"/>
      <c r="E647" s="102"/>
      <c r="F647" s="102"/>
      <c r="G647" s="154"/>
      <c r="H647" s="102"/>
      <c r="I647" s="154"/>
      <c r="J647" s="154"/>
      <c r="K647" s="154"/>
      <c r="L647" s="154"/>
      <c r="M647" s="154"/>
      <c r="N647" s="154"/>
      <c r="O647" s="154"/>
      <c r="P647" s="154"/>
      <c r="Q647" s="154"/>
      <c r="R647" s="154"/>
      <c r="S647" s="154"/>
      <c r="T647" s="154"/>
      <c r="U647" s="154"/>
      <c r="V647" s="154"/>
      <c r="W647" s="154"/>
      <c r="X647" s="154"/>
      <c r="Y647" s="154"/>
      <c r="Z647" s="154"/>
    </row>
    <row r="648">
      <c r="A648" s="154"/>
      <c r="B648" s="154"/>
      <c r="C648" s="154"/>
      <c r="D648" s="102"/>
      <c r="E648" s="102"/>
      <c r="F648" s="102"/>
      <c r="G648" s="154"/>
      <c r="H648" s="102"/>
      <c r="I648" s="154"/>
      <c r="J648" s="154"/>
      <c r="K648" s="154"/>
      <c r="L648" s="154"/>
      <c r="M648" s="154"/>
      <c r="N648" s="154"/>
      <c r="O648" s="154"/>
      <c r="P648" s="154"/>
      <c r="Q648" s="154"/>
      <c r="R648" s="154"/>
      <c r="S648" s="154"/>
      <c r="T648" s="154"/>
      <c r="U648" s="154"/>
      <c r="V648" s="154"/>
      <c r="W648" s="154"/>
      <c r="X648" s="154"/>
      <c r="Y648" s="154"/>
      <c r="Z648" s="154"/>
    </row>
    <row r="649">
      <c r="A649" s="154"/>
      <c r="B649" s="154"/>
      <c r="C649" s="154"/>
      <c r="D649" s="102"/>
      <c r="E649" s="102"/>
      <c r="F649" s="102"/>
      <c r="G649" s="154"/>
      <c r="H649" s="102"/>
      <c r="I649" s="154"/>
      <c r="J649" s="154"/>
      <c r="K649" s="154"/>
      <c r="L649" s="154"/>
      <c r="M649" s="154"/>
      <c r="N649" s="154"/>
      <c r="O649" s="154"/>
      <c r="P649" s="154"/>
      <c r="Q649" s="154"/>
      <c r="R649" s="154"/>
      <c r="S649" s="154"/>
      <c r="T649" s="154"/>
      <c r="U649" s="154"/>
      <c r="V649" s="154"/>
      <c r="W649" s="154"/>
      <c r="X649" s="154"/>
      <c r="Y649" s="154"/>
      <c r="Z649" s="154"/>
    </row>
    <row r="650">
      <c r="A650" s="154"/>
      <c r="B650" s="154"/>
      <c r="C650" s="154"/>
      <c r="D650" s="102"/>
      <c r="E650" s="102"/>
      <c r="F650" s="102"/>
      <c r="G650" s="154"/>
      <c r="H650" s="102"/>
      <c r="I650" s="154"/>
      <c r="J650" s="154"/>
      <c r="K650" s="154"/>
      <c r="L650" s="154"/>
      <c r="M650" s="154"/>
      <c r="N650" s="154"/>
      <c r="O650" s="154"/>
      <c r="P650" s="154"/>
      <c r="Q650" s="154"/>
      <c r="R650" s="154"/>
      <c r="S650" s="154"/>
      <c r="T650" s="154"/>
      <c r="U650" s="154"/>
      <c r="V650" s="154"/>
      <c r="W650" s="154"/>
      <c r="X650" s="154"/>
      <c r="Y650" s="154"/>
      <c r="Z650" s="154"/>
    </row>
    <row r="651">
      <c r="A651" s="154"/>
      <c r="B651" s="154"/>
      <c r="C651" s="154"/>
      <c r="D651" s="102"/>
      <c r="E651" s="102"/>
      <c r="F651" s="102"/>
      <c r="G651" s="154"/>
      <c r="H651" s="102"/>
      <c r="I651" s="154"/>
      <c r="J651" s="154"/>
      <c r="K651" s="154"/>
      <c r="L651" s="154"/>
      <c r="M651" s="154"/>
      <c r="N651" s="154"/>
      <c r="O651" s="154"/>
      <c r="P651" s="154"/>
      <c r="Q651" s="154"/>
      <c r="R651" s="154"/>
      <c r="S651" s="154"/>
      <c r="T651" s="154"/>
      <c r="U651" s="154"/>
      <c r="V651" s="154"/>
      <c r="W651" s="154"/>
      <c r="X651" s="154"/>
      <c r="Y651" s="154"/>
      <c r="Z651" s="154"/>
    </row>
    <row r="652">
      <c r="A652" s="154"/>
      <c r="B652" s="154"/>
      <c r="C652" s="154"/>
      <c r="D652" s="102"/>
      <c r="E652" s="102"/>
      <c r="F652" s="102"/>
      <c r="G652" s="154"/>
      <c r="H652" s="102"/>
      <c r="I652" s="154"/>
      <c r="J652" s="154"/>
      <c r="K652" s="154"/>
      <c r="L652" s="154"/>
      <c r="M652" s="154"/>
      <c r="N652" s="154"/>
      <c r="O652" s="154"/>
      <c r="P652" s="154"/>
      <c r="Q652" s="154"/>
      <c r="R652" s="154"/>
      <c r="S652" s="154"/>
      <c r="T652" s="154"/>
      <c r="U652" s="154"/>
      <c r="V652" s="154"/>
      <c r="W652" s="154"/>
      <c r="X652" s="154"/>
      <c r="Y652" s="154"/>
      <c r="Z652" s="154"/>
    </row>
    <row r="653">
      <c r="A653" s="154"/>
      <c r="B653" s="154"/>
      <c r="C653" s="154"/>
      <c r="D653" s="102"/>
      <c r="E653" s="102"/>
      <c r="F653" s="102"/>
      <c r="G653" s="154"/>
      <c r="H653" s="102"/>
      <c r="I653" s="154"/>
      <c r="J653" s="154"/>
      <c r="K653" s="154"/>
      <c r="L653" s="154"/>
      <c r="M653" s="154"/>
      <c r="N653" s="154"/>
      <c r="O653" s="154"/>
      <c r="P653" s="154"/>
      <c r="Q653" s="154"/>
      <c r="R653" s="154"/>
      <c r="S653" s="154"/>
      <c r="T653" s="154"/>
      <c r="U653" s="154"/>
      <c r="V653" s="154"/>
      <c r="W653" s="154"/>
      <c r="X653" s="154"/>
      <c r="Y653" s="154"/>
      <c r="Z653" s="154"/>
    </row>
    <row r="654">
      <c r="A654" s="154"/>
      <c r="B654" s="154"/>
      <c r="C654" s="154"/>
      <c r="D654" s="102"/>
      <c r="E654" s="102"/>
      <c r="F654" s="102"/>
      <c r="G654" s="154"/>
      <c r="H654" s="102"/>
      <c r="I654" s="154"/>
      <c r="J654" s="154"/>
      <c r="K654" s="154"/>
      <c r="L654" s="154"/>
      <c r="M654" s="154"/>
      <c r="N654" s="154"/>
      <c r="O654" s="154"/>
      <c r="P654" s="154"/>
      <c r="Q654" s="154"/>
      <c r="R654" s="154"/>
      <c r="S654" s="154"/>
      <c r="T654" s="154"/>
      <c r="U654" s="154"/>
      <c r="V654" s="154"/>
      <c r="W654" s="154"/>
      <c r="X654" s="154"/>
      <c r="Y654" s="154"/>
      <c r="Z654" s="154"/>
    </row>
    <row r="655">
      <c r="A655" s="154"/>
      <c r="B655" s="154"/>
      <c r="C655" s="154"/>
      <c r="D655" s="102"/>
      <c r="E655" s="102"/>
      <c r="F655" s="102"/>
      <c r="G655" s="154"/>
      <c r="H655" s="102"/>
      <c r="I655" s="154"/>
      <c r="J655" s="154"/>
      <c r="K655" s="154"/>
      <c r="L655" s="154"/>
      <c r="M655" s="154"/>
      <c r="N655" s="154"/>
      <c r="O655" s="154"/>
      <c r="P655" s="154"/>
      <c r="Q655" s="154"/>
      <c r="R655" s="154"/>
      <c r="S655" s="154"/>
      <c r="T655" s="154"/>
      <c r="U655" s="154"/>
      <c r="V655" s="154"/>
      <c r="W655" s="154"/>
      <c r="X655" s="154"/>
      <c r="Y655" s="154"/>
      <c r="Z655" s="154"/>
    </row>
    <row r="656">
      <c r="A656" s="154"/>
      <c r="B656" s="154"/>
      <c r="C656" s="154"/>
      <c r="D656" s="102"/>
      <c r="E656" s="102"/>
      <c r="F656" s="102"/>
      <c r="G656" s="154"/>
      <c r="H656" s="102"/>
      <c r="I656" s="154"/>
      <c r="J656" s="154"/>
      <c r="K656" s="154"/>
      <c r="L656" s="154"/>
      <c r="M656" s="154"/>
      <c r="N656" s="154"/>
      <c r="O656" s="154"/>
      <c r="P656" s="154"/>
      <c r="Q656" s="154"/>
      <c r="R656" s="154"/>
      <c r="S656" s="154"/>
      <c r="T656" s="154"/>
      <c r="U656" s="154"/>
      <c r="V656" s="154"/>
      <c r="W656" s="154"/>
      <c r="X656" s="154"/>
      <c r="Y656" s="154"/>
      <c r="Z656" s="154"/>
    </row>
    <row r="657">
      <c r="A657" s="154"/>
      <c r="B657" s="154"/>
      <c r="C657" s="154"/>
      <c r="D657" s="102"/>
      <c r="E657" s="102"/>
      <c r="F657" s="102"/>
      <c r="G657" s="154"/>
      <c r="H657" s="102"/>
      <c r="I657" s="154"/>
      <c r="J657" s="154"/>
      <c r="K657" s="154"/>
      <c r="L657" s="154"/>
      <c r="M657" s="154"/>
      <c r="N657" s="154"/>
      <c r="O657" s="154"/>
      <c r="P657" s="154"/>
      <c r="Q657" s="154"/>
      <c r="R657" s="154"/>
      <c r="S657" s="154"/>
      <c r="T657" s="154"/>
      <c r="U657" s="154"/>
      <c r="V657" s="154"/>
      <c r="W657" s="154"/>
      <c r="X657" s="154"/>
      <c r="Y657" s="154"/>
      <c r="Z657" s="154"/>
    </row>
    <row r="658">
      <c r="A658" s="154"/>
      <c r="B658" s="154"/>
      <c r="C658" s="154"/>
      <c r="D658" s="102"/>
      <c r="E658" s="102"/>
      <c r="F658" s="102"/>
      <c r="G658" s="154"/>
      <c r="H658" s="102"/>
      <c r="I658" s="154"/>
      <c r="J658" s="154"/>
      <c r="K658" s="154"/>
      <c r="L658" s="154"/>
      <c r="M658" s="154"/>
      <c r="N658" s="154"/>
      <c r="O658" s="154"/>
      <c r="P658" s="154"/>
      <c r="Q658" s="154"/>
      <c r="R658" s="154"/>
      <c r="S658" s="154"/>
      <c r="T658" s="154"/>
      <c r="U658" s="154"/>
      <c r="V658" s="154"/>
      <c r="W658" s="154"/>
      <c r="X658" s="154"/>
      <c r="Y658" s="154"/>
      <c r="Z658" s="154"/>
    </row>
    <row r="659">
      <c r="A659" s="154"/>
      <c r="B659" s="154"/>
      <c r="C659" s="154"/>
      <c r="D659" s="102"/>
      <c r="E659" s="102"/>
      <c r="F659" s="102"/>
      <c r="G659" s="154"/>
      <c r="H659" s="102"/>
      <c r="I659" s="154"/>
      <c r="J659" s="154"/>
      <c r="K659" s="154"/>
      <c r="L659" s="154"/>
      <c r="M659" s="154"/>
      <c r="N659" s="154"/>
      <c r="O659" s="154"/>
      <c r="P659" s="154"/>
      <c r="Q659" s="154"/>
      <c r="R659" s="154"/>
      <c r="S659" s="154"/>
      <c r="T659" s="154"/>
      <c r="U659" s="154"/>
      <c r="V659" s="154"/>
      <c r="W659" s="154"/>
      <c r="X659" s="154"/>
      <c r="Y659" s="154"/>
      <c r="Z659" s="154"/>
    </row>
    <row r="660">
      <c r="A660" s="154"/>
      <c r="B660" s="154"/>
      <c r="C660" s="154"/>
      <c r="D660" s="102"/>
      <c r="E660" s="102"/>
      <c r="F660" s="102"/>
      <c r="G660" s="154"/>
      <c r="H660" s="102"/>
      <c r="I660" s="154"/>
      <c r="J660" s="154"/>
      <c r="K660" s="154"/>
      <c r="L660" s="154"/>
      <c r="M660" s="154"/>
      <c r="N660" s="154"/>
      <c r="O660" s="154"/>
      <c r="P660" s="154"/>
      <c r="Q660" s="154"/>
      <c r="R660" s="154"/>
      <c r="S660" s="154"/>
      <c r="T660" s="154"/>
      <c r="U660" s="154"/>
      <c r="V660" s="154"/>
      <c r="W660" s="154"/>
      <c r="X660" s="154"/>
      <c r="Y660" s="154"/>
      <c r="Z660" s="154"/>
    </row>
    <row r="661">
      <c r="A661" s="154"/>
      <c r="B661" s="154"/>
      <c r="C661" s="154"/>
      <c r="D661" s="102"/>
      <c r="E661" s="102"/>
      <c r="F661" s="102"/>
      <c r="G661" s="154"/>
      <c r="H661" s="102"/>
      <c r="I661" s="154"/>
      <c r="J661" s="154"/>
      <c r="K661" s="154"/>
      <c r="L661" s="154"/>
      <c r="M661" s="154"/>
      <c r="N661" s="154"/>
      <c r="O661" s="154"/>
      <c r="P661" s="154"/>
      <c r="Q661" s="154"/>
      <c r="R661" s="154"/>
      <c r="S661" s="154"/>
      <c r="T661" s="154"/>
      <c r="U661" s="154"/>
      <c r="V661" s="154"/>
      <c r="W661" s="154"/>
      <c r="X661" s="154"/>
      <c r="Y661" s="154"/>
      <c r="Z661" s="154"/>
    </row>
    <row r="662">
      <c r="A662" s="154"/>
      <c r="B662" s="154"/>
      <c r="C662" s="154"/>
      <c r="D662" s="102"/>
      <c r="E662" s="102"/>
      <c r="F662" s="102"/>
      <c r="G662" s="154"/>
      <c r="H662" s="102"/>
      <c r="I662" s="154"/>
      <c r="J662" s="154"/>
      <c r="K662" s="154"/>
      <c r="L662" s="154"/>
      <c r="M662" s="154"/>
      <c r="N662" s="154"/>
      <c r="O662" s="154"/>
      <c r="P662" s="154"/>
      <c r="Q662" s="154"/>
      <c r="R662" s="154"/>
      <c r="S662" s="154"/>
      <c r="T662" s="154"/>
      <c r="U662" s="154"/>
      <c r="V662" s="154"/>
      <c r="W662" s="154"/>
      <c r="X662" s="154"/>
      <c r="Y662" s="154"/>
      <c r="Z662" s="154"/>
    </row>
    <row r="663">
      <c r="A663" s="154"/>
      <c r="B663" s="154"/>
      <c r="C663" s="154"/>
      <c r="D663" s="102"/>
      <c r="E663" s="102"/>
      <c r="F663" s="102"/>
      <c r="G663" s="154"/>
      <c r="H663" s="102"/>
      <c r="I663" s="154"/>
      <c r="J663" s="154"/>
      <c r="K663" s="154"/>
      <c r="L663" s="154"/>
      <c r="M663" s="154"/>
      <c r="N663" s="154"/>
      <c r="O663" s="154"/>
      <c r="P663" s="154"/>
      <c r="Q663" s="154"/>
      <c r="R663" s="154"/>
      <c r="S663" s="154"/>
      <c r="T663" s="154"/>
      <c r="U663" s="154"/>
      <c r="V663" s="154"/>
      <c r="W663" s="154"/>
      <c r="X663" s="154"/>
      <c r="Y663" s="154"/>
      <c r="Z663" s="154"/>
    </row>
    <row r="664">
      <c r="A664" s="154"/>
      <c r="B664" s="154"/>
      <c r="C664" s="154"/>
      <c r="D664" s="102"/>
      <c r="E664" s="102"/>
      <c r="F664" s="102"/>
      <c r="G664" s="154"/>
      <c r="H664" s="102"/>
      <c r="I664" s="154"/>
      <c r="J664" s="154"/>
      <c r="K664" s="154"/>
      <c r="L664" s="154"/>
      <c r="M664" s="154"/>
      <c r="N664" s="154"/>
      <c r="O664" s="154"/>
      <c r="P664" s="154"/>
      <c r="Q664" s="154"/>
      <c r="R664" s="154"/>
      <c r="S664" s="154"/>
      <c r="T664" s="154"/>
      <c r="U664" s="154"/>
      <c r="V664" s="154"/>
      <c r="W664" s="154"/>
      <c r="X664" s="154"/>
      <c r="Y664" s="154"/>
      <c r="Z664" s="154"/>
    </row>
    <row r="665">
      <c r="A665" s="154"/>
      <c r="B665" s="154"/>
      <c r="C665" s="154"/>
      <c r="D665" s="102"/>
      <c r="E665" s="102"/>
      <c r="F665" s="102"/>
      <c r="G665" s="154"/>
      <c r="H665" s="102"/>
      <c r="I665" s="154"/>
      <c r="J665" s="154"/>
      <c r="K665" s="154"/>
      <c r="L665" s="154"/>
      <c r="M665" s="154"/>
      <c r="N665" s="154"/>
      <c r="O665" s="154"/>
      <c r="P665" s="154"/>
      <c r="Q665" s="154"/>
      <c r="R665" s="154"/>
      <c r="S665" s="154"/>
      <c r="T665" s="154"/>
      <c r="U665" s="154"/>
      <c r="V665" s="154"/>
      <c r="W665" s="154"/>
      <c r="X665" s="154"/>
      <c r="Y665" s="154"/>
      <c r="Z665" s="154"/>
    </row>
    <row r="666">
      <c r="A666" s="154"/>
      <c r="B666" s="154"/>
      <c r="C666" s="154"/>
      <c r="D666" s="102"/>
      <c r="E666" s="102"/>
      <c r="F666" s="102"/>
      <c r="G666" s="154"/>
      <c r="H666" s="102"/>
      <c r="I666" s="154"/>
      <c r="J666" s="154"/>
      <c r="K666" s="154"/>
      <c r="L666" s="154"/>
      <c r="M666" s="154"/>
      <c r="N666" s="154"/>
      <c r="O666" s="154"/>
      <c r="P666" s="154"/>
      <c r="Q666" s="154"/>
      <c r="R666" s="154"/>
      <c r="S666" s="154"/>
      <c r="T666" s="154"/>
      <c r="U666" s="154"/>
      <c r="V666" s="154"/>
      <c r="W666" s="154"/>
      <c r="X666" s="154"/>
      <c r="Y666" s="154"/>
      <c r="Z666" s="154"/>
    </row>
    <row r="667">
      <c r="A667" s="154"/>
      <c r="B667" s="154"/>
      <c r="C667" s="154"/>
      <c r="D667" s="102"/>
      <c r="E667" s="102"/>
      <c r="F667" s="102"/>
      <c r="G667" s="154"/>
      <c r="H667" s="102"/>
      <c r="I667" s="154"/>
      <c r="J667" s="154"/>
      <c r="K667" s="154"/>
      <c r="L667" s="154"/>
      <c r="M667" s="154"/>
      <c r="N667" s="154"/>
      <c r="O667" s="154"/>
      <c r="P667" s="154"/>
      <c r="Q667" s="154"/>
      <c r="R667" s="154"/>
      <c r="S667" s="154"/>
      <c r="T667" s="154"/>
      <c r="U667" s="154"/>
      <c r="V667" s="154"/>
      <c r="W667" s="154"/>
      <c r="X667" s="154"/>
      <c r="Y667" s="154"/>
      <c r="Z667" s="154"/>
    </row>
    <row r="668">
      <c r="A668" s="154"/>
      <c r="B668" s="154"/>
      <c r="C668" s="154"/>
      <c r="D668" s="102"/>
      <c r="E668" s="102"/>
      <c r="F668" s="102"/>
      <c r="G668" s="154"/>
      <c r="H668" s="102"/>
      <c r="I668" s="154"/>
      <c r="J668" s="154"/>
      <c r="K668" s="154"/>
      <c r="L668" s="154"/>
      <c r="M668" s="154"/>
      <c r="N668" s="154"/>
      <c r="O668" s="154"/>
      <c r="P668" s="154"/>
      <c r="Q668" s="154"/>
      <c r="R668" s="154"/>
      <c r="S668" s="154"/>
      <c r="T668" s="154"/>
      <c r="U668" s="154"/>
      <c r="V668" s="154"/>
      <c r="W668" s="154"/>
      <c r="X668" s="154"/>
      <c r="Y668" s="154"/>
      <c r="Z668" s="154"/>
    </row>
    <row r="669">
      <c r="A669" s="154"/>
      <c r="B669" s="154"/>
      <c r="C669" s="154"/>
      <c r="D669" s="102"/>
      <c r="E669" s="102"/>
      <c r="F669" s="102"/>
      <c r="G669" s="154"/>
      <c r="H669" s="102"/>
      <c r="I669" s="154"/>
      <c r="J669" s="154"/>
      <c r="K669" s="154"/>
      <c r="L669" s="154"/>
      <c r="M669" s="154"/>
      <c r="N669" s="154"/>
      <c r="O669" s="154"/>
      <c r="P669" s="154"/>
      <c r="Q669" s="154"/>
      <c r="R669" s="154"/>
      <c r="S669" s="154"/>
      <c r="T669" s="154"/>
      <c r="U669" s="154"/>
      <c r="V669" s="154"/>
      <c r="W669" s="154"/>
      <c r="X669" s="154"/>
      <c r="Y669" s="154"/>
      <c r="Z669" s="154"/>
    </row>
    <row r="670">
      <c r="A670" s="154"/>
      <c r="B670" s="154"/>
      <c r="C670" s="154"/>
      <c r="D670" s="102"/>
      <c r="E670" s="102"/>
      <c r="F670" s="102"/>
      <c r="G670" s="154"/>
      <c r="H670" s="102"/>
      <c r="I670" s="154"/>
      <c r="J670" s="154"/>
      <c r="K670" s="154"/>
      <c r="L670" s="154"/>
      <c r="M670" s="154"/>
      <c r="N670" s="154"/>
      <c r="O670" s="154"/>
      <c r="P670" s="154"/>
      <c r="Q670" s="154"/>
      <c r="R670" s="154"/>
      <c r="S670" s="154"/>
      <c r="T670" s="154"/>
      <c r="U670" s="154"/>
      <c r="V670" s="154"/>
      <c r="W670" s="154"/>
      <c r="X670" s="154"/>
      <c r="Y670" s="154"/>
      <c r="Z670" s="154"/>
    </row>
    <row r="671">
      <c r="A671" s="154"/>
      <c r="B671" s="154"/>
      <c r="C671" s="154"/>
      <c r="D671" s="102"/>
      <c r="E671" s="102"/>
      <c r="F671" s="102"/>
      <c r="G671" s="154"/>
      <c r="H671" s="102"/>
      <c r="I671" s="154"/>
      <c r="J671" s="154"/>
      <c r="K671" s="154"/>
      <c r="L671" s="154"/>
      <c r="M671" s="154"/>
      <c r="N671" s="154"/>
      <c r="O671" s="154"/>
      <c r="P671" s="154"/>
      <c r="Q671" s="154"/>
      <c r="R671" s="154"/>
      <c r="S671" s="154"/>
      <c r="T671" s="154"/>
      <c r="U671" s="154"/>
      <c r="V671" s="154"/>
      <c r="W671" s="154"/>
      <c r="X671" s="154"/>
      <c r="Y671" s="154"/>
      <c r="Z671" s="154"/>
    </row>
    <row r="672">
      <c r="A672" s="154"/>
      <c r="B672" s="154"/>
      <c r="C672" s="154"/>
      <c r="D672" s="102"/>
      <c r="E672" s="102"/>
      <c r="F672" s="102"/>
      <c r="G672" s="154"/>
      <c r="H672" s="102"/>
      <c r="I672" s="154"/>
      <c r="J672" s="154"/>
      <c r="K672" s="154"/>
      <c r="L672" s="154"/>
      <c r="M672" s="154"/>
      <c r="N672" s="154"/>
      <c r="O672" s="154"/>
      <c r="P672" s="154"/>
      <c r="Q672" s="154"/>
      <c r="R672" s="154"/>
      <c r="S672" s="154"/>
      <c r="T672" s="154"/>
      <c r="U672" s="154"/>
      <c r="V672" s="154"/>
      <c r="W672" s="154"/>
      <c r="X672" s="154"/>
      <c r="Y672" s="154"/>
      <c r="Z672" s="154"/>
    </row>
    <row r="673">
      <c r="A673" s="154"/>
      <c r="B673" s="154"/>
      <c r="C673" s="154"/>
      <c r="D673" s="102"/>
      <c r="E673" s="102"/>
      <c r="F673" s="102"/>
      <c r="G673" s="154"/>
      <c r="H673" s="102"/>
      <c r="I673" s="154"/>
      <c r="J673" s="154"/>
      <c r="K673" s="154"/>
      <c r="L673" s="154"/>
      <c r="M673" s="154"/>
      <c r="N673" s="154"/>
      <c r="O673" s="154"/>
      <c r="P673" s="154"/>
      <c r="Q673" s="154"/>
      <c r="R673" s="154"/>
      <c r="S673" s="154"/>
      <c r="T673" s="154"/>
      <c r="U673" s="154"/>
      <c r="V673" s="154"/>
      <c r="W673" s="154"/>
      <c r="X673" s="154"/>
      <c r="Y673" s="154"/>
      <c r="Z673" s="154"/>
    </row>
    <row r="674">
      <c r="A674" s="154"/>
      <c r="B674" s="154"/>
      <c r="C674" s="154"/>
      <c r="D674" s="102"/>
      <c r="E674" s="102"/>
      <c r="F674" s="102"/>
      <c r="G674" s="154"/>
      <c r="H674" s="102"/>
      <c r="I674" s="154"/>
      <c r="J674" s="154"/>
      <c r="K674" s="154"/>
      <c r="L674" s="154"/>
      <c r="M674" s="154"/>
      <c r="N674" s="154"/>
      <c r="O674" s="154"/>
      <c r="P674" s="154"/>
      <c r="Q674" s="154"/>
      <c r="R674" s="154"/>
      <c r="S674" s="154"/>
      <c r="T674" s="154"/>
      <c r="U674" s="154"/>
      <c r="V674" s="154"/>
      <c r="W674" s="154"/>
      <c r="X674" s="154"/>
      <c r="Y674" s="154"/>
      <c r="Z674" s="154"/>
    </row>
    <row r="675">
      <c r="A675" s="154"/>
      <c r="B675" s="154"/>
      <c r="C675" s="154"/>
      <c r="D675" s="102"/>
      <c r="E675" s="102"/>
      <c r="F675" s="102"/>
      <c r="G675" s="154"/>
      <c r="H675" s="102"/>
      <c r="I675" s="154"/>
      <c r="J675" s="154"/>
      <c r="K675" s="154"/>
      <c r="L675" s="154"/>
      <c r="M675" s="154"/>
      <c r="N675" s="154"/>
      <c r="O675" s="154"/>
      <c r="P675" s="154"/>
      <c r="Q675" s="154"/>
      <c r="R675" s="154"/>
      <c r="S675" s="154"/>
      <c r="T675" s="154"/>
      <c r="U675" s="154"/>
      <c r="V675" s="154"/>
      <c r="W675" s="154"/>
      <c r="X675" s="154"/>
      <c r="Y675" s="154"/>
      <c r="Z675" s="154"/>
    </row>
    <row r="676">
      <c r="A676" s="154"/>
      <c r="B676" s="154"/>
      <c r="C676" s="154"/>
      <c r="D676" s="102"/>
      <c r="E676" s="102"/>
      <c r="F676" s="102"/>
      <c r="G676" s="154"/>
      <c r="H676" s="102"/>
      <c r="I676" s="154"/>
      <c r="J676" s="154"/>
      <c r="K676" s="154"/>
      <c r="L676" s="154"/>
      <c r="M676" s="154"/>
      <c r="N676" s="154"/>
      <c r="O676" s="154"/>
      <c r="P676" s="154"/>
      <c r="Q676" s="154"/>
      <c r="R676" s="154"/>
      <c r="S676" s="154"/>
      <c r="T676" s="154"/>
      <c r="U676" s="154"/>
      <c r="V676" s="154"/>
      <c r="W676" s="154"/>
      <c r="X676" s="154"/>
      <c r="Y676" s="154"/>
      <c r="Z676" s="154"/>
    </row>
    <row r="677">
      <c r="A677" s="154"/>
      <c r="B677" s="154"/>
      <c r="C677" s="154"/>
      <c r="D677" s="102"/>
      <c r="E677" s="102"/>
      <c r="F677" s="102"/>
      <c r="G677" s="154"/>
      <c r="H677" s="102"/>
      <c r="I677" s="154"/>
      <c r="J677" s="154"/>
      <c r="K677" s="154"/>
      <c r="L677" s="154"/>
      <c r="M677" s="154"/>
      <c r="N677" s="154"/>
      <c r="O677" s="154"/>
      <c r="P677" s="154"/>
      <c r="Q677" s="154"/>
      <c r="R677" s="154"/>
      <c r="S677" s="154"/>
      <c r="T677" s="154"/>
      <c r="U677" s="154"/>
      <c r="V677" s="154"/>
      <c r="W677" s="154"/>
      <c r="X677" s="154"/>
      <c r="Y677" s="154"/>
      <c r="Z677" s="154"/>
    </row>
    <row r="678">
      <c r="A678" s="154"/>
      <c r="B678" s="154"/>
      <c r="C678" s="154"/>
      <c r="D678" s="102"/>
      <c r="E678" s="102"/>
      <c r="F678" s="102"/>
      <c r="G678" s="154"/>
      <c r="H678" s="102"/>
      <c r="I678" s="154"/>
      <c r="J678" s="154"/>
      <c r="K678" s="154"/>
      <c r="L678" s="154"/>
      <c r="M678" s="154"/>
      <c r="N678" s="154"/>
      <c r="O678" s="154"/>
      <c r="P678" s="154"/>
      <c r="Q678" s="154"/>
      <c r="R678" s="154"/>
      <c r="S678" s="154"/>
      <c r="T678" s="154"/>
      <c r="U678" s="154"/>
      <c r="V678" s="154"/>
      <c r="W678" s="154"/>
      <c r="X678" s="154"/>
      <c r="Y678" s="154"/>
      <c r="Z678" s="154"/>
    </row>
    <row r="679">
      <c r="A679" s="154"/>
      <c r="B679" s="154"/>
      <c r="C679" s="154"/>
      <c r="D679" s="102"/>
      <c r="E679" s="102"/>
      <c r="F679" s="102"/>
      <c r="G679" s="154"/>
      <c r="H679" s="102"/>
      <c r="I679" s="154"/>
      <c r="J679" s="154"/>
      <c r="K679" s="154"/>
      <c r="L679" s="154"/>
      <c r="M679" s="154"/>
      <c r="N679" s="154"/>
      <c r="O679" s="154"/>
      <c r="P679" s="154"/>
      <c r="Q679" s="154"/>
      <c r="R679" s="154"/>
      <c r="S679" s="154"/>
      <c r="T679" s="154"/>
      <c r="U679" s="154"/>
      <c r="V679" s="154"/>
      <c r="W679" s="154"/>
      <c r="X679" s="154"/>
      <c r="Y679" s="154"/>
      <c r="Z679" s="154"/>
    </row>
    <row r="680">
      <c r="A680" s="154"/>
      <c r="B680" s="154"/>
      <c r="C680" s="154"/>
      <c r="D680" s="102"/>
      <c r="E680" s="102"/>
      <c r="F680" s="102"/>
      <c r="G680" s="154"/>
      <c r="H680" s="102"/>
      <c r="I680" s="154"/>
      <c r="J680" s="154"/>
      <c r="K680" s="154"/>
      <c r="L680" s="154"/>
      <c r="M680" s="154"/>
      <c r="N680" s="154"/>
      <c r="O680" s="154"/>
      <c r="P680" s="154"/>
      <c r="Q680" s="154"/>
      <c r="R680" s="154"/>
      <c r="S680" s="154"/>
      <c r="T680" s="154"/>
      <c r="U680" s="154"/>
      <c r="V680" s="154"/>
      <c r="W680" s="154"/>
      <c r="X680" s="154"/>
      <c r="Y680" s="154"/>
      <c r="Z680" s="154"/>
    </row>
    <row r="681">
      <c r="A681" s="154"/>
      <c r="B681" s="154"/>
      <c r="C681" s="154"/>
      <c r="D681" s="102"/>
      <c r="E681" s="102"/>
      <c r="F681" s="102"/>
      <c r="G681" s="154"/>
      <c r="H681" s="102"/>
      <c r="I681" s="154"/>
      <c r="J681" s="154"/>
      <c r="K681" s="154"/>
      <c r="L681" s="154"/>
      <c r="M681" s="154"/>
      <c r="N681" s="154"/>
      <c r="O681" s="154"/>
      <c r="P681" s="154"/>
      <c r="Q681" s="154"/>
      <c r="R681" s="154"/>
      <c r="S681" s="154"/>
      <c r="T681" s="154"/>
      <c r="U681" s="154"/>
      <c r="V681" s="154"/>
      <c r="W681" s="154"/>
      <c r="X681" s="154"/>
      <c r="Y681" s="154"/>
      <c r="Z681" s="154"/>
    </row>
    <row r="682">
      <c r="A682" s="154"/>
      <c r="B682" s="154"/>
      <c r="C682" s="154"/>
      <c r="D682" s="102"/>
      <c r="E682" s="102"/>
      <c r="F682" s="102"/>
      <c r="G682" s="154"/>
      <c r="H682" s="102"/>
      <c r="I682" s="154"/>
      <c r="J682" s="154"/>
      <c r="K682" s="154"/>
      <c r="L682" s="154"/>
      <c r="M682" s="154"/>
      <c r="N682" s="154"/>
      <c r="O682" s="154"/>
      <c r="P682" s="154"/>
      <c r="Q682" s="154"/>
      <c r="R682" s="154"/>
      <c r="S682" s="154"/>
      <c r="T682" s="154"/>
      <c r="U682" s="154"/>
      <c r="V682" s="154"/>
      <c r="W682" s="154"/>
      <c r="X682" s="154"/>
      <c r="Y682" s="154"/>
      <c r="Z682" s="154"/>
    </row>
    <row r="683">
      <c r="A683" s="154"/>
      <c r="B683" s="154"/>
      <c r="C683" s="154"/>
      <c r="D683" s="102"/>
      <c r="E683" s="102"/>
      <c r="F683" s="102"/>
      <c r="G683" s="154"/>
      <c r="H683" s="102"/>
      <c r="I683" s="154"/>
      <c r="J683" s="154"/>
      <c r="K683" s="154"/>
      <c r="L683" s="154"/>
      <c r="M683" s="154"/>
      <c r="N683" s="154"/>
      <c r="O683" s="154"/>
      <c r="P683" s="154"/>
      <c r="Q683" s="154"/>
      <c r="R683" s="154"/>
      <c r="S683" s="154"/>
      <c r="T683" s="154"/>
      <c r="U683" s="154"/>
      <c r="V683" s="154"/>
      <c r="W683" s="154"/>
      <c r="X683" s="154"/>
      <c r="Y683" s="154"/>
      <c r="Z683" s="154"/>
    </row>
    <row r="684">
      <c r="A684" s="154"/>
      <c r="B684" s="154"/>
      <c r="C684" s="154"/>
      <c r="D684" s="102"/>
      <c r="E684" s="102"/>
      <c r="F684" s="102"/>
      <c r="G684" s="154"/>
      <c r="H684" s="102"/>
      <c r="I684" s="154"/>
      <c r="J684" s="154"/>
      <c r="K684" s="154"/>
      <c r="L684" s="154"/>
      <c r="M684" s="154"/>
      <c r="N684" s="154"/>
      <c r="O684" s="154"/>
      <c r="P684" s="154"/>
      <c r="Q684" s="154"/>
      <c r="R684" s="154"/>
      <c r="S684" s="154"/>
      <c r="T684" s="154"/>
      <c r="U684" s="154"/>
      <c r="V684" s="154"/>
      <c r="W684" s="154"/>
      <c r="X684" s="154"/>
      <c r="Y684" s="154"/>
      <c r="Z684" s="154"/>
    </row>
    <row r="685">
      <c r="A685" s="154"/>
      <c r="B685" s="154"/>
      <c r="C685" s="154"/>
      <c r="D685" s="102"/>
      <c r="E685" s="102"/>
      <c r="F685" s="102"/>
      <c r="G685" s="154"/>
      <c r="H685" s="102"/>
      <c r="I685" s="154"/>
      <c r="J685" s="154"/>
      <c r="K685" s="154"/>
      <c r="L685" s="154"/>
      <c r="M685" s="154"/>
      <c r="N685" s="154"/>
      <c r="O685" s="154"/>
      <c r="P685" s="154"/>
      <c r="Q685" s="154"/>
      <c r="R685" s="154"/>
      <c r="S685" s="154"/>
      <c r="T685" s="154"/>
      <c r="U685" s="154"/>
      <c r="V685" s="154"/>
      <c r="W685" s="154"/>
      <c r="X685" s="154"/>
      <c r="Y685" s="154"/>
      <c r="Z685" s="154"/>
    </row>
    <row r="686">
      <c r="A686" s="154"/>
      <c r="B686" s="154"/>
      <c r="C686" s="154"/>
      <c r="D686" s="102"/>
      <c r="E686" s="102"/>
      <c r="F686" s="102"/>
      <c r="G686" s="154"/>
      <c r="H686" s="102"/>
      <c r="I686" s="154"/>
      <c r="J686" s="154"/>
      <c r="K686" s="154"/>
      <c r="L686" s="154"/>
      <c r="M686" s="154"/>
      <c r="N686" s="154"/>
      <c r="O686" s="154"/>
      <c r="P686" s="154"/>
      <c r="Q686" s="154"/>
      <c r="R686" s="154"/>
      <c r="S686" s="154"/>
      <c r="T686" s="154"/>
      <c r="U686" s="154"/>
      <c r="V686" s="154"/>
      <c r="W686" s="154"/>
      <c r="X686" s="154"/>
      <c r="Y686" s="154"/>
      <c r="Z686" s="154"/>
    </row>
    <row r="687">
      <c r="A687" s="154"/>
      <c r="B687" s="154"/>
      <c r="C687" s="154"/>
      <c r="D687" s="102"/>
      <c r="E687" s="102"/>
      <c r="F687" s="102"/>
      <c r="G687" s="154"/>
      <c r="H687" s="102"/>
      <c r="I687" s="154"/>
      <c r="J687" s="154"/>
      <c r="K687" s="154"/>
      <c r="L687" s="154"/>
      <c r="M687" s="154"/>
      <c r="N687" s="154"/>
      <c r="O687" s="154"/>
      <c r="P687" s="154"/>
      <c r="Q687" s="154"/>
      <c r="R687" s="154"/>
      <c r="S687" s="154"/>
      <c r="T687" s="154"/>
      <c r="U687" s="154"/>
      <c r="V687" s="154"/>
      <c r="W687" s="154"/>
      <c r="X687" s="154"/>
      <c r="Y687" s="154"/>
      <c r="Z687" s="154"/>
    </row>
    <row r="688">
      <c r="A688" s="154"/>
      <c r="B688" s="154"/>
      <c r="C688" s="154"/>
      <c r="D688" s="102"/>
      <c r="E688" s="102"/>
      <c r="F688" s="102"/>
      <c r="G688" s="154"/>
      <c r="H688" s="102"/>
      <c r="I688" s="154"/>
      <c r="J688" s="154"/>
      <c r="K688" s="154"/>
      <c r="L688" s="154"/>
      <c r="M688" s="154"/>
      <c r="N688" s="154"/>
      <c r="O688" s="154"/>
      <c r="P688" s="154"/>
      <c r="Q688" s="154"/>
      <c r="R688" s="154"/>
      <c r="S688" s="154"/>
      <c r="T688" s="154"/>
      <c r="U688" s="154"/>
      <c r="V688" s="154"/>
      <c r="W688" s="154"/>
      <c r="X688" s="154"/>
      <c r="Y688" s="154"/>
      <c r="Z688" s="154"/>
    </row>
    <row r="689">
      <c r="A689" s="154"/>
      <c r="B689" s="154"/>
      <c r="C689" s="154"/>
      <c r="D689" s="102"/>
      <c r="E689" s="102"/>
      <c r="F689" s="102"/>
      <c r="G689" s="154"/>
      <c r="H689" s="102"/>
      <c r="I689" s="154"/>
      <c r="J689" s="154"/>
      <c r="K689" s="154"/>
      <c r="L689" s="154"/>
      <c r="M689" s="154"/>
      <c r="N689" s="154"/>
      <c r="O689" s="154"/>
      <c r="P689" s="154"/>
      <c r="Q689" s="154"/>
      <c r="R689" s="154"/>
      <c r="S689" s="154"/>
      <c r="T689" s="154"/>
      <c r="U689" s="154"/>
      <c r="V689" s="154"/>
      <c r="W689" s="154"/>
      <c r="X689" s="154"/>
      <c r="Y689" s="154"/>
      <c r="Z689" s="154"/>
    </row>
    <row r="690">
      <c r="A690" s="154"/>
      <c r="B690" s="154"/>
      <c r="C690" s="154"/>
      <c r="D690" s="102"/>
      <c r="E690" s="102"/>
      <c r="F690" s="102"/>
      <c r="G690" s="154"/>
      <c r="H690" s="102"/>
      <c r="I690" s="154"/>
      <c r="J690" s="154"/>
      <c r="K690" s="154"/>
      <c r="L690" s="154"/>
      <c r="M690" s="154"/>
      <c r="N690" s="154"/>
      <c r="O690" s="154"/>
      <c r="P690" s="154"/>
      <c r="Q690" s="154"/>
      <c r="R690" s="154"/>
      <c r="S690" s="154"/>
      <c r="T690" s="154"/>
      <c r="U690" s="154"/>
      <c r="V690" s="154"/>
      <c r="W690" s="154"/>
      <c r="X690" s="154"/>
      <c r="Y690" s="154"/>
      <c r="Z690" s="154"/>
    </row>
    <row r="691">
      <c r="A691" s="154"/>
      <c r="B691" s="154"/>
      <c r="C691" s="154"/>
      <c r="D691" s="102"/>
      <c r="E691" s="102"/>
      <c r="F691" s="102"/>
      <c r="G691" s="154"/>
      <c r="H691" s="102"/>
      <c r="I691" s="154"/>
      <c r="J691" s="154"/>
      <c r="K691" s="154"/>
      <c r="L691" s="154"/>
      <c r="M691" s="154"/>
      <c r="N691" s="154"/>
      <c r="O691" s="154"/>
      <c r="P691" s="154"/>
      <c r="Q691" s="154"/>
      <c r="R691" s="154"/>
      <c r="S691" s="154"/>
      <c r="T691" s="154"/>
      <c r="U691" s="154"/>
      <c r="V691" s="154"/>
      <c r="W691" s="154"/>
      <c r="X691" s="154"/>
      <c r="Y691" s="154"/>
      <c r="Z691" s="154"/>
    </row>
    <row r="692">
      <c r="A692" s="154"/>
      <c r="B692" s="154"/>
      <c r="C692" s="154"/>
      <c r="D692" s="102"/>
      <c r="E692" s="102"/>
      <c r="F692" s="102"/>
      <c r="G692" s="154"/>
      <c r="H692" s="102"/>
      <c r="I692" s="154"/>
      <c r="J692" s="154"/>
      <c r="K692" s="154"/>
      <c r="L692" s="154"/>
      <c r="M692" s="154"/>
      <c r="N692" s="154"/>
      <c r="O692" s="154"/>
      <c r="P692" s="154"/>
      <c r="Q692" s="154"/>
      <c r="R692" s="154"/>
      <c r="S692" s="154"/>
      <c r="T692" s="154"/>
      <c r="U692" s="154"/>
      <c r="V692" s="154"/>
      <c r="W692" s="154"/>
      <c r="X692" s="154"/>
      <c r="Y692" s="154"/>
      <c r="Z692" s="154"/>
    </row>
    <row r="693">
      <c r="A693" s="154"/>
      <c r="B693" s="154"/>
      <c r="C693" s="154"/>
      <c r="D693" s="102"/>
      <c r="E693" s="102"/>
      <c r="F693" s="102"/>
      <c r="G693" s="154"/>
      <c r="H693" s="102"/>
      <c r="I693" s="154"/>
      <c r="J693" s="154"/>
      <c r="K693" s="154"/>
      <c r="L693" s="154"/>
      <c r="M693" s="154"/>
      <c r="N693" s="154"/>
      <c r="O693" s="154"/>
      <c r="P693" s="154"/>
      <c r="Q693" s="154"/>
      <c r="R693" s="154"/>
      <c r="S693" s="154"/>
      <c r="T693" s="154"/>
      <c r="U693" s="154"/>
      <c r="V693" s="154"/>
      <c r="W693" s="154"/>
      <c r="X693" s="154"/>
      <c r="Y693" s="154"/>
      <c r="Z693" s="154"/>
    </row>
    <row r="694">
      <c r="A694" s="154"/>
      <c r="B694" s="154"/>
      <c r="C694" s="154"/>
      <c r="D694" s="102"/>
      <c r="E694" s="102"/>
      <c r="F694" s="102"/>
      <c r="G694" s="154"/>
      <c r="H694" s="102"/>
      <c r="I694" s="154"/>
      <c r="J694" s="154"/>
      <c r="K694" s="154"/>
      <c r="L694" s="154"/>
      <c r="M694" s="154"/>
      <c r="N694" s="154"/>
      <c r="O694" s="154"/>
      <c r="P694" s="154"/>
      <c r="Q694" s="154"/>
      <c r="R694" s="154"/>
      <c r="S694" s="154"/>
      <c r="T694" s="154"/>
      <c r="U694" s="154"/>
      <c r="V694" s="154"/>
      <c r="W694" s="154"/>
      <c r="X694" s="154"/>
      <c r="Y694" s="154"/>
      <c r="Z694" s="154"/>
    </row>
    <row r="695">
      <c r="A695" s="154"/>
      <c r="B695" s="154"/>
      <c r="C695" s="154"/>
      <c r="D695" s="102"/>
      <c r="E695" s="102"/>
      <c r="F695" s="102"/>
      <c r="G695" s="154"/>
      <c r="H695" s="102"/>
      <c r="I695" s="154"/>
      <c r="J695" s="154"/>
      <c r="K695" s="154"/>
      <c r="L695" s="154"/>
      <c r="M695" s="154"/>
      <c r="N695" s="154"/>
      <c r="O695" s="154"/>
      <c r="P695" s="154"/>
      <c r="Q695" s="154"/>
      <c r="R695" s="154"/>
      <c r="S695" s="154"/>
      <c r="T695" s="154"/>
      <c r="U695" s="154"/>
      <c r="V695" s="154"/>
      <c r="W695" s="154"/>
      <c r="X695" s="154"/>
      <c r="Y695" s="154"/>
      <c r="Z695" s="154"/>
    </row>
    <row r="696">
      <c r="A696" s="154"/>
      <c r="B696" s="154"/>
      <c r="C696" s="154"/>
      <c r="D696" s="102"/>
      <c r="E696" s="102"/>
      <c r="F696" s="102"/>
      <c r="G696" s="154"/>
      <c r="H696" s="102"/>
      <c r="I696" s="154"/>
      <c r="J696" s="154"/>
      <c r="K696" s="154"/>
      <c r="L696" s="154"/>
      <c r="M696" s="154"/>
      <c r="N696" s="154"/>
      <c r="O696" s="154"/>
      <c r="P696" s="154"/>
      <c r="Q696" s="154"/>
      <c r="R696" s="154"/>
      <c r="S696" s="154"/>
      <c r="T696" s="154"/>
      <c r="U696" s="154"/>
      <c r="V696" s="154"/>
      <c r="W696" s="154"/>
      <c r="X696" s="154"/>
      <c r="Y696" s="154"/>
      <c r="Z696" s="154"/>
    </row>
    <row r="697">
      <c r="A697" s="154"/>
      <c r="B697" s="154"/>
      <c r="C697" s="154"/>
      <c r="D697" s="102"/>
      <c r="E697" s="102"/>
      <c r="F697" s="102"/>
      <c r="G697" s="154"/>
      <c r="H697" s="102"/>
      <c r="I697" s="154"/>
      <c r="J697" s="154"/>
      <c r="K697" s="154"/>
      <c r="L697" s="154"/>
      <c r="M697" s="154"/>
      <c r="N697" s="154"/>
      <c r="O697" s="154"/>
      <c r="P697" s="154"/>
      <c r="Q697" s="154"/>
      <c r="R697" s="154"/>
      <c r="S697" s="154"/>
      <c r="T697" s="154"/>
      <c r="U697" s="154"/>
      <c r="V697" s="154"/>
      <c r="W697" s="154"/>
      <c r="X697" s="154"/>
      <c r="Y697" s="154"/>
      <c r="Z697" s="154"/>
    </row>
    <row r="698">
      <c r="A698" s="154"/>
      <c r="B698" s="154"/>
      <c r="C698" s="154"/>
      <c r="D698" s="102"/>
      <c r="E698" s="102"/>
      <c r="F698" s="102"/>
      <c r="G698" s="154"/>
      <c r="H698" s="102"/>
      <c r="I698" s="154"/>
      <c r="J698" s="154"/>
      <c r="K698" s="154"/>
      <c r="L698" s="154"/>
      <c r="M698" s="154"/>
      <c r="N698" s="154"/>
      <c r="O698" s="154"/>
      <c r="P698" s="154"/>
      <c r="Q698" s="154"/>
      <c r="R698" s="154"/>
      <c r="S698" s="154"/>
      <c r="T698" s="154"/>
      <c r="U698" s="154"/>
      <c r="V698" s="154"/>
      <c r="W698" s="154"/>
      <c r="X698" s="154"/>
      <c r="Y698" s="154"/>
      <c r="Z698" s="154"/>
    </row>
    <row r="699">
      <c r="A699" s="154"/>
      <c r="B699" s="154"/>
      <c r="C699" s="154"/>
      <c r="D699" s="102"/>
      <c r="E699" s="102"/>
      <c r="F699" s="102"/>
      <c r="G699" s="154"/>
      <c r="H699" s="102"/>
      <c r="I699" s="154"/>
      <c r="J699" s="154"/>
      <c r="K699" s="154"/>
      <c r="L699" s="154"/>
      <c r="M699" s="154"/>
      <c r="N699" s="154"/>
      <c r="O699" s="154"/>
      <c r="P699" s="154"/>
      <c r="Q699" s="154"/>
      <c r="R699" s="154"/>
      <c r="S699" s="154"/>
      <c r="T699" s="154"/>
      <c r="U699" s="154"/>
      <c r="V699" s="154"/>
      <c r="W699" s="154"/>
      <c r="X699" s="154"/>
      <c r="Y699" s="154"/>
      <c r="Z699" s="154"/>
    </row>
    <row r="700">
      <c r="A700" s="154"/>
      <c r="B700" s="154"/>
      <c r="C700" s="154"/>
      <c r="D700" s="102"/>
      <c r="E700" s="102"/>
      <c r="F700" s="102"/>
      <c r="G700" s="154"/>
      <c r="H700" s="102"/>
      <c r="I700" s="154"/>
      <c r="J700" s="154"/>
      <c r="K700" s="154"/>
      <c r="L700" s="154"/>
      <c r="M700" s="154"/>
      <c r="N700" s="154"/>
      <c r="O700" s="154"/>
      <c r="P700" s="154"/>
      <c r="Q700" s="154"/>
      <c r="R700" s="154"/>
      <c r="S700" s="154"/>
      <c r="T700" s="154"/>
      <c r="U700" s="154"/>
      <c r="V700" s="154"/>
      <c r="W700" s="154"/>
      <c r="X700" s="154"/>
      <c r="Y700" s="154"/>
      <c r="Z700" s="154"/>
    </row>
    <row r="701">
      <c r="A701" s="154"/>
      <c r="B701" s="154"/>
      <c r="C701" s="154"/>
      <c r="D701" s="102"/>
      <c r="E701" s="102"/>
      <c r="F701" s="102"/>
      <c r="G701" s="154"/>
      <c r="H701" s="102"/>
      <c r="I701" s="154"/>
      <c r="J701" s="154"/>
      <c r="K701" s="154"/>
      <c r="L701" s="154"/>
      <c r="M701" s="154"/>
      <c r="N701" s="154"/>
      <c r="O701" s="154"/>
      <c r="P701" s="154"/>
      <c r="Q701" s="154"/>
      <c r="R701" s="154"/>
      <c r="S701" s="154"/>
      <c r="T701" s="154"/>
      <c r="U701" s="154"/>
      <c r="V701" s="154"/>
      <c r="W701" s="154"/>
      <c r="X701" s="154"/>
      <c r="Y701" s="154"/>
      <c r="Z701" s="154"/>
    </row>
    <row r="702">
      <c r="A702" s="154"/>
      <c r="B702" s="154"/>
      <c r="C702" s="154"/>
      <c r="D702" s="102"/>
      <c r="E702" s="102"/>
      <c r="F702" s="102"/>
      <c r="G702" s="154"/>
      <c r="H702" s="102"/>
      <c r="I702" s="154"/>
      <c r="J702" s="154"/>
      <c r="K702" s="154"/>
      <c r="L702" s="154"/>
      <c r="M702" s="154"/>
      <c r="N702" s="154"/>
      <c r="O702" s="154"/>
      <c r="P702" s="154"/>
      <c r="Q702" s="154"/>
      <c r="R702" s="154"/>
      <c r="S702" s="154"/>
      <c r="T702" s="154"/>
      <c r="U702" s="154"/>
      <c r="V702" s="154"/>
      <c r="W702" s="154"/>
      <c r="X702" s="154"/>
      <c r="Y702" s="154"/>
      <c r="Z702" s="154"/>
    </row>
    <row r="703">
      <c r="A703" s="154"/>
      <c r="B703" s="154"/>
      <c r="C703" s="154"/>
      <c r="D703" s="102"/>
      <c r="E703" s="102"/>
      <c r="F703" s="102"/>
      <c r="G703" s="154"/>
      <c r="H703" s="102"/>
      <c r="I703" s="154"/>
      <c r="J703" s="154"/>
      <c r="K703" s="154"/>
      <c r="L703" s="154"/>
      <c r="M703" s="154"/>
      <c r="N703" s="154"/>
      <c r="O703" s="154"/>
      <c r="P703" s="154"/>
      <c r="Q703" s="154"/>
      <c r="R703" s="154"/>
      <c r="S703" s="154"/>
      <c r="T703" s="154"/>
      <c r="U703" s="154"/>
      <c r="V703" s="154"/>
      <c r="W703" s="154"/>
      <c r="X703" s="154"/>
      <c r="Y703" s="154"/>
      <c r="Z703" s="154"/>
    </row>
    <row r="704">
      <c r="A704" s="154"/>
      <c r="B704" s="154"/>
      <c r="C704" s="154"/>
      <c r="D704" s="102"/>
      <c r="E704" s="102"/>
      <c r="F704" s="102"/>
      <c r="G704" s="154"/>
      <c r="H704" s="102"/>
      <c r="I704" s="154"/>
      <c r="J704" s="154"/>
      <c r="K704" s="154"/>
      <c r="L704" s="154"/>
      <c r="M704" s="154"/>
      <c r="N704" s="154"/>
      <c r="O704" s="154"/>
      <c r="P704" s="154"/>
      <c r="Q704" s="154"/>
      <c r="R704" s="154"/>
      <c r="S704" s="154"/>
      <c r="T704" s="154"/>
      <c r="U704" s="154"/>
      <c r="V704" s="154"/>
      <c r="W704" s="154"/>
      <c r="X704" s="154"/>
      <c r="Y704" s="154"/>
      <c r="Z704" s="154"/>
    </row>
    <row r="705">
      <c r="A705" s="154"/>
      <c r="B705" s="154"/>
      <c r="C705" s="154"/>
      <c r="D705" s="102"/>
      <c r="E705" s="102"/>
      <c r="F705" s="102"/>
      <c r="G705" s="154"/>
      <c r="H705" s="102"/>
      <c r="I705" s="154"/>
      <c r="J705" s="154"/>
      <c r="K705" s="154"/>
      <c r="L705" s="154"/>
      <c r="M705" s="154"/>
      <c r="N705" s="154"/>
      <c r="O705" s="154"/>
      <c r="P705" s="154"/>
      <c r="Q705" s="154"/>
      <c r="R705" s="154"/>
      <c r="S705" s="154"/>
      <c r="T705" s="154"/>
      <c r="U705" s="154"/>
      <c r="V705" s="154"/>
      <c r="W705" s="154"/>
      <c r="X705" s="154"/>
      <c r="Y705" s="154"/>
      <c r="Z705" s="154"/>
    </row>
    <row r="706">
      <c r="A706" s="154"/>
      <c r="B706" s="154"/>
      <c r="C706" s="154"/>
      <c r="D706" s="102"/>
      <c r="E706" s="102"/>
      <c r="F706" s="102"/>
      <c r="G706" s="154"/>
      <c r="H706" s="102"/>
      <c r="I706" s="154"/>
      <c r="J706" s="154"/>
      <c r="K706" s="154"/>
      <c r="L706" s="154"/>
      <c r="M706" s="154"/>
      <c r="N706" s="154"/>
      <c r="O706" s="154"/>
      <c r="P706" s="154"/>
      <c r="Q706" s="154"/>
      <c r="R706" s="154"/>
      <c r="S706" s="154"/>
      <c r="T706" s="154"/>
      <c r="U706" s="154"/>
      <c r="V706" s="154"/>
      <c r="W706" s="154"/>
      <c r="X706" s="154"/>
      <c r="Y706" s="154"/>
      <c r="Z706" s="154"/>
    </row>
    <row r="707">
      <c r="A707" s="154"/>
      <c r="B707" s="154"/>
      <c r="C707" s="154"/>
      <c r="D707" s="102"/>
      <c r="E707" s="102"/>
      <c r="F707" s="102"/>
      <c r="G707" s="154"/>
      <c r="H707" s="102"/>
      <c r="I707" s="154"/>
      <c r="J707" s="154"/>
      <c r="K707" s="154"/>
      <c r="L707" s="154"/>
      <c r="M707" s="154"/>
      <c r="N707" s="154"/>
      <c r="O707" s="154"/>
      <c r="P707" s="154"/>
      <c r="Q707" s="154"/>
      <c r="R707" s="154"/>
      <c r="S707" s="154"/>
      <c r="T707" s="154"/>
      <c r="U707" s="154"/>
      <c r="V707" s="154"/>
      <c r="W707" s="154"/>
      <c r="X707" s="154"/>
      <c r="Y707" s="154"/>
      <c r="Z707" s="154"/>
    </row>
    <row r="708">
      <c r="A708" s="154"/>
      <c r="B708" s="154"/>
      <c r="C708" s="154"/>
      <c r="D708" s="102"/>
      <c r="E708" s="102"/>
      <c r="F708" s="102"/>
      <c r="G708" s="154"/>
      <c r="H708" s="102"/>
      <c r="I708" s="154"/>
      <c r="J708" s="154"/>
      <c r="K708" s="154"/>
      <c r="L708" s="154"/>
      <c r="M708" s="154"/>
      <c r="N708" s="154"/>
      <c r="O708" s="154"/>
      <c r="P708" s="154"/>
      <c r="Q708" s="154"/>
      <c r="R708" s="154"/>
      <c r="S708" s="154"/>
      <c r="T708" s="154"/>
      <c r="U708" s="154"/>
      <c r="V708" s="154"/>
      <c r="W708" s="154"/>
      <c r="X708" s="154"/>
      <c r="Y708" s="154"/>
      <c r="Z708" s="154"/>
    </row>
    <row r="709">
      <c r="A709" s="154"/>
      <c r="B709" s="154"/>
      <c r="C709" s="154"/>
      <c r="D709" s="102"/>
      <c r="E709" s="102"/>
      <c r="F709" s="102"/>
      <c r="G709" s="154"/>
      <c r="H709" s="102"/>
      <c r="I709" s="154"/>
      <c r="J709" s="154"/>
      <c r="K709" s="154"/>
      <c r="L709" s="154"/>
      <c r="M709" s="154"/>
      <c r="N709" s="154"/>
      <c r="O709" s="154"/>
      <c r="P709" s="154"/>
      <c r="Q709" s="154"/>
      <c r="R709" s="154"/>
      <c r="S709" s="154"/>
      <c r="T709" s="154"/>
      <c r="U709" s="154"/>
      <c r="V709" s="154"/>
      <c r="W709" s="154"/>
      <c r="X709" s="154"/>
      <c r="Y709" s="154"/>
      <c r="Z709" s="154"/>
    </row>
    <row r="710">
      <c r="A710" s="154"/>
      <c r="B710" s="154"/>
      <c r="C710" s="154"/>
      <c r="D710" s="102"/>
      <c r="E710" s="102"/>
      <c r="F710" s="102"/>
      <c r="G710" s="154"/>
      <c r="H710" s="102"/>
      <c r="I710" s="154"/>
      <c r="J710" s="154"/>
      <c r="K710" s="154"/>
      <c r="L710" s="154"/>
      <c r="M710" s="154"/>
      <c r="N710" s="154"/>
      <c r="O710" s="154"/>
      <c r="P710" s="154"/>
      <c r="Q710" s="154"/>
      <c r="R710" s="154"/>
      <c r="S710" s="154"/>
      <c r="T710" s="154"/>
      <c r="U710" s="154"/>
      <c r="V710" s="154"/>
      <c r="W710" s="154"/>
      <c r="X710" s="154"/>
      <c r="Y710" s="154"/>
      <c r="Z710" s="154"/>
    </row>
    <row r="711">
      <c r="A711" s="154"/>
      <c r="B711" s="154"/>
      <c r="C711" s="154"/>
      <c r="D711" s="102"/>
      <c r="E711" s="102"/>
      <c r="F711" s="102"/>
      <c r="G711" s="154"/>
      <c r="H711" s="102"/>
      <c r="I711" s="154"/>
      <c r="J711" s="154"/>
      <c r="K711" s="154"/>
      <c r="L711" s="154"/>
      <c r="M711" s="154"/>
      <c r="N711" s="154"/>
      <c r="O711" s="154"/>
      <c r="P711" s="154"/>
      <c r="Q711" s="154"/>
      <c r="R711" s="154"/>
      <c r="S711" s="154"/>
      <c r="T711" s="154"/>
      <c r="U711" s="154"/>
      <c r="V711" s="154"/>
      <c r="W711" s="154"/>
      <c r="X711" s="154"/>
      <c r="Y711" s="154"/>
      <c r="Z711" s="154"/>
    </row>
    <row r="712">
      <c r="A712" s="154"/>
      <c r="B712" s="154"/>
      <c r="C712" s="154"/>
      <c r="D712" s="102"/>
      <c r="E712" s="102"/>
      <c r="F712" s="102"/>
      <c r="G712" s="154"/>
      <c r="H712" s="102"/>
      <c r="I712" s="154"/>
      <c r="J712" s="154"/>
      <c r="K712" s="154"/>
      <c r="L712" s="154"/>
      <c r="M712" s="154"/>
      <c r="N712" s="154"/>
      <c r="O712" s="154"/>
      <c r="P712" s="154"/>
      <c r="Q712" s="154"/>
      <c r="R712" s="154"/>
      <c r="S712" s="154"/>
      <c r="T712" s="154"/>
      <c r="U712" s="154"/>
      <c r="V712" s="154"/>
      <c r="W712" s="154"/>
      <c r="X712" s="154"/>
      <c r="Y712" s="154"/>
      <c r="Z712" s="154"/>
    </row>
    <row r="713">
      <c r="A713" s="154"/>
      <c r="B713" s="154"/>
      <c r="C713" s="154"/>
      <c r="D713" s="102"/>
      <c r="E713" s="102"/>
      <c r="F713" s="102"/>
      <c r="G713" s="154"/>
      <c r="H713" s="102"/>
      <c r="I713" s="154"/>
      <c r="J713" s="154"/>
      <c r="K713" s="154"/>
      <c r="L713" s="154"/>
      <c r="M713" s="154"/>
      <c r="N713" s="154"/>
      <c r="O713" s="154"/>
      <c r="P713" s="154"/>
      <c r="Q713" s="154"/>
      <c r="R713" s="154"/>
      <c r="S713" s="154"/>
      <c r="T713" s="154"/>
      <c r="U713" s="154"/>
      <c r="V713" s="154"/>
      <c r="W713" s="154"/>
      <c r="X713" s="154"/>
      <c r="Y713" s="154"/>
      <c r="Z713" s="154"/>
    </row>
    <row r="714">
      <c r="A714" s="154"/>
      <c r="B714" s="154"/>
      <c r="C714" s="154"/>
      <c r="D714" s="102"/>
      <c r="E714" s="102"/>
      <c r="F714" s="102"/>
      <c r="G714" s="154"/>
      <c r="H714" s="102"/>
      <c r="I714" s="154"/>
      <c r="J714" s="154"/>
      <c r="K714" s="154"/>
      <c r="L714" s="154"/>
      <c r="M714" s="154"/>
      <c r="N714" s="154"/>
      <c r="O714" s="154"/>
      <c r="P714" s="154"/>
      <c r="Q714" s="154"/>
      <c r="R714" s="154"/>
      <c r="S714" s="154"/>
      <c r="T714" s="154"/>
      <c r="U714" s="154"/>
      <c r="V714" s="154"/>
      <c r="W714" s="154"/>
      <c r="X714" s="154"/>
      <c r="Y714" s="154"/>
      <c r="Z714" s="154"/>
    </row>
    <row r="715">
      <c r="A715" s="154"/>
      <c r="B715" s="154"/>
      <c r="C715" s="154"/>
      <c r="D715" s="102"/>
      <c r="E715" s="102"/>
      <c r="F715" s="102"/>
      <c r="G715" s="154"/>
      <c r="H715" s="102"/>
      <c r="I715" s="154"/>
      <c r="J715" s="154"/>
      <c r="K715" s="154"/>
      <c r="L715" s="154"/>
      <c r="M715" s="154"/>
      <c r="N715" s="154"/>
      <c r="O715" s="154"/>
      <c r="P715" s="154"/>
      <c r="Q715" s="154"/>
      <c r="R715" s="154"/>
      <c r="S715" s="154"/>
      <c r="T715" s="154"/>
      <c r="U715" s="154"/>
      <c r="V715" s="154"/>
      <c r="W715" s="154"/>
      <c r="X715" s="154"/>
      <c r="Y715" s="154"/>
      <c r="Z715" s="154"/>
    </row>
    <row r="716">
      <c r="A716" s="154"/>
      <c r="B716" s="154"/>
      <c r="C716" s="154"/>
      <c r="D716" s="102"/>
      <c r="E716" s="102"/>
      <c r="F716" s="102"/>
      <c r="G716" s="154"/>
      <c r="H716" s="102"/>
      <c r="I716" s="154"/>
      <c r="J716" s="154"/>
      <c r="K716" s="154"/>
      <c r="L716" s="154"/>
      <c r="M716" s="154"/>
      <c r="N716" s="154"/>
      <c r="O716" s="154"/>
      <c r="P716" s="154"/>
      <c r="Q716" s="154"/>
      <c r="R716" s="154"/>
      <c r="S716" s="154"/>
      <c r="T716" s="154"/>
      <c r="U716" s="154"/>
      <c r="V716" s="154"/>
      <c r="W716" s="154"/>
      <c r="X716" s="154"/>
      <c r="Y716" s="154"/>
      <c r="Z716" s="154"/>
    </row>
    <row r="717">
      <c r="A717" s="154"/>
      <c r="B717" s="154"/>
      <c r="C717" s="154"/>
      <c r="D717" s="102"/>
      <c r="E717" s="102"/>
      <c r="F717" s="102"/>
      <c r="G717" s="154"/>
      <c r="H717" s="102"/>
      <c r="I717" s="154"/>
      <c r="J717" s="154"/>
      <c r="K717" s="154"/>
      <c r="L717" s="154"/>
      <c r="M717" s="154"/>
      <c r="N717" s="154"/>
      <c r="O717" s="154"/>
      <c r="P717" s="154"/>
      <c r="Q717" s="154"/>
      <c r="R717" s="154"/>
      <c r="S717" s="154"/>
      <c r="T717" s="154"/>
      <c r="U717" s="154"/>
      <c r="V717" s="154"/>
      <c r="W717" s="154"/>
      <c r="X717" s="154"/>
      <c r="Y717" s="154"/>
      <c r="Z717" s="154"/>
    </row>
    <row r="718">
      <c r="A718" s="154"/>
      <c r="B718" s="154"/>
      <c r="C718" s="154"/>
      <c r="D718" s="102"/>
      <c r="E718" s="102"/>
      <c r="F718" s="102"/>
      <c r="G718" s="154"/>
      <c r="H718" s="102"/>
      <c r="I718" s="154"/>
      <c r="J718" s="154"/>
      <c r="K718" s="154"/>
      <c r="L718" s="154"/>
      <c r="M718" s="154"/>
      <c r="N718" s="154"/>
      <c r="O718" s="154"/>
      <c r="P718" s="154"/>
      <c r="Q718" s="154"/>
      <c r="R718" s="154"/>
      <c r="S718" s="154"/>
      <c r="T718" s="154"/>
      <c r="U718" s="154"/>
      <c r="V718" s="154"/>
      <c r="W718" s="154"/>
      <c r="X718" s="154"/>
      <c r="Y718" s="154"/>
      <c r="Z718" s="154"/>
    </row>
    <row r="719">
      <c r="A719" s="154"/>
      <c r="B719" s="154"/>
      <c r="C719" s="154"/>
      <c r="D719" s="102"/>
      <c r="E719" s="102"/>
      <c r="F719" s="102"/>
      <c r="G719" s="154"/>
      <c r="H719" s="102"/>
      <c r="I719" s="154"/>
      <c r="J719" s="154"/>
      <c r="K719" s="154"/>
      <c r="L719" s="154"/>
      <c r="M719" s="154"/>
      <c r="N719" s="154"/>
      <c r="O719" s="154"/>
      <c r="P719" s="154"/>
      <c r="Q719" s="154"/>
      <c r="R719" s="154"/>
      <c r="S719" s="154"/>
      <c r="T719" s="154"/>
      <c r="U719" s="154"/>
      <c r="V719" s="154"/>
      <c r="W719" s="154"/>
      <c r="X719" s="154"/>
      <c r="Y719" s="154"/>
      <c r="Z719" s="154"/>
    </row>
    <row r="720">
      <c r="A720" s="154"/>
      <c r="B720" s="154"/>
      <c r="C720" s="154"/>
      <c r="D720" s="102"/>
      <c r="E720" s="102"/>
      <c r="F720" s="102"/>
      <c r="G720" s="154"/>
      <c r="H720" s="102"/>
      <c r="I720" s="154"/>
      <c r="J720" s="154"/>
      <c r="K720" s="154"/>
      <c r="L720" s="154"/>
      <c r="M720" s="154"/>
      <c r="N720" s="154"/>
      <c r="O720" s="154"/>
      <c r="P720" s="154"/>
      <c r="Q720" s="154"/>
      <c r="R720" s="154"/>
      <c r="S720" s="154"/>
      <c r="T720" s="154"/>
      <c r="U720" s="154"/>
      <c r="V720" s="154"/>
      <c r="W720" s="154"/>
      <c r="X720" s="154"/>
      <c r="Y720" s="154"/>
      <c r="Z720" s="154"/>
    </row>
    <row r="721">
      <c r="A721" s="154"/>
      <c r="B721" s="154"/>
      <c r="C721" s="154"/>
      <c r="D721" s="102"/>
      <c r="E721" s="102"/>
      <c r="F721" s="102"/>
      <c r="G721" s="154"/>
      <c r="H721" s="102"/>
      <c r="I721" s="154"/>
      <c r="J721" s="154"/>
      <c r="K721" s="154"/>
      <c r="L721" s="154"/>
      <c r="M721" s="154"/>
      <c r="N721" s="154"/>
      <c r="O721" s="154"/>
      <c r="P721" s="154"/>
      <c r="Q721" s="154"/>
      <c r="R721" s="154"/>
      <c r="S721" s="154"/>
      <c r="T721" s="154"/>
      <c r="U721" s="154"/>
      <c r="V721" s="154"/>
      <c r="W721" s="154"/>
      <c r="X721" s="154"/>
      <c r="Y721" s="154"/>
      <c r="Z721" s="154"/>
    </row>
    <row r="722">
      <c r="A722" s="154"/>
      <c r="B722" s="154"/>
      <c r="C722" s="154"/>
      <c r="D722" s="102"/>
      <c r="E722" s="102"/>
      <c r="F722" s="102"/>
      <c r="G722" s="154"/>
      <c r="H722" s="102"/>
      <c r="I722" s="154"/>
      <c r="J722" s="154"/>
      <c r="K722" s="154"/>
      <c r="L722" s="154"/>
      <c r="M722" s="154"/>
      <c r="N722" s="154"/>
      <c r="O722" s="154"/>
      <c r="P722" s="154"/>
      <c r="Q722" s="154"/>
      <c r="R722" s="154"/>
      <c r="S722" s="154"/>
      <c r="T722" s="154"/>
      <c r="U722" s="154"/>
      <c r="V722" s="154"/>
      <c r="W722" s="154"/>
      <c r="X722" s="154"/>
      <c r="Y722" s="154"/>
      <c r="Z722" s="154"/>
    </row>
    <row r="723">
      <c r="A723" s="154"/>
      <c r="B723" s="154"/>
      <c r="C723" s="154"/>
      <c r="D723" s="102"/>
      <c r="E723" s="102"/>
      <c r="F723" s="102"/>
      <c r="G723" s="154"/>
      <c r="H723" s="102"/>
      <c r="I723" s="154"/>
      <c r="J723" s="154"/>
      <c r="K723" s="154"/>
      <c r="L723" s="154"/>
      <c r="M723" s="154"/>
      <c r="N723" s="154"/>
      <c r="O723" s="154"/>
      <c r="P723" s="154"/>
      <c r="Q723" s="154"/>
      <c r="R723" s="154"/>
      <c r="S723" s="154"/>
      <c r="T723" s="154"/>
      <c r="U723" s="154"/>
      <c r="V723" s="154"/>
      <c r="W723" s="154"/>
      <c r="X723" s="154"/>
      <c r="Y723" s="154"/>
      <c r="Z723" s="154"/>
    </row>
    <row r="724">
      <c r="A724" s="154"/>
      <c r="B724" s="154"/>
      <c r="C724" s="154"/>
      <c r="D724" s="102"/>
      <c r="E724" s="102"/>
      <c r="F724" s="102"/>
      <c r="G724" s="154"/>
      <c r="H724" s="102"/>
      <c r="I724" s="154"/>
      <c r="J724" s="154"/>
      <c r="K724" s="154"/>
      <c r="L724" s="154"/>
      <c r="M724" s="154"/>
      <c r="N724" s="154"/>
      <c r="O724" s="154"/>
      <c r="P724" s="154"/>
      <c r="Q724" s="154"/>
      <c r="R724" s="154"/>
      <c r="S724" s="154"/>
      <c r="T724" s="154"/>
      <c r="U724" s="154"/>
      <c r="V724" s="154"/>
      <c r="W724" s="154"/>
      <c r="X724" s="154"/>
      <c r="Y724" s="154"/>
      <c r="Z724" s="154"/>
    </row>
    <row r="725">
      <c r="A725" s="154"/>
      <c r="B725" s="154"/>
      <c r="C725" s="154"/>
      <c r="D725" s="102"/>
      <c r="E725" s="102"/>
      <c r="F725" s="102"/>
      <c r="G725" s="154"/>
      <c r="H725" s="102"/>
      <c r="I725" s="154"/>
      <c r="J725" s="154"/>
      <c r="K725" s="154"/>
      <c r="L725" s="154"/>
      <c r="M725" s="154"/>
      <c r="N725" s="154"/>
      <c r="O725" s="154"/>
      <c r="P725" s="154"/>
      <c r="Q725" s="154"/>
      <c r="R725" s="154"/>
      <c r="S725" s="154"/>
      <c r="T725" s="154"/>
      <c r="U725" s="154"/>
      <c r="V725" s="154"/>
      <c r="W725" s="154"/>
      <c r="X725" s="154"/>
      <c r="Y725" s="154"/>
      <c r="Z725" s="154"/>
    </row>
    <row r="726">
      <c r="A726" s="154"/>
      <c r="B726" s="154"/>
      <c r="C726" s="154"/>
      <c r="D726" s="102"/>
      <c r="E726" s="102"/>
      <c r="F726" s="102"/>
      <c r="G726" s="154"/>
      <c r="H726" s="102"/>
      <c r="I726" s="154"/>
      <c r="J726" s="154"/>
      <c r="K726" s="154"/>
      <c r="L726" s="154"/>
      <c r="M726" s="154"/>
      <c r="N726" s="154"/>
      <c r="O726" s="154"/>
      <c r="P726" s="154"/>
      <c r="Q726" s="154"/>
      <c r="R726" s="154"/>
      <c r="S726" s="154"/>
      <c r="T726" s="154"/>
      <c r="U726" s="154"/>
      <c r="V726" s="154"/>
      <c r="W726" s="154"/>
      <c r="X726" s="154"/>
      <c r="Y726" s="154"/>
      <c r="Z726" s="154"/>
    </row>
    <row r="727">
      <c r="A727" s="154"/>
      <c r="B727" s="154"/>
      <c r="C727" s="154"/>
      <c r="D727" s="102"/>
      <c r="E727" s="102"/>
      <c r="F727" s="102"/>
      <c r="G727" s="154"/>
      <c r="H727" s="102"/>
      <c r="I727" s="154"/>
      <c r="J727" s="154"/>
      <c r="K727" s="154"/>
      <c r="L727" s="154"/>
      <c r="M727" s="154"/>
      <c r="N727" s="154"/>
      <c r="O727" s="154"/>
      <c r="P727" s="154"/>
      <c r="Q727" s="154"/>
      <c r="R727" s="154"/>
      <c r="S727" s="154"/>
      <c r="T727" s="154"/>
      <c r="U727" s="154"/>
      <c r="V727" s="154"/>
      <c r="W727" s="154"/>
      <c r="X727" s="154"/>
      <c r="Y727" s="154"/>
      <c r="Z727" s="154"/>
    </row>
    <row r="728">
      <c r="A728" s="154"/>
      <c r="B728" s="154"/>
      <c r="C728" s="154"/>
      <c r="D728" s="102"/>
      <c r="E728" s="102"/>
      <c r="F728" s="102"/>
      <c r="G728" s="154"/>
      <c r="H728" s="102"/>
      <c r="I728" s="154"/>
      <c r="J728" s="154"/>
      <c r="K728" s="154"/>
      <c r="L728" s="154"/>
      <c r="M728" s="154"/>
      <c r="N728" s="154"/>
      <c r="O728" s="154"/>
      <c r="P728" s="154"/>
      <c r="Q728" s="154"/>
      <c r="R728" s="154"/>
      <c r="S728" s="154"/>
      <c r="T728" s="154"/>
      <c r="U728" s="154"/>
      <c r="V728" s="154"/>
      <c r="W728" s="154"/>
      <c r="X728" s="154"/>
      <c r="Y728" s="154"/>
      <c r="Z728" s="154"/>
    </row>
    <row r="729">
      <c r="A729" s="154"/>
      <c r="B729" s="154"/>
      <c r="C729" s="154"/>
      <c r="D729" s="102"/>
      <c r="E729" s="102"/>
      <c r="F729" s="102"/>
      <c r="G729" s="154"/>
      <c r="H729" s="102"/>
      <c r="I729" s="154"/>
      <c r="J729" s="154"/>
      <c r="K729" s="154"/>
      <c r="L729" s="154"/>
      <c r="M729" s="154"/>
      <c r="N729" s="154"/>
      <c r="O729" s="154"/>
      <c r="P729" s="154"/>
      <c r="Q729" s="154"/>
      <c r="R729" s="154"/>
      <c r="S729" s="154"/>
      <c r="T729" s="154"/>
      <c r="U729" s="154"/>
      <c r="V729" s="154"/>
      <c r="W729" s="154"/>
      <c r="X729" s="154"/>
      <c r="Y729" s="154"/>
      <c r="Z729" s="154"/>
    </row>
    <row r="730">
      <c r="A730" s="154"/>
      <c r="B730" s="154"/>
      <c r="C730" s="154"/>
      <c r="D730" s="102"/>
      <c r="E730" s="102"/>
      <c r="F730" s="102"/>
      <c r="G730" s="154"/>
      <c r="H730" s="102"/>
      <c r="I730" s="154"/>
      <c r="J730" s="154"/>
      <c r="K730" s="154"/>
      <c r="L730" s="154"/>
      <c r="M730" s="154"/>
      <c r="N730" s="154"/>
      <c r="O730" s="154"/>
      <c r="P730" s="154"/>
      <c r="Q730" s="154"/>
      <c r="R730" s="154"/>
      <c r="S730" s="154"/>
      <c r="T730" s="154"/>
      <c r="U730" s="154"/>
      <c r="V730" s="154"/>
      <c r="W730" s="154"/>
      <c r="X730" s="154"/>
      <c r="Y730" s="154"/>
      <c r="Z730" s="154"/>
    </row>
    <row r="731">
      <c r="A731" s="154"/>
      <c r="B731" s="154"/>
      <c r="C731" s="154"/>
      <c r="D731" s="102"/>
      <c r="E731" s="102"/>
      <c r="F731" s="102"/>
      <c r="G731" s="154"/>
      <c r="H731" s="102"/>
      <c r="I731" s="154"/>
      <c r="J731" s="154"/>
      <c r="K731" s="154"/>
      <c r="L731" s="154"/>
      <c r="M731" s="154"/>
      <c r="N731" s="154"/>
      <c r="O731" s="154"/>
      <c r="P731" s="154"/>
      <c r="Q731" s="154"/>
      <c r="R731" s="154"/>
      <c r="S731" s="154"/>
      <c r="T731" s="154"/>
      <c r="U731" s="154"/>
      <c r="V731" s="154"/>
      <c r="W731" s="154"/>
      <c r="X731" s="154"/>
      <c r="Y731" s="154"/>
      <c r="Z731" s="154"/>
    </row>
    <row r="732">
      <c r="A732" s="154"/>
      <c r="B732" s="154"/>
      <c r="C732" s="154"/>
      <c r="D732" s="102"/>
      <c r="E732" s="102"/>
      <c r="F732" s="102"/>
      <c r="G732" s="154"/>
      <c r="H732" s="102"/>
      <c r="I732" s="154"/>
      <c r="J732" s="154"/>
      <c r="K732" s="154"/>
      <c r="L732" s="154"/>
      <c r="M732" s="154"/>
      <c r="N732" s="154"/>
      <c r="O732" s="154"/>
      <c r="P732" s="154"/>
      <c r="Q732" s="154"/>
      <c r="R732" s="154"/>
      <c r="S732" s="154"/>
      <c r="T732" s="154"/>
      <c r="U732" s="154"/>
      <c r="V732" s="154"/>
      <c r="W732" s="154"/>
      <c r="X732" s="154"/>
      <c r="Y732" s="154"/>
      <c r="Z732" s="154"/>
    </row>
    <row r="733">
      <c r="A733" s="154"/>
      <c r="B733" s="154"/>
      <c r="C733" s="154"/>
      <c r="D733" s="102"/>
      <c r="E733" s="102"/>
      <c r="F733" s="102"/>
      <c r="G733" s="154"/>
      <c r="H733" s="102"/>
      <c r="I733" s="154"/>
      <c r="J733" s="154"/>
      <c r="K733" s="154"/>
      <c r="L733" s="154"/>
      <c r="M733" s="154"/>
      <c r="N733" s="154"/>
      <c r="O733" s="154"/>
      <c r="P733" s="154"/>
      <c r="Q733" s="154"/>
      <c r="R733" s="154"/>
      <c r="S733" s="154"/>
      <c r="T733" s="154"/>
      <c r="U733" s="154"/>
      <c r="V733" s="154"/>
      <c r="W733" s="154"/>
      <c r="X733" s="154"/>
      <c r="Y733" s="154"/>
      <c r="Z733" s="154"/>
    </row>
    <row r="734">
      <c r="A734" s="154"/>
      <c r="B734" s="154"/>
      <c r="C734" s="154"/>
      <c r="D734" s="102"/>
      <c r="E734" s="102"/>
      <c r="F734" s="102"/>
      <c r="G734" s="154"/>
      <c r="H734" s="102"/>
      <c r="I734" s="154"/>
      <c r="J734" s="154"/>
      <c r="K734" s="154"/>
      <c r="L734" s="154"/>
      <c r="M734" s="154"/>
      <c r="N734" s="154"/>
      <c r="O734" s="154"/>
      <c r="P734" s="154"/>
      <c r="Q734" s="154"/>
      <c r="R734" s="154"/>
      <c r="S734" s="154"/>
      <c r="T734" s="154"/>
      <c r="U734" s="154"/>
      <c r="V734" s="154"/>
      <c r="W734" s="154"/>
      <c r="X734" s="154"/>
      <c r="Y734" s="154"/>
      <c r="Z734" s="154"/>
    </row>
    <row r="735">
      <c r="A735" s="154"/>
      <c r="B735" s="154"/>
      <c r="C735" s="154"/>
      <c r="D735" s="102"/>
      <c r="E735" s="102"/>
      <c r="F735" s="102"/>
      <c r="G735" s="154"/>
      <c r="H735" s="102"/>
      <c r="I735" s="154"/>
      <c r="J735" s="154"/>
      <c r="K735" s="154"/>
      <c r="L735" s="154"/>
      <c r="M735" s="154"/>
      <c r="N735" s="154"/>
      <c r="O735" s="154"/>
      <c r="P735" s="154"/>
      <c r="Q735" s="154"/>
      <c r="R735" s="154"/>
      <c r="S735" s="154"/>
      <c r="T735" s="154"/>
      <c r="U735" s="154"/>
      <c r="V735" s="154"/>
      <c r="W735" s="154"/>
      <c r="X735" s="154"/>
      <c r="Y735" s="154"/>
      <c r="Z735" s="154"/>
    </row>
    <row r="736">
      <c r="A736" s="154"/>
      <c r="B736" s="154"/>
      <c r="C736" s="154"/>
      <c r="D736" s="102"/>
      <c r="E736" s="102"/>
      <c r="F736" s="102"/>
      <c r="G736" s="154"/>
      <c r="H736" s="102"/>
      <c r="I736" s="154"/>
      <c r="J736" s="154"/>
      <c r="K736" s="154"/>
      <c r="L736" s="154"/>
      <c r="M736" s="154"/>
      <c r="N736" s="154"/>
      <c r="O736" s="154"/>
      <c r="P736" s="154"/>
      <c r="Q736" s="154"/>
      <c r="R736" s="154"/>
      <c r="S736" s="154"/>
      <c r="T736" s="154"/>
      <c r="U736" s="154"/>
      <c r="V736" s="154"/>
      <c r="W736" s="154"/>
      <c r="X736" s="154"/>
      <c r="Y736" s="154"/>
      <c r="Z736" s="154"/>
    </row>
    <row r="737">
      <c r="A737" s="154"/>
      <c r="B737" s="154"/>
      <c r="C737" s="154"/>
      <c r="D737" s="102"/>
      <c r="E737" s="102"/>
      <c r="F737" s="102"/>
      <c r="G737" s="154"/>
      <c r="H737" s="102"/>
      <c r="I737" s="154"/>
      <c r="J737" s="154"/>
      <c r="K737" s="154"/>
      <c r="L737" s="154"/>
      <c r="M737" s="154"/>
      <c r="N737" s="154"/>
      <c r="O737" s="154"/>
      <c r="P737" s="154"/>
      <c r="Q737" s="154"/>
      <c r="R737" s="154"/>
      <c r="S737" s="154"/>
      <c r="T737" s="154"/>
      <c r="U737" s="154"/>
      <c r="V737" s="154"/>
      <c r="W737" s="154"/>
      <c r="X737" s="154"/>
      <c r="Y737" s="154"/>
      <c r="Z737" s="154"/>
    </row>
    <row r="738">
      <c r="A738" s="154"/>
      <c r="B738" s="154"/>
      <c r="C738" s="154"/>
      <c r="D738" s="102"/>
      <c r="E738" s="102"/>
      <c r="F738" s="102"/>
      <c r="G738" s="154"/>
      <c r="H738" s="102"/>
      <c r="I738" s="154"/>
      <c r="J738" s="154"/>
      <c r="K738" s="154"/>
      <c r="L738" s="154"/>
      <c r="M738" s="154"/>
      <c r="N738" s="154"/>
      <c r="O738" s="154"/>
      <c r="P738" s="154"/>
      <c r="Q738" s="154"/>
      <c r="R738" s="154"/>
      <c r="S738" s="154"/>
      <c r="T738" s="154"/>
      <c r="U738" s="154"/>
      <c r="V738" s="154"/>
      <c r="W738" s="154"/>
      <c r="X738" s="154"/>
      <c r="Y738" s="154"/>
      <c r="Z738" s="154"/>
    </row>
    <row r="739">
      <c r="A739" s="154"/>
      <c r="B739" s="154"/>
      <c r="C739" s="154"/>
      <c r="D739" s="102"/>
      <c r="E739" s="102"/>
      <c r="F739" s="102"/>
      <c r="G739" s="154"/>
      <c r="H739" s="102"/>
      <c r="I739" s="154"/>
      <c r="J739" s="154"/>
      <c r="K739" s="154"/>
      <c r="L739" s="154"/>
      <c r="M739" s="154"/>
      <c r="N739" s="154"/>
      <c r="O739" s="154"/>
      <c r="P739" s="154"/>
      <c r="Q739" s="154"/>
      <c r="R739" s="154"/>
      <c r="S739" s="154"/>
      <c r="T739" s="154"/>
      <c r="U739" s="154"/>
      <c r="V739" s="154"/>
      <c r="W739" s="154"/>
      <c r="X739" s="154"/>
      <c r="Y739" s="154"/>
      <c r="Z739" s="154"/>
    </row>
    <row r="740">
      <c r="A740" s="154"/>
      <c r="B740" s="154"/>
      <c r="C740" s="154"/>
      <c r="D740" s="102"/>
      <c r="E740" s="102"/>
      <c r="F740" s="102"/>
      <c r="G740" s="154"/>
      <c r="H740" s="102"/>
      <c r="I740" s="154"/>
      <c r="J740" s="154"/>
      <c r="K740" s="154"/>
      <c r="L740" s="154"/>
      <c r="M740" s="154"/>
      <c r="N740" s="154"/>
      <c r="O740" s="154"/>
      <c r="P740" s="154"/>
      <c r="Q740" s="154"/>
      <c r="R740" s="154"/>
      <c r="S740" s="154"/>
      <c r="T740" s="154"/>
      <c r="U740" s="154"/>
      <c r="V740" s="154"/>
      <c r="W740" s="154"/>
      <c r="X740" s="154"/>
      <c r="Y740" s="154"/>
      <c r="Z740" s="154"/>
    </row>
    <row r="741">
      <c r="A741" s="154"/>
      <c r="B741" s="154"/>
      <c r="C741" s="154"/>
      <c r="D741" s="102"/>
      <c r="E741" s="102"/>
      <c r="F741" s="102"/>
      <c r="G741" s="154"/>
      <c r="H741" s="102"/>
      <c r="I741" s="154"/>
      <c r="J741" s="154"/>
      <c r="K741" s="154"/>
      <c r="L741" s="154"/>
      <c r="M741" s="154"/>
      <c r="N741" s="154"/>
      <c r="O741" s="154"/>
      <c r="P741" s="154"/>
      <c r="Q741" s="154"/>
      <c r="R741" s="154"/>
      <c r="S741" s="154"/>
      <c r="T741" s="154"/>
      <c r="U741" s="154"/>
      <c r="V741" s="154"/>
      <c r="W741" s="154"/>
      <c r="X741" s="154"/>
      <c r="Y741" s="154"/>
      <c r="Z741" s="154"/>
    </row>
    <row r="742">
      <c r="A742" s="154"/>
      <c r="B742" s="154"/>
      <c r="C742" s="154"/>
      <c r="D742" s="102"/>
      <c r="E742" s="102"/>
      <c r="F742" s="102"/>
      <c r="G742" s="154"/>
      <c r="H742" s="102"/>
      <c r="I742" s="154"/>
      <c r="J742" s="154"/>
      <c r="K742" s="154"/>
      <c r="L742" s="154"/>
      <c r="M742" s="154"/>
      <c r="N742" s="154"/>
      <c r="O742" s="154"/>
      <c r="P742" s="154"/>
      <c r="Q742" s="154"/>
      <c r="R742" s="154"/>
      <c r="S742" s="154"/>
      <c r="T742" s="154"/>
      <c r="U742" s="154"/>
      <c r="V742" s="154"/>
      <c r="W742" s="154"/>
      <c r="X742" s="154"/>
      <c r="Y742" s="154"/>
      <c r="Z742" s="154"/>
    </row>
    <row r="743">
      <c r="A743" s="154"/>
      <c r="B743" s="154"/>
      <c r="C743" s="154"/>
      <c r="D743" s="102"/>
      <c r="E743" s="102"/>
      <c r="F743" s="102"/>
      <c r="G743" s="154"/>
      <c r="H743" s="102"/>
      <c r="I743" s="154"/>
      <c r="J743" s="154"/>
      <c r="K743" s="154"/>
      <c r="L743" s="154"/>
      <c r="M743" s="154"/>
      <c r="N743" s="154"/>
      <c r="O743" s="154"/>
      <c r="P743" s="154"/>
      <c r="Q743" s="154"/>
      <c r="R743" s="154"/>
      <c r="S743" s="154"/>
      <c r="T743" s="154"/>
      <c r="U743" s="154"/>
      <c r="V743" s="154"/>
      <c r="W743" s="154"/>
      <c r="X743" s="154"/>
      <c r="Y743" s="154"/>
      <c r="Z743" s="154"/>
    </row>
    <row r="744">
      <c r="A744" s="154"/>
      <c r="B744" s="154"/>
      <c r="C744" s="154"/>
      <c r="D744" s="102"/>
      <c r="E744" s="102"/>
      <c r="F744" s="102"/>
      <c r="G744" s="154"/>
      <c r="H744" s="102"/>
      <c r="I744" s="154"/>
      <c r="J744" s="154"/>
      <c r="K744" s="154"/>
      <c r="L744" s="154"/>
      <c r="M744" s="154"/>
      <c r="N744" s="154"/>
      <c r="O744" s="154"/>
      <c r="P744" s="154"/>
      <c r="Q744" s="154"/>
      <c r="R744" s="154"/>
      <c r="S744" s="154"/>
      <c r="T744" s="154"/>
      <c r="U744" s="154"/>
      <c r="V744" s="154"/>
      <c r="W744" s="154"/>
      <c r="X744" s="154"/>
      <c r="Y744" s="154"/>
      <c r="Z744" s="154"/>
    </row>
    <row r="745">
      <c r="A745" s="154"/>
      <c r="B745" s="154"/>
      <c r="C745" s="154"/>
      <c r="D745" s="102"/>
      <c r="E745" s="102"/>
      <c r="F745" s="102"/>
      <c r="G745" s="154"/>
      <c r="H745" s="102"/>
      <c r="I745" s="154"/>
      <c r="J745" s="154"/>
      <c r="K745" s="154"/>
      <c r="L745" s="154"/>
      <c r="M745" s="154"/>
      <c r="N745" s="154"/>
      <c r="O745" s="154"/>
      <c r="P745" s="154"/>
      <c r="Q745" s="154"/>
      <c r="R745" s="154"/>
      <c r="S745" s="154"/>
      <c r="T745" s="154"/>
      <c r="U745" s="154"/>
      <c r="V745" s="154"/>
      <c r="W745" s="154"/>
      <c r="X745" s="154"/>
      <c r="Y745" s="154"/>
      <c r="Z745" s="154"/>
    </row>
    <row r="746">
      <c r="A746" s="154"/>
      <c r="B746" s="154"/>
      <c r="C746" s="154"/>
      <c r="D746" s="102"/>
      <c r="E746" s="102"/>
      <c r="F746" s="102"/>
      <c r="G746" s="154"/>
      <c r="H746" s="102"/>
      <c r="I746" s="154"/>
      <c r="J746" s="154"/>
      <c r="K746" s="154"/>
      <c r="L746" s="154"/>
      <c r="M746" s="154"/>
      <c r="N746" s="154"/>
      <c r="O746" s="154"/>
      <c r="P746" s="154"/>
      <c r="Q746" s="154"/>
      <c r="R746" s="154"/>
      <c r="S746" s="154"/>
      <c r="T746" s="154"/>
      <c r="U746" s="154"/>
      <c r="V746" s="154"/>
      <c r="W746" s="154"/>
      <c r="X746" s="154"/>
      <c r="Y746" s="154"/>
      <c r="Z746" s="154"/>
    </row>
    <row r="747">
      <c r="A747" s="154"/>
      <c r="B747" s="154"/>
      <c r="C747" s="154"/>
      <c r="D747" s="102"/>
      <c r="E747" s="102"/>
      <c r="F747" s="102"/>
      <c r="G747" s="154"/>
      <c r="H747" s="102"/>
      <c r="I747" s="154"/>
      <c r="J747" s="154"/>
      <c r="K747" s="154"/>
      <c r="L747" s="154"/>
      <c r="M747" s="154"/>
      <c r="N747" s="154"/>
      <c r="O747" s="154"/>
      <c r="P747" s="154"/>
      <c r="Q747" s="154"/>
      <c r="R747" s="154"/>
      <c r="S747" s="154"/>
      <c r="T747" s="154"/>
      <c r="U747" s="154"/>
      <c r="V747" s="154"/>
      <c r="W747" s="154"/>
      <c r="X747" s="154"/>
      <c r="Y747" s="154"/>
      <c r="Z747" s="154"/>
    </row>
    <row r="748">
      <c r="A748" s="154"/>
      <c r="B748" s="154"/>
      <c r="C748" s="154"/>
      <c r="D748" s="102"/>
      <c r="E748" s="102"/>
      <c r="F748" s="102"/>
      <c r="G748" s="154"/>
      <c r="H748" s="102"/>
      <c r="I748" s="154"/>
      <c r="J748" s="154"/>
      <c r="K748" s="154"/>
      <c r="L748" s="154"/>
      <c r="M748" s="154"/>
      <c r="N748" s="154"/>
      <c r="O748" s="154"/>
      <c r="P748" s="154"/>
      <c r="Q748" s="154"/>
      <c r="R748" s="154"/>
      <c r="S748" s="154"/>
      <c r="T748" s="154"/>
      <c r="U748" s="154"/>
      <c r="V748" s="154"/>
      <c r="W748" s="154"/>
      <c r="X748" s="154"/>
      <c r="Y748" s="154"/>
      <c r="Z748" s="154"/>
    </row>
    <row r="749">
      <c r="A749" s="154"/>
      <c r="B749" s="154"/>
      <c r="C749" s="154"/>
      <c r="D749" s="102"/>
      <c r="E749" s="102"/>
      <c r="F749" s="102"/>
      <c r="G749" s="154"/>
      <c r="H749" s="102"/>
      <c r="I749" s="154"/>
      <c r="J749" s="154"/>
      <c r="K749" s="154"/>
      <c r="L749" s="154"/>
      <c r="M749" s="154"/>
      <c r="N749" s="154"/>
      <c r="O749" s="154"/>
      <c r="P749" s="154"/>
      <c r="Q749" s="154"/>
      <c r="R749" s="154"/>
      <c r="S749" s="154"/>
      <c r="T749" s="154"/>
      <c r="U749" s="154"/>
      <c r="V749" s="154"/>
      <c r="W749" s="154"/>
      <c r="X749" s="154"/>
      <c r="Y749" s="154"/>
      <c r="Z749" s="154"/>
    </row>
    <row r="750">
      <c r="A750" s="154"/>
      <c r="B750" s="154"/>
      <c r="C750" s="154"/>
      <c r="D750" s="102"/>
      <c r="E750" s="102"/>
      <c r="F750" s="102"/>
      <c r="G750" s="154"/>
      <c r="H750" s="102"/>
      <c r="I750" s="154"/>
      <c r="J750" s="154"/>
      <c r="K750" s="154"/>
      <c r="L750" s="154"/>
      <c r="M750" s="154"/>
      <c r="N750" s="154"/>
      <c r="O750" s="154"/>
      <c r="P750" s="154"/>
      <c r="Q750" s="154"/>
      <c r="R750" s="154"/>
      <c r="S750" s="154"/>
      <c r="T750" s="154"/>
      <c r="U750" s="154"/>
      <c r="V750" s="154"/>
      <c r="W750" s="154"/>
      <c r="X750" s="154"/>
      <c r="Y750" s="154"/>
      <c r="Z750" s="154"/>
    </row>
    <row r="751">
      <c r="A751" s="154"/>
      <c r="B751" s="154"/>
      <c r="C751" s="154"/>
      <c r="D751" s="102"/>
      <c r="E751" s="102"/>
      <c r="F751" s="102"/>
      <c r="G751" s="154"/>
      <c r="H751" s="102"/>
      <c r="I751" s="154"/>
      <c r="J751" s="154"/>
      <c r="K751" s="154"/>
      <c r="L751" s="154"/>
      <c r="M751" s="154"/>
      <c r="N751" s="154"/>
      <c r="O751" s="154"/>
      <c r="P751" s="154"/>
      <c r="Q751" s="154"/>
      <c r="R751" s="154"/>
      <c r="S751" s="154"/>
      <c r="T751" s="154"/>
      <c r="U751" s="154"/>
      <c r="V751" s="154"/>
      <c r="W751" s="154"/>
      <c r="X751" s="154"/>
      <c r="Y751" s="154"/>
      <c r="Z751" s="154"/>
    </row>
    <row r="752">
      <c r="A752" s="154"/>
      <c r="B752" s="154"/>
      <c r="C752" s="154"/>
      <c r="D752" s="102"/>
      <c r="E752" s="102"/>
      <c r="F752" s="102"/>
      <c r="G752" s="154"/>
      <c r="H752" s="102"/>
      <c r="I752" s="154"/>
      <c r="J752" s="154"/>
      <c r="K752" s="154"/>
      <c r="L752" s="154"/>
      <c r="M752" s="154"/>
      <c r="N752" s="154"/>
      <c r="O752" s="154"/>
      <c r="P752" s="154"/>
      <c r="Q752" s="154"/>
      <c r="R752" s="154"/>
      <c r="S752" s="154"/>
      <c r="T752" s="154"/>
      <c r="U752" s="154"/>
      <c r="V752" s="154"/>
      <c r="W752" s="154"/>
      <c r="X752" s="154"/>
      <c r="Y752" s="154"/>
      <c r="Z752" s="154"/>
    </row>
    <row r="753">
      <c r="A753" s="154"/>
      <c r="B753" s="154"/>
      <c r="C753" s="154"/>
      <c r="D753" s="102"/>
      <c r="E753" s="102"/>
      <c r="F753" s="102"/>
      <c r="G753" s="154"/>
      <c r="H753" s="102"/>
      <c r="I753" s="154"/>
      <c r="J753" s="154"/>
      <c r="K753" s="154"/>
      <c r="L753" s="154"/>
      <c r="M753" s="154"/>
      <c r="N753" s="154"/>
      <c r="O753" s="154"/>
      <c r="P753" s="154"/>
      <c r="Q753" s="154"/>
      <c r="R753" s="154"/>
      <c r="S753" s="154"/>
      <c r="T753" s="154"/>
      <c r="U753" s="154"/>
      <c r="V753" s="154"/>
      <c r="W753" s="154"/>
      <c r="X753" s="154"/>
      <c r="Y753" s="154"/>
      <c r="Z753" s="154"/>
    </row>
    <row r="754">
      <c r="A754" s="154"/>
      <c r="B754" s="154"/>
      <c r="C754" s="154"/>
      <c r="D754" s="102"/>
      <c r="E754" s="102"/>
      <c r="F754" s="102"/>
      <c r="G754" s="154"/>
      <c r="H754" s="102"/>
      <c r="I754" s="154"/>
      <c r="J754" s="154"/>
      <c r="K754" s="154"/>
      <c r="L754" s="154"/>
      <c r="M754" s="154"/>
      <c r="N754" s="154"/>
      <c r="O754" s="154"/>
      <c r="P754" s="154"/>
      <c r="Q754" s="154"/>
      <c r="R754" s="154"/>
      <c r="S754" s="154"/>
      <c r="T754" s="154"/>
      <c r="U754" s="154"/>
      <c r="V754" s="154"/>
      <c r="W754" s="154"/>
      <c r="X754" s="154"/>
      <c r="Y754" s="154"/>
      <c r="Z754" s="154"/>
    </row>
    <row r="755">
      <c r="A755" s="154"/>
      <c r="B755" s="154"/>
      <c r="C755" s="154"/>
      <c r="D755" s="102"/>
      <c r="E755" s="102"/>
      <c r="F755" s="102"/>
      <c r="G755" s="154"/>
      <c r="H755" s="102"/>
      <c r="I755" s="154"/>
      <c r="J755" s="154"/>
      <c r="K755" s="154"/>
      <c r="L755" s="154"/>
      <c r="M755" s="154"/>
      <c r="N755" s="154"/>
      <c r="O755" s="154"/>
      <c r="P755" s="154"/>
      <c r="Q755" s="154"/>
      <c r="R755" s="154"/>
      <c r="S755" s="154"/>
      <c r="T755" s="154"/>
      <c r="U755" s="154"/>
      <c r="V755" s="154"/>
      <c r="W755" s="154"/>
      <c r="X755" s="154"/>
      <c r="Y755" s="154"/>
      <c r="Z755" s="154"/>
    </row>
    <row r="756">
      <c r="A756" s="154"/>
      <c r="B756" s="154"/>
      <c r="C756" s="154"/>
      <c r="D756" s="102"/>
      <c r="E756" s="102"/>
      <c r="F756" s="102"/>
      <c r="G756" s="154"/>
      <c r="H756" s="102"/>
      <c r="I756" s="154"/>
      <c r="J756" s="154"/>
      <c r="K756" s="154"/>
      <c r="L756" s="154"/>
      <c r="M756" s="154"/>
      <c r="N756" s="154"/>
      <c r="O756" s="154"/>
      <c r="P756" s="154"/>
      <c r="Q756" s="154"/>
      <c r="R756" s="154"/>
      <c r="S756" s="154"/>
      <c r="T756" s="154"/>
      <c r="U756" s="154"/>
      <c r="V756" s="154"/>
      <c r="W756" s="154"/>
      <c r="X756" s="154"/>
      <c r="Y756" s="154"/>
      <c r="Z756" s="154"/>
    </row>
    <row r="757">
      <c r="A757" s="154"/>
      <c r="B757" s="154"/>
      <c r="C757" s="154"/>
      <c r="D757" s="102"/>
      <c r="E757" s="102"/>
      <c r="F757" s="102"/>
      <c r="G757" s="154"/>
      <c r="H757" s="102"/>
      <c r="I757" s="154"/>
      <c r="J757" s="154"/>
      <c r="K757" s="154"/>
      <c r="L757" s="154"/>
      <c r="M757" s="154"/>
      <c r="N757" s="154"/>
      <c r="O757" s="154"/>
      <c r="P757" s="154"/>
      <c r="Q757" s="154"/>
      <c r="R757" s="154"/>
      <c r="S757" s="154"/>
      <c r="T757" s="154"/>
      <c r="U757" s="154"/>
      <c r="V757" s="154"/>
      <c r="W757" s="154"/>
      <c r="X757" s="154"/>
      <c r="Y757" s="154"/>
      <c r="Z757" s="154"/>
    </row>
    <row r="758">
      <c r="A758" s="154"/>
      <c r="B758" s="154"/>
      <c r="C758" s="154"/>
      <c r="D758" s="102"/>
      <c r="E758" s="102"/>
      <c r="F758" s="102"/>
      <c r="G758" s="154"/>
      <c r="H758" s="102"/>
      <c r="I758" s="154"/>
      <c r="J758" s="154"/>
      <c r="K758" s="154"/>
      <c r="L758" s="154"/>
      <c r="M758" s="154"/>
      <c r="N758" s="154"/>
      <c r="O758" s="154"/>
      <c r="P758" s="154"/>
      <c r="Q758" s="154"/>
      <c r="R758" s="154"/>
      <c r="S758" s="154"/>
      <c r="T758" s="154"/>
      <c r="U758" s="154"/>
      <c r="V758" s="154"/>
      <c r="W758" s="154"/>
      <c r="X758" s="154"/>
      <c r="Y758" s="154"/>
      <c r="Z758" s="154"/>
    </row>
    <row r="759">
      <c r="A759" s="154"/>
      <c r="B759" s="154"/>
      <c r="C759" s="154"/>
      <c r="D759" s="102"/>
      <c r="E759" s="102"/>
      <c r="F759" s="102"/>
      <c r="G759" s="154"/>
      <c r="H759" s="102"/>
      <c r="I759" s="154"/>
      <c r="J759" s="154"/>
      <c r="K759" s="154"/>
      <c r="L759" s="154"/>
      <c r="M759" s="154"/>
      <c r="N759" s="154"/>
      <c r="O759" s="154"/>
      <c r="P759" s="154"/>
      <c r="Q759" s="154"/>
      <c r="R759" s="154"/>
      <c r="S759" s="154"/>
      <c r="T759" s="154"/>
      <c r="U759" s="154"/>
      <c r="V759" s="154"/>
      <c r="W759" s="154"/>
      <c r="X759" s="154"/>
      <c r="Y759" s="154"/>
      <c r="Z759" s="154"/>
    </row>
    <row r="760">
      <c r="A760" s="154"/>
      <c r="B760" s="154"/>
      <c r="C760" s="154"/>
      <c r="D760" s="102"/>
      <c r="E760" s="102"/>
      <c r="F760" s="102"/>
      <c r="G760" s="154"/>
      <c r="H760" s="102"/>
      <c r="I760" s="154"/>
      <c r="J760" s="154"/>
      <c r="K760" s="154"/>
      <c r="L760" s="154"/>
      <c r="M760" s="154"/>
      <c r="N760" s="154"/>
      <c r="O760" s="154"/>
      <c r="P760" s="154"/>
      <c r="Q760" s="154"/>
      <c r="R760" s="154"/>
      <c r="S760" s="154"/>
      <c r="T760" s="154"/>
      <c r="U760" s="154"/>
      <c r="V760" s="154"/>
      <c r="W760" s="154"/>
      <c r="X760" s="154"/>
      <c r="Y760" s="154"/>
      <c r="Z760" s="154"/>
    </row>
    <row r="761">
      <c r="A761" s="154"/>
      <c r="B761" s="154"/>
      <c r="C761" s="154"/>
      <c r="D761" s="102"/>
      <c r="E761" s="102"/>
      <c r="F761" s="102"/>
      <c r="G761" s="154"/>
      <c r="H761" s="102"/>
      <c r="I761" s="154"/>
      <c r="J761" s="154"/>
      <c r="K761" s="154"/>
      <c r="L761" s="154"/>
      <c r="M761" s="154"/>
      <c r="N761" s="154"/>
      <c r="O761" s="154"/>
      <c r="P761" s="154"/>
      <c r="Q761" s="154"/>
      <c r="R761" s="154"/>
      <c r="S761" s="154"/>
      <c r="T761" s="154"/>
      <c r="U761" s="154"/>
      <c r="V761" s="154"/>
      <c r="W761" s="154"/>
      <c r="X761" s="154"/>
      <c r="Y761" s="154"/>
      <c r="Z761" s="154"/>
    </row>
    <row r="762">
      <c r="A762" s="154"/>
      <c r="B762" s="154"/>
      <c r="C762" s="154"/>
      <c r="D762" s="102"/>
      <c r="E762" s="102"/>
      <c r="F762" s="102"/>
      <c r="G762" s="154"/>
      <c r="H762" s="102"/>
      <c r="I762" s="154"/>
      <c r="J762" s="154"/>
      <c r="K762" s="154"/>
      <c r="L762" s="154"/>
      <c r="M762" s="154"/>
      <c r="N762" s="154"/>
      <c r="O762" s="154"/>
      <c r="P762" s="154"/>
      <c r="Q762" s="154"/>
      <c r="R762" s="154"/>
      <c r="S762" s="154"/>
      <c r="T762" s="154"/>
      <c r="U762" s="154"/>
      <c r="V762" s="154"/>
      <c r="W762" s="154"/>
      <c r="X762" s="154"/>
      <c r="Y762" s="154"/>
      <c r="Z762" s="154"/>
    </row>
    <row r="763">
      <c r="A763" s="154"/>
      <c r="B763" s="154"/>
      <c r="C763" s="154"/>
      <c r="D763" s="102"/>
      <c r="E763" s="102"/>
      <c r="F763" s="102"/>
      <c r="G763" s="154"/>
      <c r="H763" s="102"/>
      <c r="I763" s="154"/>
      <c r="J763" s="154"/>
      <c r="K763" s="154"/>
      <c r="L763" s="154"/>
      <c r="M763" s="154"/>
      <c r="N763" s="154"/>
      <c r="O763" s="154"/>
      <c r="P763" s="154"/>
      <c r="Q763" s="154"/>
      <c r="R763" s="154"/>
      <c r="S763" s="154"/>
      <c r="T763" s="154"/>
      <c r="U763" s="154"/>
      <c r="V763" s="154"/>
      <c r="W763" s="154"/>
      <c r="X763" s="154"/>
      <c r="Y763" s="154"/>
      <c r="Z763" s="154"/>
    </row>
    <row r="764">
      <c r="A764" s="154"/>
      <c r="B764" s="154"/>
      <c r="C764" s="154"/>
      <c r="D764" s="102"/>
      <c r="E764" s="102"/>
      <c r="F764" s="102"/>
      <c r="G764" s="154"/>
      <c r="H764" s="102"/>
      <c r="I764" s="154"/>
      <c r="J764" s="154"/>
      <c r="K764" s="154"/>
      <c r="L764" s="154"/>
      <c r="M764" s="154"/>
      <c r="N764" s="154"/>
      <c r="O764" s="154"/>
      <c r="P764" s="154"/>
      <c r="Q764" s="154"/>
      <c r="R764" s="154"/>
      <c r="S764" s="154"/>
      <c r="T764" s="154"/>
      <c r="U764" s="154"/>
      <c r="V764" s="154"/>
      <c r="W764" s="154"/>
      <c r="X764" s="154"/>
      <c r="Y764" s="154"/>
      <c r="Z764" s="154"/>
    </row>
    <row r="765">
      <c r="A765" s="154"/>
      <c r="B765" s="154"/>
      <c r="C765" s="154"/>
      <c r="D765" s="102"/>
      <c r="E765" s="102"/>
      <c r="F765" s="102"/>
      <c r="G765" s="154"/>
      <c r="H765" s="102"/>
      <c r="I765" s="154"/>
      <c r="J765" s="154"/>
      <c r="K765" s="154"/>
      <c r="L765" s="154"/>
      <c r="M765" s="154"/>
      <c r="N765" s="154"/>
      <c r="O765" s="154"/>
      <c r="P765" s="154"/>
      <c r="Q765" s="154"/>
      <c r="R765" s="154"/>
      <c r="S765" s="154"/>
      <c r="T765" s="154"/>
      <c r="U765" s="154"/>
      <c r="V765" s="154"/>
      <c r="W765" s="154"/>
      <c r="X765" s="154"/>
      <c r="Y765" s="154"/>
      <c r="Z765" s="154"/>
    </row>
    <row r="766">
      <c r="A766" s="154"/>
      <c r="B766" s="154"/>
      <c r="C766" s="154"/>
      <c r="D766" s="102"/>
      <c r="E766" s="102"/>
      <c r="F766" s="102"/>
      <c r="G766" s="154"/>
      <c r="H766" s="102"/>
      <c r="I766" s="154"/>
      <c r="J766" s="154"/>
      <c r="K766" s="154"/>
      <c r="L766" s="154"/>
      <c r="M766" s="154"/>
      <c r="N766" s="154"/>
      <c r="O766" s="154"/>
      <c r="P766" s="154"/>
      <c r="Q766" s="154"/>
      <c r="R766" s="154"/>
      <c r="S766" s="154"/>
      <c r="T766" s="154"/>
      <c r="U766" s="154"/>
      <c r="V766" s="154"/>
      <c r="W766" s="154"/>
      <c r="X766" s="154"/>
      <c r="Y766" s="154"/>
      <c r="Z766" s="154"/>
    </row>
    <row r="767">
      <c r="A767" s="154"/>
      <c r="B767" s="154"/>
      <c r="C767" s="154"/>
      <c r="D767" s="102"/>
      <c r="E767" s="102"/>
      <c r="F767" s="102"/>
      <c r="G767" s="154"/>
      <c r="H767" s="102"/>
      <c r="I767" s="154"/>
      <c r="J767" s="154"/>
      <c r="K767" s="154"/>
      <c r="L767" s="154"/>
      <c r="M767" s="154"/>
      <c r="N767" s="154"/>
      <c r="O767" s="154"/>
      <c r="P767" s="154"/>
      <c r="Q767" s="154"/>
      <c r="R767" s="154"/>
      <c r="S767" s="154"/>
      <c r="T767" s="154"/>
      <c r="U767" s="154"/>
      <c r="V767" s="154"/>
      <c r="W767" s="154"/>
      <c r="X767" s="154"/>
      <c r="Y767" s="154"/>
      <c r="Z767" s="154"/>
    </row>
    <row r="768">
      <c r="A768" s="154"/>
      <c r="B768" s="154"/>
      <c r="C768" s="154"/>
      <c r="D768" s="102"/>
      <c r="E768" s="102"/>
      <c r="F768" s="102"/>
      <c r="G768" s="154"/>
      <c r="H768" s="102"/>
      <c r="I768" s="154"/>
      <c r="J768" s="154"/>
      <c r="K768" s="154"/>
      <c r="L768" s="154"/>
      <c r="M768" s="154"/>
      <c r="N768" s="154"/>
      <c r="O768" s="154"/>
      <c r="P768" s="154"/>
      <c r="Q768" s="154"/>
      <c r="R768" s="154"/>
      <c r="S768" s="154"/>
      <c r="T768" s="154"/>
      <c r="U768" s="154"/>
      <c r="V768" s="154"/>
      <c r="W768" s="154"/>
      <c r="X768" s="154"/>
      <c r="Y768" s="154"/>
      <c r="Z768" s="154"/>
    </row>
    <row r="769">
      <c r="A769" s="154"/>
      <c r="B769" s="154"/>
      <c r="C769" s="154"/>
      <c r="D769" s="102"/>
      <c r="E769" s="102"/>
      <c r="F769" s="102"/>
      <c r="G769" s="154"/>
      <c r="H769" s="102"/>
      <c r="I769" s="154"/>
      <c r="J769" s="154"/>
      <c r="K769" s="154"/>
      <c r="L769" s="154"/>
      <c r="M769" s="154"/>
      <c r="N769" s="154"/>
      <c r="O769" s="154"/>
      <c r="P769" s="154"/>
      <c r="Q769" s="154"/>
      <c r="R769" s="154"/>
      <c r="S769" s="154"/>
      <c r="T769" s="154"/>
      <c r="U769" s="154"/>
      <c r="V769" s="154"/>
      <c r="W769" s="154"/>
      <c r="X769" s="154"/>
      <c r="Y769" s="154"/>
      <c r="Z769" s="154"/>
    </row>
    <row r="770">
      <c r="A770" s="154"/>
      <c r="B770" s="154"/>
      <c r="C770" s="154"/>
      <c r="D770" s="102"/>
      <c r="E770" s="102"/>
      <c r="F770" s="102"/>
      <c r="G770" s="154"/>
      <c r="H770" s="102"/>
      <c r="I770" s="154"/>
      <c r="J770" s="154"/>
      <c r="K770" s="154"/>
      <c r="L770" s="154"/>
      <c r="M770" s="154"/>
      <c r="N770" s="154"/>
      <c r="O770" s="154"/>
      <c r="P770" s="154"/>
      <c r="Q770" s="154"/>
      <c r="R770" s="154"/>
      <c r="S770" s="154"/>
      <c r="T770" s="154"/>
      <c r="U770" s="154"/>
      <c r="V770" s="154"/>
      <c r="W770" s="154"/>
      <c r="X770" s="154"/>
      <c r="Y770" s="154"/>
      <c r="Z770" s="154"/>
    </row>
    <row r="771">
      <c r="A771" s="154"/>
      <c r="B771" s="154"/>
      <c r="C771" s="154"/>
      <c r="D771" s="102"/>
      <c r="E771" s="102"/>
      <c r="F771" s="102"/>
      <c r="G771" s="154"/>
      <c r="H771" s="102"/>
      <c r="I771" s="154"/>
      <c r="J771" s="154"/>
      <c r="K771" s="154"/>
      <c r="L771" s="154"/>
      <c r="M771" s="154"/>
      <c r="N771" s="154"/>
      <c r="O771" s="154"/>
      <c r="P771" s="154"/>
      <c r="Q771" s="154"/>
      <c r="R771" s="154"/>
      <c r="S771" s="154"/>
      <c r="T771" s="154"/>
      <c r="U771" s="154"/>
      <c r="V771" s="154"/>
      <c r="W771" s="154"/>
      <c r="X771" s="154"/>
      <c r="Y771" s="154"/>
      <c r="Z771" s="154"/>
    </row>
    <row r="772">
      <c r="A772" s="154"/>
      <c r="B772" s="154"/>
      <c r="C772" s="154"/>
      <c r="D772" s="102"/>
      <c r="E772" s="102"/>
      <c r="F772" s="102"/>
      <c r="G772" s="154"/>
      <c r="H772" s="102"/>
      <c r="I772" s="154"/>
      <c r="J772" s="154"/>
      <c r="K772" s="154"/>
      <c r="L772" s="154"/>
      <c r="M772" s="154"/>
      <c r="N772" s="154"/>
      <c r="O772" s="154"/>
      <c r="P772" s="154"/>
      <c r="Q772" s="154"/>
      <c r="R772" s="154"/>
      <c r="S772" s="154"/>
      <c r="T772" s="154"/>
      <c r="U772" s="154"/>
      <c r="V772" s="154"/>
      <c r="W772" s="154"/>
      <c r="X772" s="154"/>
      <c r="Y772" s="154"/>
      <c r="Z772" s="154"/>
    </row>
    <row r="773">
      <c r="A773" s="154"/>
      <c r="B773" s="154"/>
      <c r="C773" s="154"/>
      <c r="D773" s="102"/>
      <c r="E773" s="102"/>
      <c r="F773" s="102"/>
      <c r="G773" s="154"/>
      <c r="H773" s="102"/>
      <c r="I773" s="154"/>
      <c r="J773" s="154"/>
      <c r="K773" s="154"/>
      <c r="L773" s="154"/>
      <c r="M773" s="154"/>
      <c r="N773" s="154"/>
      <c r="O773" s="154"/>
      <c r="P773" s="154"/>
      <c r="Q773" s="154"/>
      <c r="R773" s="154"/>
      <c r="S773" s="154"/>
      <c r="T773" s="154"/>
      <c r="U773" s="154"/>
      <c r="V773" s="154"/>
      <c r="W773" s="154"/>
      <c r="X773" s="154"/>
      <c r="Y773" s="154"/>
      <c r="Z773" s="154"/>
    </row>
    <row r="774">
      <c r="A774" s="154"/>
      <c r="B774" s="154"/>
      <c r="C774" s="154"/>
      <c r="D774" s="102"/>
      <c r="E774" s="102"/>
      <c r="F774" s="102"/>
      <c r="G774" s="154"/>
      <c r="H774" s="102"/>
      <c r="I774" s="154"/>
      <c r="J774" s="154"/>
      <c r="K774" s="154"/>
      <c r="L774" s="154"/>
      <c r="M774" s="154"/>
      <c r="N774" s="154"/>
      <c r="O774" s="154"/>
      <c r="P774" s="154"/>
      <c r="Q774" s="154"/>
      <c r="R774" s="154"/>
      <c r="S774" s="154"/>
      <c r="T774" s="154"/>
      <c r="U774" s="154"/>
      <c r="V774" s="154"/>
      <c r="W774" s="154"/>
      <c r="X774" s="154"/>
      <c r="Y774" s="154"/>
      <c r="Z774" s="154"/>
    </row>
    <row r="775">
      <c r="A775" s="154"/>
      <c r="B775" s="154"/>
      <c r="C775" s="154"/>
      <c r="D775" s="102"/>
      <c r="E775" s="102"/>
      <c r="F775" s="102"/>
      <c r="G775" s="154"/>
      <c r="H775" s="102"/>
      <c r="I775" s="154"/>
      <c r="J775" s="154"/>
      <c r="K775" s="154"/>
      <c r="L775" s="154"/>
      <c r="M775" s="154"/>
      <c r="N775" s="154"/>
      <c r="O775" s="154"/>
      <c r="P775" s="154"/>
      <c r="Q775" s="154"/>
      <c r="R775" s="154"/>
      <c r="S775" s="154"/>
      <c r="T775" s="154"/>
      <c r="U775" s="154"/>
      <c r="V775" s="154"/>
      <c r="W775" s="154"/>
      <c r="X775" s="154"/>
      <c r="Y775" s="154"/>
      <c r="Z775" s="154"/>
    </row>
    <row r="776">
      <c r="A776" s="154"/>
      <c r="B776" s="154"/>
      <c r="C776" s="154"/>
      <c r="D776" s="102"/>
      <c r="E776" s="102"/>
      <c r="F776" s="102"/>
      <c r="G776" s="154"/>
      <c r="H776" s="102"/>
      <c r="I776" s="154"/>
      <c r="J776" s="154"/>
      <c r="K776" s="154"/>
      <c r="L776" s="154"/>
      <c r="M776" s="154"/>
      <c r="N776" s="154"/>
      <c r="O776" s="154"/>
      <c r="P776" s="154"/>
      <c r="Q776" s="154"/>
      <c r="R776" s="154"/>
      <c r="S776" s="154"/>
      <c r="T776" s="154"/>
      <c r="U776" s="154"/>
      <c r="V776" s="154"/>
      <c r="W776" s="154"/>
      <c r="X776" s="154"/>
      <c r="Y776" s="154"/>
      <c r="Z776" s="154"/>
    </row>
    <row r="777">
      <c r="A777" s="154"/>
      <c r="B777" s="154"/>
      <c r="C777" s="154"/>
      <c r="D777" s="102"/>
      <c r="E777" s="102"/>
      <c r="F777" s="102"/>
      <c r="G777" s="154"/>
      <c r="H777" s="102"/>
      <c r="I777" s="154"/>
      <c r="J777" s="154"/>
      <c r="K777" s="154"/>
      <c r="L777" s="154"/>
      <c r="M777" s="154"/>
      <c r="N777" s="154"/>
      <c r="O777" s="154"/>
      <c r="P777" s="154"/>
      <c r="Q777" s="154"/>
      <c r="R777" s="154"/>
      <c r="S777" s="154"/>
      <c r="T777" s="154"/>
      <c r="U777" s="154"/>
      <c r="V777" s="154"/>
      <c r="W777" s="154"/>
      <c r="X777" s="154"/>
      <c r="Y777" s="154"/>
      <c r="Z777" s="154"/>
    </row>
    <row r="778">
      <c r="A778" s="154"/>
      <c r="B778" s="154"/>
      <c r="C778" s="154"/>
      <c r="D778" s="102"/>
      <c r="E778" s="102"/>
      <c r="F778" s="102"/>
      <c r="G778" s="154"/>
      <c r="H778" s="102"/>
      <c r="I778" s="154"/>
      <c r="J778" s="154"/>
      <c r="K778" s="154"/>
      <c r="L778" s="154"/>
      <c r="M778" s="154"/>
      <c r="N778" s="154"/>
      <c r="O778" s="154"/>
      <c r="P778" s="154"/>
      <c r="Q778" s="154"/>
      <c r="R778" s="154"/>
      <c r="S778" s="154"/>
      <c r="T778" s="154"/>
      <c r="U778" s="154"/>
      <c r="V778" s="154"/>
      <c r="W778" s="154"/>
      <c r="X778" s="154"/>
      <c r="Y778" s="154"/>
      <c r="Z778" s="154"/>
    </row>
    <row r="779">
      <c r="A779" s="154"/>
      <c r="B779" s="154"/>
      <c r="C779" s="154"/>
      <c r="D779" s="102"/>
      <c r="E779" s="102"/>
      <c r="F779" s="102"/>
      <c r="G779" s="154"/>
      <c r="H779" s="102"/>
      <c r="I779" s="154"/>
      <c r="J779" s="154"/>
      <c r="K779" s="154"/>
      <c r="L779" s="154"/>
      <c r="M779" s="154"/>
      <c r="N779" s="154"/>
      <c r="O779" s="154"/>
      <c r="P779" s="154"/>
      <c r="Q779" s="154"/>
      <c r="R779" s="154"/>
      <c r="S779" s="154"/>
      <c r="T779" s="154"/>
      <c r="U779" s="154"/>
      <c r="V779" s="154"/>
      <c r="W779" s="154"/>
      <c r="X779" s="154"/>
      <c r="Y779" s="154"/>
      <c r="Z779" s="154"/>
    </row>
    <row r="780">
      <c r="A780" s="154"/>
      <c r="B780" s="154"/>
      <c r="C780" s="154"/>
      <c r="D780" s="102"/>
      <c r="E780" s="102"/>
      <c r="F780" s="102"/>
      <c r="G780" s="154"/>
      <c r="H780" s="102"/>
      <c r="I780" s="154"/>
      <c r="J780" s="154"/>
      <c r="K780" s="154"/>
      <c r="L780" s="154"/>
      <c r="M780" s="154"/>
      <c r="N780" s="154"/>
      <c r="O780" s="154"/>
      <c r="P780" s="154"/>
      <c r="Q780" s="154"/>
      <c r="R780" s="154"/>
      <c r="S780" s="154"/>
      <c r="T780" s="154"/>
      <c r="U780" s="154"/>
      <c r="V780" s="154"/>
      <c r="W780" s="154"/>
      <c r="X780" s="154"/>
      <c r="Y780" s="154"/>
      <c r="Z780" s="154"/>
    </row>
    <row r="781">
      <c r="A781" s="154"/>
      <c r="B781" s="154"/>
      <c r="C781" s="154"/>
      <c r="D781" s="102"/>
      <c r="E781" s="102"/>
      <c r="F781" s="102"/>
      <c r="G781" s="154"/>
      <c r="H781" s="102"/>
      <c r="I781" s="154"/>
      <c r="J781" s="154"/>
      <c r="K781" s="154"/>
      <c r="L781" s="154"/>
      <c r="M781" s="154"/>
      <c r="N781" s="154"/>
      <c r="O781" s="154"/>
      <c r="P781" s="154"/>
      <c r="Q781" s="154"/>
      <c r="R781" s="154"/>
      <c r="S781" s="154"/>
      <c r="T781" s="154"/>
      <c r="U781" s="154"/>
      <c r="V781" s="154"/>
      <c r="W781" s="154"/>
      <c r="X781" s="154"/>
      <c r="Y781" s="154"/>
      <c r="Z781" s="154"/>
    </row>
    <row r="782">
      <c r="A782" s="154"/>
      <c r="B782" s="154"/>
      <c r="C782" s="154"/>
      <c r="D782" s="102"/>
      <c r="E782" s="102"/>
      <c r="F782" s="102"/>
      <c r="G782" s="154"/>
      <c r="H782" s="102"/>
      <c r="I782" s="154"/>
      <c r="J782" s="154"/>
      <c r="K782" s="154"/>
      <c r="L782" s="154"/>
      <c r="M782" s="154"/>
      <c r="N782" s="154"/>
      <c r="O782" s="154"/>
      <c r="P782" s="154"/>
      <c r="Q782" s="154"/>
      <c r="R782" s="154"/>
      <c r="S782" s="154"/>
      <c r="T782" s="154"/>
      <c r="U782" s="154"/>
      <c r="V782" s="154"/>
      <c r="W782" s="154"/>
      <c r="X782" s="154"/>
      <c r="Y782" s="154"/>
      <c r="Z782" s="154"/>
    </row>
    <row r="783">
      <c r="A783" s="154"/>
      <c r="B783" s="154"/>
      <c r="C783" s="154"/>
      <c r="D783" s="102"/>
      <c r="E783" s="102"/>
      <c r="F783" s="102"/>
      <c r="G783" s="154"/>
      <c r="H783" s="102"/>
      <c r="I783" s="154"/>
      <c r="J783" s="154"/>
      <c r="K783" s="154"/>
      <c r="L783" s="154"/>
      <c r="M783" s="154"/>
      <c r="N783" s="154"/>
      <c r="O783" s="154"/>
      <c r="P783" s="154"/>
      <c r="Q783" s="154"/>
      <c r="R783" s="154"/>
      <c r="S783" s="154"/>
      <c r="T783" s="154"/>
      <c r="U783" s="154"/>
      <c r="V783" s="154"/>
      <c r="W783" s="154"/>
      <c r="X783" s="154"/>
      <c r="Y783" s="154"/>
      <c r="Z783" s="154"/>
    </row>
    <row r="784">
      <c r="A784" s="154"/>
      <c r="B784" s="154"/>
      <c r="C784" s="154"/>
      <c r="D784" s="102"/>
      <c r="E784" s="102"/>
      <c r="F784" s="102"/>
      <c r="G784" s="154"/>
      <c r="H784" s="102"/>
      <c r="I784" s="154"/>
      <c r="J784" s="154"/>
      <c r="K784" s="154"/>
      <c r="L784" s="154"/>
      <c r="M784" s="154"/>
      <c r="N784" s="154"/>
      <c r="O784" s="154"/>
      <c r="P784" s="154"/>
      <c r="Q784" s="154"/>
      <c r="R784" s="154"/>
      <c r="S784" s="154"/>
      <c r="T784" s="154"/>
      <c r="U784" s="154"/>
      <c r="V784" s="154"/>
      <c r="W784" s="154"/>
      <c r="X784" s="154"/>
      <c r="Y784" s="154"/>
      <c r="Z784" s="154"/>
    </row>
    <row r="785">
      <c r="A785" s="154"/>
      <c r="B785" s="154"/>
      <c r="C785" s="154"/>
      <c r="D785" s="102"/>
      <c r="E785" s="102"/>
      <c r="F785" s="102"/>
      <c r="G785" s="154"/>
      <c r="H785" s="102"/>
      <c r="I785" s="154"/>
      <c r="J785" s="154"/>
      <c r="K785" s="154"/>
      <c r="L785" s="154"/>
      <c r="M785" s="154"/>
      <c r="N785" s="154"/>
      <c r="O785" s="154"/>
      <c r="P785" s="154"/>
      <c r="Q785" s="154"/>
      <c r="R785" s="154"/>
      <c r="S785" s="154"/>
      <c r="T785" s="154"/>
      <c r="U785" s="154"/>
      <c r="V785" s="154"/>
      <c r="W785" s="154"/>
      <c r="X785" s="154"/>
      <c r="Y785" s="154"/>
      <c r="Z785" s="154"/>
    </row>
    <row r="786">
      <c r="A786" s="154"/>
      <c r="B786" s="154"/>
      <c r="C786" s="154"/>
      <c r="D786" s="102"/>
      <c r="E786" s="102"/>
      <c r="F786" s="102"/>
      <c r="G786" s="154"/>
      <c r="H786" s="102"/>
      <c r="I786" s="154"/>
      <c r="J786" s="154"/>
      <c r="K786" s="154"/>
      <c r="L786" s="154"/>
      <c r="M786" s="154"/>
      <c r="N786" s="154"/>
      <c r="O786" s="154"/>
      <c r="P786" s="154"/>
      <c r="Q786" s="154"/>
      <c r="R786" s="154"/>
      <c r="S786" s="154"/>
      <c r="T786" s="154"/>
      <c r="U786" s="154"/>
      <c r="V786" s="154"/>
      <c r="W786" s="154"/>
      <c r="X786" s="154"/>
      <c r="Y786" s="154"/>
      <c r="Z786" s="154"/>
    </row>
    <row r="787">
      <c r="A787" s="154"/>
      <c r="B787" s="154"/>
      <c r="C787" s="154"/>
      <c r="D787" s="102"/>
      <c r="E787" s="102"/>
      <c r="F787" s="102"/>
      <c r="G787" s="154"/>
      <c r="H787" s="102"/>
      <c r="I787" s="154"/>
      <c r="J787" s="154"/>
      <c r="K787" s="154"/>
      <c r="L787" s="154"/>
      <c r="M787" s="154"/>
      <c r="N787" s="154"/>
      <c r="O787" s="154"/>
      <c r="P787" s="154"/>
      <c r="Q787" s="154"/>
      <c r="R787" s="154"/>
      <c r="S787" s="154"/>
      <c r="T787" s="154"/>
      <c r="U787" s="154"/>
      <c r="V787" s="154"/>
      <c r="W787" s="154"/>
      <c r="X787" s="154"/>
      <c r="Y787" s="154"/>
      <c r="Z787" s="154"/>
    </row>
    <row r="788">
      <c r="A788" s="154"/>
      <c r="B788" s="154"/>
      <c r="C788" s="154"/>
      <c r="D788" s="102"/>
      <c r="E788" s="102"/>
      <c r="F788" s="102"/>
      <c r="G788" s="154"/>
      <c r="H788" s="102"/>
      <c r="I788" s="154"/>
      <c r="J788" s="154"/>
      <c r="K788" s="154"/>
      <c r="L788" s="154"/>
      <c r="M788" s="154"/>
      <c r="N788" s="154"/>
      <c r="O788" s="154"/>
      <c r="P788" s="154"/>
      <c r="Q788" s="154"/>
      <c r="R788" s="154"/>
      <c r="S788" s="154"/>
      <c r="T788" s="154"/>
      <c r="U788" s="154"/>
      <c r="V788" s="154"/>
      <c r="W788" s="154"/>
      <c r="X788" s="154"/>
      <c r="Y788" s="154"/>
      <c r="Z788" s="154"/>
    </row>
    <row r="789">
      <c r="A789" s="154"/>
      <c r="B789" s="154"/>
      <c r="C789" s="154"/>
      <c r="D789" s="102"/>
      <c r="E789" s="102"/>
      <c r="F789" s="102"/>
      <c r="G789" s="154"/>
      <c r="H789" s="102"/>
      <c r="I789" s="154"/>
      <c r="J789" s="154"/>
      <c r="K789" s="154"/>
      <c r="L789" s="154"/>
      <c r="M789" s="154"/>
      <c r="N789" s="154"/>
      <c r="O789" s="154"/>
      <c r="P789" s="154"/>
      <c r="Q789" s="154"/>
      <c r="R789" s="154"/>
      <c r="S789" s="154"/>
      <c r="T789" s="154"/>
      <c r="U789" s="154"/>
      <c r="V789" s="154"/>
      <c r="W789" s="154"/>
      <c r="X789" s="154"/>
      <c r="Y789" s="154"/>
      <c r="Z789" s="154"/>
    </row>
    <row r="790">
      <c r="A790" s="154"/>
      <c r="B790" s="154"/>
      <c r="C790" s="154"/>
      <c r="D790" s="102"/>
      <c r="E790" s="102"/>
      <c r="F790" s="102"/>
      <c r="G790" s="154"/>
      <c r="H790" s="102"/>
      <c r="I790" s="154"/>
      <c r="J790" s="154"/>
      <c r="K790" s="154"/>
      <c r="L790" s="154"/>
      <c r="M790" s="154"/>
      <c r="N790" s="154"/>
      <c r="O790" s="154"/>
      <c r="P790" s="154"/>
      <c r="Q790" s="154"/>
      <c r="R790" s="154"/>
      <c r="S790" s="154"/>
      <c r="T790" s="154"/>
      <c r="U790" s="154"/>
      <c r="V790" s="154"/>
      <c r="W790" s="154"/>
      <c r="X790" s="154"/>
      <c r="Y790" s="154"/>
      <c r="Z790" s="154"/>
    </row>
    <row r="791">
      <c r="A791" s="154"/>
      <c r="B791" s="154"/>
      <c r="C791" s="154"/>
      <c r="D791" s="102"/>
      <c r="E791" s="102"/>
      <c r="F791" s="102"/>
      <c r="G791" s="154"/>
      <c r="H791" s="102"/>
      <c r="I791" s="154"/>
      <c r="J791" s="154"/>
      <c r="K791" s="154"/>
      <c r="L791" s="154"/>
      <c r="M791" s="154"/>
      <c r="N791" s="154"/>
      <c r="O791" s="154"/>
      <c r="P791" s="154"/>
      <c r="Q791" s="154"/>
      <c r="R791" s="154"/>
      <c r="S791" s="154"/>
      <c r="T791" s="154"/>
      <c r="U791" s="154"/>
      <c r="V791" s="154"/>
      <c r="W791" s="154"/>
      <c r="X791" s="154"/>
      <c r="Y791" s="154"/>
      <c r="Z791" s="154"/>
    </row>
    <row r="792">
      <c r="A792" s="154"/>
      <c r="B792" s="154"/>
      <c r="C792" s="154"/>
      <c r="D792" s="102"/>
      <c r="E792" s="102"/>
      <c r="F792" s="102"/>
      <c r="G792" s="154"/>
      <c r="H792" s="102"/>
      <c r="I792" s="154"/>
      <c r="J792" s="154"/>
      <c r="K792" s="154"/>
      <c r="L792" s="154"/>
      <c r="M792" s="154"/>
      <c r="N792" s="154"/>
      <c r="O792" s="154"/>
      <c r="P792" s="154"/>
      <c r="Q792" s="154"/>
      <c r="R792" s="154"/>
      <c r="S792" s="154"/>
      <c r="T792" s="154"/>
      <c r="U792" s="154"/>
      <c r="V792" s="154"/>
      <c r="W792" s="154"/>
      <c r="X792" s="154"/>
      <c r="Y792" s="154"/>
      <c r="Z792" s="154"/>
    </row>
    <row r="793">
      <c r="A793" s="154"/>
      <c r="B793" s="154"/>
      <c r="C793" s="154"/>
      <c r="D793" s="102"/>
      <c r="E793" s="102"/>
      <c r="F793" s="102"/>
      <c r="G793" s="154"/>
      <c r="H793" s="102"/>
      <c r="I793" s="154"/>
      <c r="J793" s="154"/>
      <c r="K793" s="154"/>
      <c r="L793" s="154"/>
      <c r="M793" s="154"/>
      <c r="N793" s="154"/>
      <c r="O793" s="154"/>
      <c r="P793" s="154"/>
      <c r="Q793" s="154"/>
      <c r="R793" s="154"/>
      <c r="S793" s="154"/>
      <c r="T793" s="154"/>
      <c r="U793" s="154"/>
      <c r="V793" s="154"/>
      <c r="W793" s="154"/>
      <c r="X793" s="154"/>
      <c r="Y793" s="154"/>
      <c r="Z793" s="154"/>
    </row>
    <row r="794">
      <c r="A794" s="154"/>
      <c r="B794" s="154"/>
      <c r="C794" s="154"/>
      <c r="D794" s="102"/>
      <c r="E794" s="102"/>
      <c r="F794" s="102"/>
      <c r="G794" s="154"/>
      <c r="H794" s="102"/>
      <c r="I794" s="154"/>
      <c r="J794" s="154"/>
      <c r="K794" s="154"/>
      <c r="L794" s="154"/>
      <c r="M794" s="154"/>
      <c r="N794" s="154"/>
      <c r="O794" s="154"/>
      <c r="P794" s="154"/>
      <c r="Q794" s="154"/>
      <c r="R794" s="154"/>
      <c r="S794" s="154"/>
      <c r="T794" s="154"/>
      <c r="U794" s="154"/>
      <c r="V794" s="154"/>
      <c r="W794" s="154"/>
      <c r="X794" s="154"/>
      <c r="Y794" s="154"/>
      <c r="Z794" s="154"/>
    </row>
    <row r="795">
      <c r="A795" s="154"/>
      <c r="B795" s="154"/>
      <c r="C795" s="154"/>
      <c r="D795" s="102"/>
      <c r="E795" s="102"/>
      <c r="F795" s="102"/>
      <c r="G795" s="154"/>
      <c r="H795" s="102"/>
      <c r="I795" s="154"/>
      <c r="J795" s="154"/>
      <c r="K795" s="154"/>
      <c r="L795" s="154"/>
      <c r="M795" s="154"/>
      <c r="N795" s="154"/>
      <c r="O795" s="154"/>
      <c r="P795" s="154"/>
      <c r="Q795" s="154"/>
      <c r="R795" s="154"/>
      <c r="S795" s="154"/>
      <c r="T795" s="154"/>
      <c r="U795" s="154"/>
      <c r="V795" s="154"/>
      <c r="W795" s="154"/>
      <c r="X795" s="154"/>
      <c r="Y795" s="154"/>
      <c r="Z795" s="154"/>
    </row>
    <row r="796">
      <c r="A796" s="154"/>
      <c r="B796" s="154"/>
      <c r="C796" s="154"/>
      <c r="D796" s="102"/>
      <c r="E796" s="102"/>
      <c r="F796" s="102"/>
      <c r="G796" s="154"/>
      <c r="H796" s="102"/>
      <c r="I796" s="154"/>
      <c r="J796" s="154"/>
      <c r="K796" s="154"/>
      <c r="L796" s="154"/>
      <c r="M796" s="154"/>
      <c r="N796" s="154"/>
      <c r="O796" s="154"/>
      <c r="P796" s="154"/>
      <c r="Q796" s="154"/>
      <c r="R796" s="154"/>
      <c r="S796" s="154"/>
      <c r="T796" s="154"/>
      <c r="U796" s="154"/>
      <c r="V796" s="154"/>
      <c r="W796" s="154"/>
      <c r="X796" s="154"/>
      <c r="Y796" s="154"/>
      <c r="Z796" s="154"/>
    </row>
    <row r="797">
      <c r="A797" s="154"/>
      <c r="B797" s="154"/>
      <c r="C797" s="154"/>
      <c r="D797" s="102"/>
      <c r="E797" s="102"/>
      <c r="F797" s="102"/>
      <c r="G797" s="154"/>
      <c r="H797" s="102"/>
      <c r="I797" s="154"/>
      <c r="J797" s="154"/>
      <c r="K797" s="154"/>
      <c r="L797" s="154"/>
      <c r="M797" s="154"/>
      <c r="N797" s="154"/>
      <c r="O797" s="154"/>
      <c r="P797" s="154"/>
      <c r="Q797" s="154"/>
      <c r="R797" s="154"/>
      <c r="S797" s="154"/>
      <c r="T797" s="154"/>
      <c r="U797" s="154"/>
      <c r="V797" s="154"/>
      <c r="W797" s="154"/>
      <c r="X797" s="154"/>
      <c r="Y797" s="154"/>
      <c r="Z797" s="154"/>
    </row>
    <row r="798">
      <c r="A798" s="154"/>
      <c r="B798" s="154"/>
      <c r="C798" s="154"/>
      <c r="D798" s="102"/>
      <c r="E798" s="102"/>
      <c r="F798" s="102"/>
      <c r="G798" s="154"/>
      <c r="H798" s="102"/>
      <c r="I798" s="154"/>
      <c r="J798" s="154"/>
      <c r="K798" s="154"/>
      <c r="L798" s="154"/>
      <c r="M798" s="154"/>
      <c r="N798" s="154"/>
      <c r="O798" s="154"/>
      <c r="P798" s="154"/>
      <c r="Q798" s="154"/>
      <c r="R798" s="154"/>
      <c r="S798" s="154"/>
      <c r="T798" s="154"/>
      <c r="U798" s="154"/>
      <c r="V798" s="154"/>
      <c r="W798" s="154"/>
      <c r="X798" s="154"/>
      <c r="Y798" s="154"/>
      <c r="Z798" s="154"/>
    </row>
    <row r="799">
      <c r="A799" s="154"/>
      <c r="B799" s="154"/>
      <c r="C799" s="154"/>
      <c r="D799" s="102"/>
      <c r="E799" s="102"/>
      <c r="F799" s="102"/>
      <c r="G799" s="154"/>
      <c r="H799" s="102"/>
      <c r="I799" s="154"/>
      <c r="J799" s="154"/>
      <c r="K799" s="154"/>
      <c r="L799" s="154"/>
      <c r="M799" s="154"/>
      <c r="N799" s="154"/>
      <c r="O799" s="154"/>
      <c r="P799" s="154"/>
      <c r="Q799" s="154"/>
      <c r="R799" s="154"/>
      <c r="S799" s="154"/>
      <c r="T799" s="154"/>
      <c r="U799" s="154"/>
      <c r="V799" s="154"/>
      <c r="W799" s="154"/>
      <c r="X799" s="154"/>
      <c r="Y799" s="154"/>
      <c r="Z799" s="154"/>
    </row>
    <row r="800">
      <c r="A800" s="154"/>
      <c r="B800" s="154"/>
      <c r="C800" s="154"/>
      <c r="D800" s="102"/>
      <c r="E800" s="102"/>
      <c r="F800" s="102"/>
      <c r="G800" s="154"/>
      <c r="H800" s="102"/>
      <c r="I800" s="154"/>
      <c r="J800" s="154"/>
      <c r="K800" s="154"/>
      <c r="L800" s="154"/>
      <c r="M800" s="154"/>
      <c r="N800" s="154"/>
      <c r="O800" s="154"/>
      <c r="P800" s="154"/>
      <c r="Q800" s="154"/>
      <c r="R800" s="154"/>
      <c r="S800" s="154"/>
      <c r="T800" s="154"/>
      <c r="U800" s="154"/>
      <c r="V800" s="154"/>
      <c r="W800" s="154"/>
      <c r="X800" s="154"/>
      <c r="Y800" s="154"/>
      <c r="Z800" s="154"/>
    </row>
    <row r="801">
      <c r="A801" s="154"/>
      <c r="B801" s="154"/>
      <c r="C801" s="154"/>
      <c r="D801" s="102"/>
      <c r="E801" s="102"/>
      <c r="F801" s="102"/>
      <c r="G801" s="154"/>
      <c r="H801" s="102"/>
      <c r="I801" s="154"/>
      <c r="J801" s="154"/>
      <c r="K801" s="154"/>
      <c r="L801" s="154"/>
      <c r="M801" s="154"/>
      <c r="N801" s="154"/>
      <c r="O801" s="154"/>
      <c r="P801" s="154"/>
      <c r="Q801" s="154"/>
      <c r="R801" s="154"/>
      <c r="S801" s="154"/>
      <c r="T801" s="154"/>
      <c r="U801" s="154"/>
      <c r="V801" s="154"/>
      <c r="W801" s="154"/>
      <c r="X801" s="154"/>
      <c r="Y801" s="154"/>
      <c r="Z801" s="154"/>
    </row>
    <row r="802">
      <c r="A802" s="154"/>
      <c r="B802" s="154"/>
      <c r="C802" s="154"/>
      <c r="D802" s="102"/>
      <c r="E802" s="102"/>
      <c r="F802" s="102"/>
      <c r="G802" s="154"/>
      <c r="H802" s="102"/>
      <c r="I802" s="154"/>
      <c r="J802" s="154"/>
      <c r="K802" s="154"/>
      <c r="L802" s="154"/>
      <c r="M802" s="154"/>
      <c r="N802" s="154"/>
      <c r="O802" s="154"/>
      <c r="P802" s="154"/>
      <c r="Q802" s="154"/>
      <c r="R802" s="154"/>
      <c r="S802" s="154"/>
      <c r="T802" s="154"/>
      <c r="U802" s="154"/>
      <c r="V802" s="154"/>
      <c r="W802" s="154"/>
      <c r="X802" s="154"/>
      <c r="Y802" s="154"/>
      <c r="Z802" s="154"/>
    </row>
    <row r="803">
      <c r="A803" s="154"/>
      <c r="B803" s="154"/>
      <c r="C803" s="154"/>
      <c r="D803" s="102"/>
      <c r="E803" s="102"/>
      <c r="F803" s="102"/>
      <c r="G803" s="154"/>
      <c r="H803" s="102"/>
      <c r="I803" s="154"/>
      <c r="J803" s="154"/>
      <c r="K803" s="154"/>
      <c r="L803" s="154"/>
      <c r="M803" s="154"/>
      <c r="N803" s="154"/>
      <c r="O803" s="154"/>
      <c r="P803" s="154"/>
      <c r="Q803" s="154"/>
      <c r="R803" s="154"/>
      <c r="S803" s="154"/>
      <c r="T803" s="154"/>
      <c r="U803" s="154"/>
      <c r="V803" s="154"/>
      <c r="W803" s="154"/>
      <c r="X803" s="154"/>
      <c r="Y803" s="154"/>
      <c r="Z803" s="154"/>
    </row>
    <row r="804">
      <c r="A804" s="154"/>
      <c r="B804" s="154"/>
      <c r="C804" s="154"/>
      <c r="D804" s="102"/>
      <c r="E804" s="102"/>
      <c r="F804" s="102"/>
      <c r="G804" s="154"/>
      <c r="H804" s="102"/>
      <c r="I804" s="154"/>
      <c r="J804" s="154"/>
      <c r="K804" s="154"/>
      <c r="L804" s="154"/>
      <c r="M804" s="154"/>
      <c r="N804" s="154"/>
      <c r="O804" s="154"/>
      <c r="P804" s="154"/>
      <c r="Q804" s="154"/>
      <c r="R804" s="154"/>
      <c r="S804" s="154"/>
      <c r="T804" s="154"/>
      <c r="U804" s="154"/>
      <c r="V804" s="154"/>
      <c r="W804" s="154"/>
      <c r="X804" s="154"/>
      <c r="Y804" s="154"/>
      <c r="Z804" s="154"/>
    </row>
    <row r="805">
      <c r="A805" s="154"/>
      <c r="B805" s="154"/>
      <c r="C805" s="154"/>
      <c r="D805" s="102"/>
      <c r="E805" s="102"/>
      <c r="F805" s="102"/>
      <c r="G805" s="154"/>
      <c r="H805" s="102"/>
      <c r="I805" s="154"/>
      <c r="J805" s="154"/>
      <c r="K805" s="154"/>
      <c r="L805" s="154"/>
      <c r="M805" s="154"/>
      <c r="N805" s="154"/>
      <c r="O805" s="154"/>
      <c r="P805" s="154"/>
      <c r="Q805" s="154"/>
      <c r="R805" s="154"/>
      <c r="S805" s="154"/>
      <c r="T805" s="154"/>
      <c r="U805" s="154"/>
      <c r="V805" s="154"/>
      <c r="W805" s="154"/>
      <c r="X805" s="154"/>
      <c r="Y805" s="154"/>
      <c r="Z805" s="154"/>
    </row>
    <row r="806">
      <c r="A806" s="154"/>
      <c r="B806" s="154"/>
      <c r="C806" s="154"/>
      <c r="D806" s="102"/>
      <c r="E806" s="102"/>
      <c r="F806" s="102"/>
      <c r="G806" s="154"/>
      <c r="H806" s="102"/>
      <c r="I806" s="154"/>
      <c r="J806" s="154"/>
      <c r="K806" s="154"/>
      <c r="L806" s="154"/>
      <c r="M806" s="154"/>
      <c r="N806" s="154"/>
      <c r="O806" s="154"/>
      <c r="P806" s="154"/>
      <c r="Q806" s="154"/>
      <c r="R806" s="154"/>
      <c r="S806" s="154"/>
      <c r="T806" s="154"/>
      <c r="U806" s="154"/>
      <c r="V806" s="154"/>
      <c r="W806" s="154"/>
      <c r="X806" s="154"/>
      <c r="Y806" s="154"/>
      <c r="Z806" s="154"/>
    </row>
    <row r="807">
      <c r="A807" s="154"/>
      <c r="B807" s="154"/>
      <c r="C807" s="154"/>
      <c r="D807" s="102"/>
      <c r="E807" s="102"/>
      <c r="F807" s="102"/>
      <c r="G807" s="154"/>
      <c r="H807" s="102"/>
      <c r="I807" s="154"/>
      <c r="J807" s="154"/>
      <c r="K807" s="154"/>
      <c r="L807" s="154"/>
      <c r="M807" s="154"/>
      <c r="N807" s="154"/>
      <c r="O807" s="154"/>
      <c r="P807" s="154"/>
      <c r="Q807" s="154"/>
      <c r="R807" s="154"/>
      <c r="S807" s="154"/>
      <c r="T807" s="154"/>
      <c r="U807" s="154"/>
      <c r="V807" s="154"/>
      <c r="W807" s="154"/>
      <c r="X807" s="154"/>
      <c r="Y807" s="154"/>
      <c r="Z807" s="154"/>
    </row>
    <row r="808">
      <c r="A808" s="154"/>
      <c r="B808" s="154"/>
      <c r="C808" s="154"/>
      <c r="D808" s="102"/>
      <c r="E808" s="102"/>
      <c r="F808" s="102"/>
      <c r="G808" s="154"/>
      <c r="H808" s="102"/>
      <c r="I808" s="154"/>
      <c r="J808" s="154"/>
      <c r="K808" s="154"/>
      <c r="L808" s="154"/>
      <c r="M808" s="154"/>
      <c r="N808" s="154"/>
      <c r="O808" s="154"/>
      <c r="P808" s="154"/>
      <c r="Q808" s="154"/>
      <c r="R808" s="154"/>
      <c r="S808" s="154"/>
      <c r="T808" s="154"/>
      <c r="U808" s="154"/>
      <c r="V808" s="154"/>
      <c r="W808" s="154"/>
      <c r="X808" s="154"/>
      <c r="Y808" s="154"/>
      <c r="Z808" s="154"/>
    </row>
    <row r="809">
      <c r="A809" s="154"/>
      <c r="B809" s="154"/>
      <c r="C809" s="154"/>
      <c r="D809" s="102"/>
      <c r="E809" s="102"/>
      <c r="F809" s="102"/>
      <c r="G809" s="154"/>
      <c r="H809" s="102"/>
      <c r="I809" s="154"/>
      <c r="J809" s="154"/>
      <c r="K809" s="154"/>
      <c r="L809" s="154"/>
      <c r="M809" s="154"/>
      <c r="N809" s="154"/>
      <c r="O809" s="154"/>
      <c r="P809" s="154"/>
      <c r="Q809" s="154"/>
      <c r="R809" s="154"/>
      <c r="S809" s="154"/>
      <c r="T809" s="154"/>
      <c r="U809" s="154"/>
      <c r="V809" s="154"/>
      <c r="W809" s="154"/>
      <c r="X809" s="154"/>
      <c r="Y809" s="154"/>
      <c r="Z809" s="154"/>
    </row>
    <row r="810">
      <c r="A810" s="154"/>
      <c r="B810" s="154"/>
      <c r="C810" s="154"/>
      <c r="D810" s="102"/>
      <c r="E810" s="102"/>
      <c r="F810" s="102"/>
      <c r="G810" s="154"/>
      <c r="H810" s="102"/>
      <c r="I810" s="154"/>
      <c r="J810" s="154"/>
      <c r="K810" s="154"/>
      <c r="L810" s="154"/>
      <c r="M810" s="154"/>
      <c r="N810" s="154"/>
      <c r="O810" s="154"/>
      <c r="P810" s="154"/>
      <c r="Q810" s="154"/>
      <c r="R810" s="154"/>
      <c r="S810" s="154"/>
      <c r="T810" s="154"/>
      <c r="U810" s="154"/>
      <c r="V810" s="154"/>
      <c r="W810" s="154"/>
      <c r="X810" s="154"/>
      <c r="Y810" s="154"/>
      <c r="Z810" s="154"/>
    </row>
    <row r="811">
      <c r="A811" s="154"/>
      <c r="B811" s="154"/>
      <c r="C811" s="154"/>
      <c r="D811" s="102"/>
      <c r="E811" s="102"/>
      <c r="F811" s="102"/>
      <c r="G811" s="154"/>
      <c r="H811" s="102"/>
      <c r="I811" s="154"/>
      <c r="J811" s="154"/>
      <c r="K811" s="154"/>
      <c r="L811" s="154"/>
      <c r="M811" s="154"/>
      <c r="N811" s="154"/>
      <c r="O811" s="154"/>
      <c r="P811" s="154"/>
      <c r="Q811" s="154"/>
      <c r="R811" s="154"/>
      <c r="S811" s="154"/>
      <c r="T811" s="154"/>
      <c r="U811" s="154"/>
      <c r="V811" s="154"/>
      <c r="W811" s="154"/>
      <c r="X811" s="154"/>
      <c r="Y811" s="154"/>
      <c r="Z811" s="154"/>
    </row>
    <row r="812">
      <c r="A812" s="154"/>
      <c r="B812" s="154"/>
      <c r="C812" s="154"/>
      <c r="D812" s="102"/>
      <c r="E812" s="102"/>
      <c r="F812" s="102"/>
      <c r="G812" s="154"/>
      <c r="H812" s="102"/>
      <c r="I812" s="154"/>
      <c r="J812" s="154"/>
      <c r="K812" s="154"/>
      <c r="L812" s="154"/>
      <c r="M812" s="154"/>
      <c r="N812" s="154"/>
      <c r="O812" s="154"/>
      <c r="P812" s="154"/>
      <c r="Q812" s="154"/>
      <c r="R812" s="154"/>
      <c r="S812" s="154"/>
      <c r="T812" s="154"/>
      <c r="U812" s="154"/>
      <c r="V812" s="154"/>
      <c r="W812" s="154"/>
      <c r="X812" s="154"/>
      <c r="Y812" s="154"/>
      <c r="Z812" s="154"/>
    </row>
    <row r="813">
      <c r="A813" s="154"/>
      <c r="B813" s="154"/>
      <c r="C813" s="154"/>
      <c r="D813" s="102"/>
      <c r="E813" s="102"/>
      <c r="F813" s="102"/>
      <c r="G813" s="154"/>
      <c r="H813" s="102"/>
      <c r="I813" s="154"/>
      <c r="J813" s="154"/>
      <c r="K813" s="154"/>
      <c r="L813" s="154"/>
      <c r="M813" s="154"/>
      <c r="N813" s="154"/>
      <c r="O813" s="154"/>
      <c r="P813" s="154"/>
      <c r="Q813" s="154"/>
      <c r="R813" s="154"/>
      <c r="S813" s="154"/>
      <c r="T813" s="154"/>
      <c r="U813" s="154"/>
      <c r="V813" s="154"/>
      <c r="W813" s="154"/>
      <c r="X813" s="154"/>
      <c r="Y813" s="154"/>
      <c r="Z813" s="154"/>
    </row>
    <row r="814">
      <c r="A814" s="154"/>
      <c r="B814" s="154"/>
      <c r="C814" s="154"/>
      <c r="D814" s="102"/>
      <c r="E814" s="102"/>
      <c r="F814" s="102"/>
      <c r="G814" s="154"/>
      <c r="H814" s="102"/>
      <c r="I814" s="154"/>
      <c r="J814" s="154"/>
      <c r="K814" s="154"/>
      <c r="L814" s="154"/>
      <c r="M814" s="154"/>
      <c r="N814" s="154"/>
      <c r="O814" s="154"/>
      <c r="P814" s="154"/>
      <c r="Q814" s="154"/>
      <c r="R814" s="154"/>
      <c r="S814" s="154"/>
      <c r="T814" s="154"/>
      <c r="U814" s="154"/>
      <c r="V814" s="154"/>
      <c r="W814" s="154"/>
      <c r="X814" s="154"/>
      <c r="Y814" s="154"/>
      <c r="Z814" s="154"/>
    </row>
    <row r="815">
      <c r="A815" s="154"/>
      <c r="B815" s="154"/>
      <c r="C815" s="154"/>
      <c r="D815" s="102"/>
      <c r="E815" s="102"/>
      <c r="F815" s="102"/>
      <c r="G815" s="154"/>
      <c r="H815" s="102"/>
      <c r="I815" s="154"/>
      <c r="J815" s="154"/>
      <c r="K815" s="154"/>
      <c r="L815" s="154"/>
      <c r="M815" s="154"/>
      <c r="N815" s="154"/>
      <c r="O815" s="154"/>
      <c r="P815" s="154"/>
      <c r="Q815" s="154"/>
      <c r="R815" s="154"/>
      <c r="S815" s="154"/>
      <c r="T815" s="154"/>
      <c r="U815" s="154"/>
      <c r="V815" s="154"/>
      <c r="W815" s="154"/>
      <c r="X815" s="154"/>
      <c r="Y815" s="154"/>
      <c r="Z815" s="154"/>
    </row>
    <row r="816">
      <c r="A816" s="154"/>
      <c r="B816" s="154"/>
      <c r="C816" s="154"/>
      <c r="D816" s="102"/>
      <c r="E816" s="102"/>
      <c r="F816" s="102"/>
      <c r="G816" s="154"/>
      <c r="H816" s="102"/>
      <c r="I816" s="154"/>
      <c r="J816" s="154"/>
      <c r="K816" s="154"/>
      <c r="L816" s="154"/>
      <c r="M816" s="154"/>
      <c r="N816" s="154"/>
      <c r="O816" s="154"/>
      <c r="P816" s="154"/>
      <c r="Q816" s="154"/>
      <c r="R816" s="154"/>
      <c r="S816" s="154"/>
      <c r="T816" s="154"/>
      <c r="U816" s="154"/>
      <c r="V816" s="154"/>
      <c r="W816" s="154"/>
      <c r="X816" s="154"/>
      <c r="Y816" s="154"/>
      <c r="Z816" s="154"/>
    </row>
    <row r="817">
      <c r="A817" s="154"/>
      <c r="B817" s="154"/>
      <c r="C817" s="154"/>
      <c r="D817" s="102"/>
      <c r="E817" s="102"/>
      <c r="F817" s="102"/>
      <c r="G817" s="154"/>
      <c r="H817" s="102"/>
      <c r="I817" s="154"/>
      <c r="J817" s="154"/>
      <c r="K817" s="154"/>
      <c r="L817" s="154"/>
      <c r="M817" s="154"/>
      <c r="N817" s="154"/>
      <c r="O817" s="154"/>
      <c r="P817" s="154"/>
      <c r="Q817" s="154"/>
      <c r="R817" s="154"/>
      <c r="S817" s="154"/>
      <c r="T817" s="154"/>
      <c r="U817" s="154"/>
      <c r="V817" s="154"/>
      <c r="W817" s="154"/>
      <c r="X817" s="154"/>
      <c r="Y817" s="154"/>
      <c r="Z817" s="154"/>
    </row>
    <row r="818">
      <c r="A818" s="154"/>
      <c r="B818" s="154"/>
      <c r="C818" s="154"/>
      <c r="D818" s="102"/>
      <c r="E818" s="102"/>
      <c r="F818" s="102"/>
      <c r="G818" s="154"/>
      <c r="H818" s="102"/>
      <c r="I818" s="154"/>
      <c r="J818" s="154"/>
      <c r="K818" s="154"/>
      <c r="L818" s="154"/>
      <c r="M818" s="154"/>
      <c r="N818" s="154"/>
      <c r="O818" s="154"/>
      <c r="P818" s="154"/>
      <c r="Q818" s="154"/>
      <c r="R818" s="154"/>
      <c r="S818" s="154"/>
      <c r="T818" s="154"/>
      <c r="U818" s="154"/>
      <c r="V818" s="154"/>
      <c r="W818" s="154"/>
      <c r="X818" s="154"/>
      <c r="Y818" s="154"/>
      <c r="Z818" s="154"/>
    </row>
    <row r="819">
      <c r="A819" s="154"/>
      <c r="B819" s="154"/>
      <c r="C819" s="154"/>
      <c r="D819" s="102"/>
      <c r="E819" s="102"/>
      <c r="F819" s="102"/>
      <c r="G819" s="154"/>
      <c r="H819" s="102"/>
      <c r="I819" s="154"/>
      <c r="J819" s="154"/>
      <c r="K819" s="154"/>
      <c r="L819" s="154"/>
      <c r="M819" s="154"/>
      <c r="N819" s="154"/>
      <c r="O819" s="154"/>
      <c r="P819" s="154"/>
      <c r="Q819" s="154"/>
      <c r="R819" s="154"/>
      <c r="S819" s="154"/>
      <c r="T819" s="154"/>
      <c r="U819" s="154"/>
      <c r="V819" s="154"/>
      <c r="W819" s="154"/>
      <c r="X819" s="154"/>
      <c r="Y819" s="154"/>
      <c r="Z819" s="154"/>
    </row>
    <row r="820">
      <c r="A820" s="154"/>
      <c r="B820" s="154"/>
      <c r="C820" s="154"/>
      <c r="D820" s="102"/>
      <c r="E820" s="102"/>
      <c r="F820" s="102"/>
      <c r="G820" s="154"/>
      <c r="H820" s="102"/>
      <c r="I820" s="154"/>
      <c r="J820" s="154"/>
      <c r="K820" s="154"/>
      <c r="L820" s="154"/>
      <c r="M820" s="154"/>
      <c r="N820" s="154"/>
      <c r="O820" s="154"/>
      <c r="P820" s="154"/>
      <c r="Q820" s="154"/>
      <c r="R820" s="154"/>
      <c r="S820" s="154"/>
      <c r="T820" s="154"/>
      <c r="U820" s="154"/>
      <c r="V820" s="154"/>
      <c r="W820" s="154"/>
      <c r="X820" s="154"/>
      <c r="Y820" s="154"/>
      <c r="Z820" s="154"/>
    </row>
    <row r="821">
      <c r="A821" s="154"/>
      <c r="B821" s="154"/>
      <c r="C821" s="154"/>
      <c r="D821" s="102"/>
      <c r="E821" s="102"/>
      <c r="F821" s="102"/>
      <c r="G821" s="154"/>
      <c r="H821" s="102"/>
      <c r="I821" s="154"/>
      <c r="J821" s="154"/>
      <c r="K821" s="154"/>
      <c r="L821" s="154"/>
      <c r="M821" s="154"/>
      <c r="N821" s="154"/>
      <c r="O821" s="154"/>
      <c r="P821" s="154"/>
      <c r="Q821" s="154"/>
      <c r="R821" s="154"/>
      <c r="S821" s="154"/>
      <c r="T821" s="154"/>
      <c r="U821" s="154"/>
      <c r="V821" s="154"/>
      <c r="W821" s="154"/>
      <c r="X821" s="154"/>
      <c r="Y821" s="154"/>
      <c r="Z821" s="154"/>
    </row>
    <row r="822">
      <c r="A822" s="154"/>
      <c r="B822" s="154"/>
      <c r="C822" s="154"/>
      <c r="D822" s="102"/>
      <c r="E822" s="102"/>
      <c r="F822" s="102"/>
      <c r="G822" s="154"/>
      <c r="H822" s="102"/>
      <c r="I822" s="154"/>
      <c r="J822" s="154"/>
      <c r="K822" s="154"/>
      <c r="L822" s="154"/>
      <c r="M822" s="154"/>
      <c r="N822" s="154"/>
      <c r="O822" s="154"/>
      <c r="P822" s="154"/>
      <c r="Q822" s="154"/>
      <c r="R822" s="154"/>
      <c r="S822" s="154"/>
      <c r="T822" s="154"/>
      <c r="U822" s="154"/>
      <c r="V822" s="154"/>
      <c r="W822" s="154"/>
      <c r="X822" s="154"/>
      <c r="Y822" s="154"/>
      <c r="Z822" s="154"/>
    </row>
    <row r="823">
      <c r="A823" s="154"/>
      <c r="B823" s="154"/>
      <c r="C823" s="154"/>
      <c r="D823" s="102"/>
      <c r="E823" s="102"/>
      <c r="F823" s="102"/>
      <c r="G823" s="154"/>
      <c r="H823" s="102"/>
      <c r="I823" s="154"/>
      <c r="J823" s="154"/>
      <c r="K823" s="154"/>
      <c r="L823" s="154"/>
      <c r="M823" s="154"/>
      <c r="N823" s="154"/>
      <c r="O823" s="154"/>
      <c r="P823" s="154"/>
      <c r="Q823" s="154"/>
      <c r="R823" s="154"/>
      <c r="S823" s="154"/>
      <c r="T823" s="154"/>
      <c r="U823" s="154"/>
      <c r="V823" s="154"/>
      <c r="W823" s="154"/>
      <c r="X823" s="154"/>
      <c r="Y823" s="154"/>
      <c r="Z823" s="154"/>
    </row>
    <row r="824">
      <c r="A824" s="154"/>
      <c r="B824" s="154"/>
      <c r="C824" s="154"/>
      <c r="D824" s="102"/>
      <c r="E824" s="102"/>
      <c r="F824" s="102"/>
      <c r="G824" s="154"/>
      <c r="H824" s="102"/>
      <c r="I824" s="154"/>
      <c r="J824" s="154"/>
      <c r="K824" s="154"/>
      <c r="L824" s="154"/>
      <c r="M824" s="154"/>
      <c r="N824" s="154"/>
      <c r="O824" s="154"/>
      <c r="P824" s="154"/>
      <c r="Q824" s="154"/>
      <c r="R824" s="154"/>
      <c r="S824" s="154"/>
      <c r="T824" s="154"/>
      <c r="U824" s="154"/>
      <c r="V824" s="154"/>
      <c r="W824" s="154"/>
      <c r="X824" s="154"/>
      <c r="Y824" s="154"/>
      <c r="Z824" s="154"/>
    </row>
    <row r="825">
      <c r="A825" s="154"/>
      <c r="B825" s="154"/>
      <c r="C825" s="154"/>
      <c r="D825" s="102"/>
      <c r="E825" s="102"/>
      <c r="F825" s="102"/>
      <c r="G825" s="154"/>
      <c r="H825" s="102"/>
      <c r="I825" s="154"/>
      <c r="J825" s="154"/>
      <c r="K825" s="154"/>
      <c r="L825" s="154"/>
      <c r="M825" s="154"/>
      <c r="N825" s="154"/>
      <c r="O825" s="154"/>
      <c r="P825" s="154"/>
      <c r="Q825" s="154"/>
      <c r="R825" s="154"/>
      <c r="S825" s="154"/>
      <c r="T825" s="154"/>
      <c r="U825" s="154"/>
      <c r="V825" s="154"/>
      <c r="W825" s="154"/>
      <c r="X825" s="154"/>
      <c r="Y825" s="154"/>
      <c r="Z825" s="154"/>
    </row>
    <row r="826">
      <c r="A826" s="154"/>
      <c r="B826" s="154"/>
      <c r="C826" s="154"/>
      <c r="D826" s="102"/>
      <c r="E826" s="102"/>
      <c r="F826" s="102"/>
      <c r="G826" s="154"/>
      <c r="H826" s="102"/>
      <c r="I826" s="154"/>
      <c r="J826" s="154"/>
      <c r="K826" s="154"/>
      <c r="L826" s="154"/>
      <c r="M826" s="154"/>
      <c r="N826" s="154"/>
      <c r="O826" s="154"/>
      <c r="P826" s="154"/>
      <c r="Q826" s="154"/>
      <c r="R826" s="154"/>
      <c r="S826" s="154"/>
      <c r="T826" s="154"/>
      <c r="U826" s="154"/>
      <c r="V826" s="154"/>
      <c r="W826" s="154"/>
      <c r="X826" s="154"/>
      <c r="Y826" s="154"/>
      <c r="Z826" s="154"/>
    </row>
    <row r="827">
      <c r="A827" s="154"/>
      <c r="B827" s="154"/>
      <c r="C827" s="154"/>
      <c r="D827" s="102"/>
      <c r="E827" s="102"/>
      <c r="F827" s="102"/>
      <c r="G827" s="154"/>
      <c r="H827" s="102"/>
      <c r="I827" s="154"/>
      <c r="J827" s="154"/>
      <c r="K827" s="154"/>
      <c r="L827" s="154"/>
      <c r="M827" s="154"/>
      <c r="N827" s="154"/>
      <c r="O827" s="154"/>
      <c r="P827" s="154"/>
      <c r="Q827" s="154"/>
      <c r="R827" s="154"/>
      <c r="S827" s="154"/>
      <c r="T827" s="154"/>
      <c r="U827" s="154"/>
      <c r="V827" s="154"/>
      <c r="W827" s="154"/>
      <c r="X827" s="154"/>
      <c r="Y827" s="154"/>
      <c r="Z827" s="154"/>
    </row>
    <row r="828">
      <c r="A828" s="154"/>
      <c r="B828" s="154"/>
      <c r="C828" s="154"/>
      <c r="D828" s="102"/>
      <c r="E828" s="102"/>
      <c r="F828" s="102"/>
      <c r="G828" s="154"/>
      <c r="H828" s="102"/>
      <c r="I828" s="154"/>
      <c r="J828" s="154"/>
      <c r="K828" s="154"/>
      <c r="L828" s="154"/>
      <c r="M828" s="154"/>
      <c r="N828" s="154"/>
      <c r="O828" s="154"/>
      <c r="P828" s="154"/>
      <c r="Q828" s="154"/>
      <c r="R828" s="154"/>
      <c r="S828" s="154"/>
      <c r="T828" s="154"/>
      <c r="U828" s="154"/>
      <c r="V828" s="154"/>
      <c r="W828" s="154"/>
      <c r="X828" s="154"/>
      <c r="Y828" s="154"/>
      <c r="Z828" s="154"/>
    </row>
    <row r="829">
      <c r="A829" s="154"/>
      <c r="B829" s="154"/>
      <c r="C829" s="154"/>
      <c r="D829" s="102"/>
      <c r="E829" s="102"/>
      <c r="F829" s="102"/>
      <c r="G829" s="154"/>
      <c r="H829" s="102"/>
      <c r="I829" s="154"/>
      <c r="J829" s="154"/>
      <c r="K829" s="154"/>
      <c r="L829" s="154"/>
      <c r="M829" s="154"/>
      <c r="N829" s="154"/>
      <c r="O829" s="154"/>
      <c r="P829" s="154"/>
      <c r="Q829" s="154"/>
      <c r="R829" s="154"/>
      <c r="S829" s="154"/>
      <c r="T829" s="154"/>
      <c r="U829" s="154"/>
      <c r="V829" s="154"/>
      <c r="W829" s="154"/>
      <c r="X829" s="154"/>
      <c r="Y829" s="154"/>
      <c r="Z829" s="154"/>
    </row>
    <row r="830">
      <c r="A830" s="154"/>
      <c r="B830" s="154"/>
      <c r="C830" s="154"/>
      <c r="D830" s="102"/>
      <c r="E830" s="102"/>
      <c r="F830" s="102"/>
      <c r="G830" s="154"/>
      <c r="H830" s="102"/>
      <c r="I830" s="154"/>
      <c r="J830" s="154"/>
      <c r="K830" s="154"/>
      <c r="L830" s="154"/>
      <c r="M830" s="154"/>
      <c r="N830" s="154"/>
      <c r="O830" s="154"/>
      <c r="P830" s="154"/>
      <c r="Q830" s="154"/>
      <c r="R830" s="154"/>
      <c r="S830" s="154"/>
      <c r="T830" s="154"/>
      <c r="U830" s="154"/>
      <c r="V830" s="154"/>
      <c r="W830" s="154"/>
      <c r="X830" s="154"/>
      <c r="Y830" s="154"/>
      <c r="Z830" s="154"/>
    </row>
    <row r="831">
      <c r="A831" s="154"/>
      <c r="B831" s="154"/>
      <c r="C831" s="154"/>
      <c r="D831" s="102"/>
      <c r="E831" s="102"/>
      <c r="F831" s="102"/>
      <c r="G831" s="154"/>
      <c r="H831" s="102"/>
      <c r="I831" s="154"/>
      <c r="J831" s="154"/>
      <c r="K831" s="154"/>
      <c r="L831" s="154"/>
      <c r="M831" s="154"/>
      <c r="N831" s="154"/>
      <c r="O831" s="154"/>
      <c r="P831" s="154"/>
      <c r="Q831" s="154"/>
      <c r="R831" s="154"/>
      <c r="S831" s="154"/>
      <c r="T831" s="154"/>
      <c r="U831" s="154"/>
      <c r="V831" s="154"/>
      <c r="W831" s="154"/>
      <c r="X831" s="154"/>
      <c r="Y831" s="154"/>
      <c r="Z831" s="154"/>
    </row>
    <row r="832">
      <c r="A832" s="154"/>
      <c r="B832" s="154"/>
      <c r="C832" s="154"/>
      <c r="D832" s="102"/>
      <c r="E832" s="102"/>
      <c r="F832" s="102"/>
      <c r="G832" s="154"/>
      <c r="H832" s="102"/>
      <c r="I832" s="154"/>
      <c r="J832" s="154"/>
      <c r="K832" s="154"/>
      <c r="L832" s="154"/>
      <c r="M832" s="154"/>
      <c r="N832" s="154"/>
      <c r="O832" s="154"/>
      <c r="P832" s="154"/>
      <c r="Q832" s="154"/>
      <c r="R832" s="154"/>
      <c r="S832" s="154"/>
      <c r="T832" s="154"/>
      <c r="U832" s="154"/>
      <c r="V832" s="154"/>
      <c r="W832" s="154"/>
      <c r="X832" s="154"/>
      <c r="Y832" s="154"/>
      <c r="Z832" s="154"/>
    </row>
    <row r="833">
      <c r="A833" s="154"/>
      <c r="B833" s="154"/>
      <c r="C833" s="154"/>
      <c r="D833" s="102"/>
      <c r="E833" s="102"/>
      <c r="F833" s="102"/>
      <c r="G833" s="154"/>
      <c r="H833" s="102"/>
      <c r="I833" s="154"/>
      <c r="J833" s="154"/>
      <c r="K833" s="154"/>
      <c r="L833" s="154"/>
      <c r="M833" s="154"/>
      <c r="N833" s="154"/>
      <c r="O833" s="154"/>
      <c r="P833" s="154"/>
      <c r="Q833" s="154"/>
      <c r="R833" s="154"/>
      <c r="S833" s="154"/>
      <c r="T833" s="154"/>
      <c r="U833" s="154"/>
      <c r="V833" s="154"/>
      <c r="W833" s="154"/>
      <c r="X833" s="154"/>
      <c r="Y833" s="154"/>
      <c r="Z833" s="154"/>
    </row>
    <row r="834">
      <c r="A834" s="154"/>
      <c r="B834" s="154"/>
      <c r="C834" s="154"/>
      <c r="D834" s="102"/>
      <c r="E834" s="102"/>
      <c r="F834" s="102"/>
      <c r="G834" s="154"/>
      <c r="H834" s="102"/>
      <c r="I834" s="154"/>
      <c r="J834" s="154"/>
      <c r="K834" s="154"/>
      <c r="L834" s="154"/>
      <c r="M834" s="154"/>
      <c r="N834" s="154"/>
      <c r="O834" s="154"/>
      <c r="P834" s="154"/>
      <c r="Q834" s="154"/>
      <c r="R834" s="154"/>
      <c r="S834" s="154"/>
      <c r="T834" s="154"/>
      <c r="U834" s="154"/>
      <c r="V834" s="154"/>
      <c r="W834" s="154"/>
      <c r="X834" s="154"/>
      <c r="Y834" s="154"/>
      <c r="Z834" s="154"/>
    </row>
    <row r="835">
      <c r="A835" s="154"/>
      <c r="B835" s="154"/>
      <c r="C835" s="154"/>
      <c r="D835" s="102"/>
      <c r="E835" s="102"/>
      <c r="F835" s="102"/>
      <c r="G835" s="154"/>
      <c r="H835" s="102"/>
      <c r="I835" s="154"/>
      <c r="J835" s="154"/>
      <c r="K835" s="154"/>
      <c r="L835" s="154"/>
      <c r="M835" s="154"/>
      <c r="N835" s="154"/>
      <c r="O835" s="154"/>
      <c r="P835" s="154"/>
      <c r="Q835" s="154"/>
      <c r="R835" s="154"/>
      <c r="S835" s="154"/>
      <c r="T835" s="154"/>
      <c r="U835" s="154"/>
      <c r="V835" s="154"/>
      <c r="W835" s="154"/>
      <c r="X835" s="154"/>
      <c r="Y835" s="154"/>
      <c r="Z835" s="154"/>
    </row>
    <row r="836">
      <c r="A836" s="154"/>
      <c r="B836" s="154"/>
      <c r="C836" s="154"/>
      <c r="D836" s="102"/>
      <c r="E836" s="102"/>
      <c r="F836" s="102"/>
      <c r="G836" s="154"/>
      <c r="H836" s="102"/>
      <c r="I836" s="154"/>
      <c r="J836" s="154"/>
      <c r="K836" s="154"/>
      <c r="L836" s="154"/>
      <c r="M836" s="154"/>
      <c r="N836" s="154"/>
      <c r="O836" s="154"/>
      <c r="P836" s="154"/>
      <c r="Q836" s="154"/>
      <c r="R836" s="154"/>
      <c r="S836" s="154"/>
      <c r="T836" s="154"/>
      <c r="U836" s="154"/>
      <c r="V836" s="154"/>
      <c r="W836" s="154"/>
      <c r="X836" s="154"/>
      <c r="Y836" s="154"/>
      <c r="Z836" s="154"/>
    </row>
    <row r="837">
      <c r="A837" s="154"/>
      <c r="B837" s="154"/>
      <c r="C837" s="154"/>
      <c r="D837" s="102"/>
      <c r="E837" s="102"/>
      <c r="F837" s="102"/>
      <c r="G837" s="154"/>
      <c r="H837" s="102"/>
      <c r="I837" s="154"/>
      <c r="J837" s="154"/>
      <c r="K837" s="154"/>
      <c r="L837" s="154"/>
      <c r="M837" s="154"/>
      <c r="N837" s="154"/>
      <c r="O837" s="154"/>
      <c r="P837" s="154"/>
      <c r="Q837" s="154"/>
      <c r="R837" s="154"/>
      <c r="S837" s="154"/>
      <c r="T837" s="154"/>
      <c r="U837" s="154"/>
      <c r="V837" s="154"/>
      <c r="W837" s="154"/>
      <c r="X837" s="154"/>
      <c r="Y837" s="154"/>
      <c r="Z837" s="154"/>
    </row>
    <row r="838">
      <c r="A838" s="154"/>
      <c r="B838" s="154"/>
      <c r="C838" s="154"/>
      <c r="D838" s="102"/>
      <c r="E838" s="102"/>
      <c r="F838" s="102"/>
      <c r="G838" s="154"/>
      <c r="H838" s="102"/>
      <c r="I838" s="154"/>
      <c r="J838" s="154"/>
      <c r="K838" s="154"/>
      <c r="L838" s="154"/>
      <c r="M838" s="154"/>
      <c r="N838" s="154"/>
      <c r="O838" s="154"/>
      <c r="P838" s="154"/>
      <c r="Q838" s="154"/>
      <c r="R838" s="154"/>
      <c r="S838" s="154"/>
      <c r="T838" s="154"/>
      <c r="U838" s="154"/>
      <c r="V838" s="154"/>
      <c r="W838" s="154"/>
      <c r="X838" s="154"/>
      <c r="Y838" s="154"/>
      <c r="Z838" s="154"/>
    </row>
    <row r="839">
      <c r="A839" s="154"/>
      <c r="B839" s="154"/>
      <c r="C839" s="154"/>
      <c r="D839" s="102"/>
      <c r="E839" s="102"/>
      <c r="F839" s="102"/>
      <c r="G839" s="154"/>
      <c r="H839" s="102"/>
      <c r="I839" s="154"/>
      <c r="J839" s="154"/>
      <c r="K839" s="154"/>
      <c r="L839" s="154"/>
      <c r="M839" s="154"/>
      <c r="N839" s="154"/>
      <c r="O839" s="154"/>
      <c r="P839" s="154"/>
      <c r="Q839" s="154"/>
      <c r="R839" s="154"/>
      <c r="S839" s="154"/>
      <c r="T839" s="154"/>
      <c r="U839" s="154"/>
      <c r="V839" s="154"/>
      <c r="W839" s="154"/>
      <c r="X839" s="154"/>
      <c r="Y839" s="154"/>
      <c r="Z839" s="154"/>
    </row>
    <row r="840">
      <c r="A840" s="154"/>
      <c r="B840" s="154"/>
      <c r="C840" s="154"/>
      <c r="D840" s="102"/>
      <c r="E840" s="102"/>
      <c r="F840" s="102"/>
      <c r="G840" s="154"/>
      <c r="H840" s="102"/>
      <c r="I840" s="154"/>
      <c r="J840" s="154"/>
      <c r="K840" s="154"/>
      <c r="L840" s="154"/>
      <c r="M840" s="154"/>
      <c r="N840" s="154"/>
      <c r="O840" s="154"/>
      <c r="P840" s="154"/>
      <c r="Q840" s="154"/>
      <c r="R840" s="154"/>
      <c r="S840" s="154"/>
      <c r="T840" s="154"/>
      <c r="U840" s="154"/>
      <c r="V840" s="154"/>
      <c r="W840" s="154"/>
      <c r="X840" s="154"/>
      <c r="Y840" s="154"/>
      <c r="Z840" s="154"/>
    </row>
    <row r="841">
      <c r="A841" s="154"/>
      <c r="B841" s="154"/>
      <c r="C841" s="154"/>
      <c r="D841" s="102"/>
      <c r="E841" s="102"/>
      <c r="F841" s="102"/>
      <c r="G841" s="154"/>
      <c r="H841" s="102"/>
      <c r="I841" s="154"/>
      <c r="J841" s="154"/>
      <c r="K841" s="154"/>
      <c r="L841" s="154"/>
      <c r="M841" s="154"/>
      <c r="N841" s="154"/>
      <c r="O841" s="154"/>
      <c r="P841" s="154"/>
      <c r="Q841" s="154"/>
      <c r="R841" s="154"/>
      <c r="S841" s="154"/>
      <c r="T841" s="154"/>
      <c r="U841" s="154"/>
      <c r="V841" s="154"/>
      <c r="W841" s="154"/>
      <c r="X841" s="154"/>
      <c r="Y841" s="154"/>
      <c r="Z841" s="154"/>
    </row>
    <row r="842">
      <c r="A842" s="154"/>
      <c r="B842" s="154"/>
      <c r="C842" s="154"/>
      <c r="D842" s="102"/>
      <c r="E842" s="102"/>
      <c r="F842" s="102"/>
      <c r="G842" s="154"/>
      <c r="H842" s="102"/>
      <c r="I842" s="154"/>
      <c r="J842" s="154"/>
      <c r="K842" s="154"/>
      <c r="L842" s="154"/>
      <c r="M842" s="154"/>
      <c r="N842" s="154"/>
      <c r="O842" s="154"/>
      <c r="P842" s="154"/>
      <c r="Q842" s="154"/>
      <c r="R842" s="154"/>
      <c r="S842" s="154"/>
      <c r="T842" s="154"/>
      <c r="U842" s="154"/>
      <c r="V842" s="154"/>
      <c r="W842" s="154"/>
      <c r="X842" s="154"/>
      <c r="Y842" s="154"/>
      <c r="Z842" s="154"/>
    </row>
    <row r="843">
      <c r="A843" s="154"/>
      <c r="B843" s="154"/>
      <c r="C843" s="154"/>
      <c r="D843" s="102"/>
      <c r="E843" s="102"/>
      <c r="F843" s="102"/>
      <c r="G843" s="154"/>
      <c r="H843" s="102"/>
      <c r="I843" s="154"/>
      <c r="J843" s="154"/>
      <c r="K843" s="154"/>
      <c r="L843" s="154"/>
      <c r="M843" s="154"/>
      <c r="N843" s="154"/>
      <c r="O843" s="154"/>
      <c r="P843" s="154"/>
      <c r="Q843" s="154"/>
      <c r="R843" s="154"/>
      <c r="S843" s="154"/>
      <c r="T843" s="154"/>
      <c r="U843" s="154"/>
      <c r="V843" s="154"/>
      <c r="W843" s="154"/>
      <c r="X843" s="154"/>
      <c r="Y843" s="154"/>
      <c r="Z843" s="154"/>
    </row>
    <row r="844">
      <c r="A844" s="154"/>
      <c r="B844" s="154"/>
      <c r="C844" s="154"/>
      <c r="D844" s="102"/>
      <c r="E844" s="102"/>
      <c r="F844" s="102"/>
      <c r="G844" s="154"/>
      <c r="H844" s="102"/>
      <c r="I844" s="154"/>
      <c r="J844" s="154"/>
      <c r="K844" s="154"/>
      <c r="L844" s="154"/>
      <c r="M844" s="154"/>
      <c r="N844" s="154"/>
      <c r="O844" s="154"/>
      <c r="P844" s="154"/>
      <c r="Q844" s="154"/>
      <c r="R844" s="154"/>
      <c r="S844" s="154"/>
      <c r="T844" s="154"/>
      <c r="U844" s="154"/>
      <c r="V844" s="154"/>
      <c r="W844" s="154"/>
      <c r="X844" s="154"/>
      <c r="Y844" s="154"/>
      <c r="Z844" s="154"/>
    </row>
    <row r="845">
      <c r="A845" s="154"/>
      <c r="B845" s="154"/>
      <c r="C845" s="154"/>
      <c r="D845" s="102"/>
      <c r="E845" s="102"/>
      <c r="F845" s="102"/>
      <c r="G845" s="154"/>
      <c r="H845" s="102"/>
      <c r="I845" s="154"/>
      <c r="J845" s="154"/>
      <c r="K845" s="154"/>
      <c r="L845" s="154"/>
      <c r="M845" s="154"/>
      <c r="N845" s="154"/>
      <c r="O845" s="154"/>
      <c r="P845" s="154"/>
      <c r="Q845" s="154"/>
      <c r="R845" s="154"/>
      <c r="S845" s="154"/>
      <c r="T845" s="154"/>
      <c r="U845" s="154"/>
      <c r="V845" s="154"/>
      <c r="W845" s="154"/>
      <c r="X845" s="154"/>
      <c r="Y845" s="154"/>
      <c r="Z845" s="154"/>
    </row>
    <row r="846">
      <c r="A846" s="154"/>
      <c r="B846" s="154"/>
      <c r="C846" s="154"/>
      <c r="D846" s="102"/>
      <c r="E846" s="102"/>
      <c r="F846" s="102"/>
      <c r="G846" s="154"/>
      <c r="H846" s="102"/>
      <c r="I846" s="154"/>
      <c r="J846" s="154"/>
      <c r="K846" s="154"/>
      <c r="L846" s="154"/>
      <c r="M846" s="154"/>
      <c r="N846" s="154"/>
      <c r="O846" s="154"/>
      <c r="P846" s="154"/>
      <c r="Q846" s="154"/>
      <c r="R846" s="154"/>
      <c r="S846" s="154"/>
      <c r="T846" s="154"/>
      <c r="U846" s="154"/>
      <c r="V846" s="154"/>
      <c r="W846" s="154"/>
      <c r="X846" s="154"/>
      <c r="Y846" s="154"/>
      <c r="Z846" s="154"/>
    </row>
    <row r="847">
      <c r="A847" s="154"/>
      <c r="B847" s="154"/>
      <c r="C847" s="154"/>
      <c r="D847" s="102"/>
      <c r="E847" s="102"/>
      <c r="F847" s="102"/>
      <c r="G847" s="154"/>
      <c r="H847" s="102"/>
      <c r="I847" s="154"/>
      <c r="J847" s="154"/>
      <c r="K847" s="154"/>
      <c r="L847" s="154"/>
      <c r="M847" s="154"/>
      <c r="N847" s="154"/>
      <c r="O847" s="154"/>
      <c r="P847" s="154"/>
      <c r="Q847" s="154"/>
      <c r="R847" s="154"/>
      <c r="S847" s="154"/>
      <c r="T847" s="154"/>
      <c r="U847" s="154"/>
      <c r="V847" s="154"/>
      <c r="W847" s="154"/>
      <c r="X847" s="154"/>
      <c r="Y847" s="154"/>
      <c r="Z847" s="154"/>
    </row>
    <row r="848">
      <c r="A848" s="154"/>
      <c r="B848" s="154"/>
      <c r="C848" s="154"/>
      <c r="D848" s="102"/>
      <c r="E848" s="102"/>
      <c r="F848" s="102"/>
      <c r="G848" s="154"/>
      <c r="H848" s="102"/>
      <c r="I848" s="154"/>
      <c r="J848" s="154"/>
      <c r="K848" s="154"/>
      <c r="L848" s="154"/>
      <c r="M848" s="154"/>
      <c r="N848" s="154"/>
      <c r="O848" s="154"/>
      <c r="P848" s="154"/>
      <c r="Q848" s="154"/>
      <c r="R848" s="154"/>
      <c r="S848" s="154"/>
      <c r="T848" s="154"/>
      <c r="U848" s="154"/>
      <c r="V848" s="154"/>
      <c r="W848" s="154"/>
      <c r="X848" s="154"/>
      <c r="Y848" s="154"/>
      <c r="Z848" s="154"/>
    </row>
    <row r="849">
      <c r="A849" s="154"/>
      <c r="B849" s="154"/>
      <c r="C849" s="154"/>
      <c r="D849" s="102"/>
      <c r="E849" s="102"/>
      <c r="F849" s="102"/>
      <c r="G849" s="154"/>
      <c r="H849" s="102"/>
      <c r="I849" s="154"/>
      <c r="J849" s="154"/>
      <c r="K849" s="154"/>
      <c r="L849" s="154"/>
      <c r="M849" s="154"/>
      <c r="N849" s="154"/>
      <c r="O849" s="154"/>
      <c r="P849" s="154"/>
      <c r="Q849" s="154"/>
      <c r="R849" s="154"/>
      <c r="S849" s="154"/>
      <c r="T849" s="154"/>
      <c r="U849" s="154"/>
      <c r="V849" s="154"/>
      <c r="W849" s="154"/>
      <c r="X849" s="154"/>
      <c r="Y849" s="154"/>
      <c r="Z849" s="154"/>
    </row>
    <row r="850">
      <c r="A850" s="154"/>
      <c r="B850" s="154"/>
      <c r="C850" s="154"/>
      <c r="D850" s="102"/>
      <c r="E850" s="102"/>
      <c r="F850" s="102"/>
      <c r="G850" s="154"/>
      <c r="H850" s="102"/>
      <c r="I850" s="154"/>
      <c r="J850" s="154"/>
      <c r="K850" s="154"/>
      <c r="L850" s="154"/>
      <c r="M850" s="154"/>
      <c r="N850" s="154"/>
      <c r="O850" s="154"/>
      <c r="P850" s="154"/>
      <c r="Q850" s="154"/>
      <c r="R850" s="154"/>
      <c r="S850" s="154"/>
      <c r="T850" s="154"/>
      <c r="U850" s="154"/>
      <c r="V850" s="154"/>
      <c r="W850" s="154"/>
      <c r="X850" s="154"/>
      <c r="Y850" s="154"/>
      <c r="Z850" s="154"/>
    </row>
    <row r="851">
      <c r="A851" s="154"/>
      <c r="B851" s="154"/>
      <c r="C851" s="154"/>
      <c r="D851" s="102"/>
      <c r="E851" s="102"/>
      <c r="F851" s="102"/>
      <c r="G851" s="154"/>
      <c r="H851" s="102"/>
      <c r="I851" s="154"/>
      <c r="J851" s="154"/>
      <c r="K851" s="154"/>
      <c r="L851" s="154"/>
      <c r="M851" s="154"/>
      <c r="N851" s="154"/>
      <c r="O851" s="154"/>
      <c r="P851" s="154"/>
      <c r="Q851" s="154"/>
      <c r="R851" s="154"/>
      <c r="S851" s="154"/>
      <c r="T851" s="154"/>
      <c r="U851" s="154"/>
      <c r="V851" s="154"/>
      <c r="W851" s="154"/>
      <c r="X851" s="154"/>
      <c r="Y851" s="154"/>
      <c r="Z851" s="154"/>
    </row>
    <row r="852">
      <c r="A852" s="154"/>
      <c r="B852" s="154"/>
      <c r="C852" s="154"/>
      <c r="D852" s="102"/>
      <c r="E852" s="102"/>
      <c r="F852" s="102"/>
      <c r="G852" s="154"/>
      <c r="H852" s="102"/>
      <c r="I852" s="154"/>
      <c r="J852" s="154"/>
      <c r="K852" s="154"/>
      <c r="L852" s="154"/>
      <c r="M852" s="154"/>
      <c r="N852" s="154"/>
      <c r="O852" s="154"/>
      <c r="P852" s="154"/>
      <c r="Q852" s="154"/>
      <c r="R852" s="154"/>
      <c r="S852" s="154"/>
      <c r="T852" s="154"/>
      <c r="U852" s="154"/>
      <c r="V852" s="154"/>
      <c r="W852" s="154"/>
      <c r="X852" s="154"/>
      <c r="Y852" s="154"/>
      <c r="Z852" s="154"/>
    </row>
    <row r="853">
      <c r="A853" s="154"/>
      <c r="B853" s="154"/>
      <c r="C853" s="154"/>
      <c r="D853" s="102"/>
      <c r="E853" s="102"/>
      <c r="F853" s="102"/>
      <c r="G853" s="154"/>
      <c r="H853" s="102"/>
      <c r="I853" s="154"/>
      <c r="J853" s="154"/>
      <c r="K853" s="154"/>
      <c r="L853" s="154"/>
      <c r="M853" s="154"/>
      <c r="N853" s="154"/>
      <c r="O853" s="154"/>
      <c r="P853" s="154"/>
      <c r="Q853" s="154"/>
      <c r="R853" s="154"/>
      <c r="S853" s="154"/>
      <c r="T853" s="154"/>
      <c r="U853" s="154"/>
      <c r="V853" s="154"/>
      <c r="W853" s="154"/>
      <c r="X853" s="154"/>
      <c r="Y853" s="154"/>
      <c r="Z853" s="154"/>
    </row>
    <row r="854">
      <c r="A854" s="154"/>
      <c r="B854" s="154"/>
      <c r="C854" s="154"/>
      <c r="D854" s="102"/>
      <c r="E854" s="102"/>
      <c r="F854" s="102"/>
      <c r="G854" s="154"/>
      <c r="H854" s="102"/>
      <c r="I854" s="154"/>
      <c r="J854" s="154"/>
      <c r="K854" s="154"/>
      <c r="L854" s="154"/>
      <c r="M854" s="154"/>
      <c r="N854" s="154"/>
      <c r="O854" s="154"/>
      <c r="P854" s="154"/>
      <c r="Q854" s="154"/>
      <c r="R854" s="154"/>
      <c r="S854" s="154"/>
      <c r="T854" s="154"/>
      <c r="U854" s="154"/>
      <c r="V854" s="154"/>
      <c r="W854" s="154"/>
      <c r="X854" s="154"/>
      <c r="Y854" s="154"/>
      <c r="Z854" s="154"/>
    </row>
    <row r="855">
      <c r="A855" s="154"/>
      <c r="B855" s="154"/>
      <c r="C855" s="154"/>
      <c r="D855" s="102"/>
      <c r="E855" s="102"/>
      <c r="F855" s="102"/>
      <c r="G855" s="154"/>
      <c r="H855" s="102"/>
      <c r="I855" s="154"/>
      <c r="J855" s="154"/>
      <c r="K855" s="154"/>
      <c r="L855" s="154"/>
      <c r="M855" s="154"/>
      <c r="N855" s="154"/>
      <c r="O855" s="154"/>
      <c r="P855" s="154"/>
      <c r="Q855" s="154"/>
      <c r="R855" s="154"/>
      <c r="S855" s="154"/>
      <c r="T855" s="154"/>
      <c r="U855" s="154"/>
      <c r="V855" s="154"/>
      <c r="W855" s="154"/>
      <c r="X855" s="154"/>
      <c r="Y855" s="154"/>
      <c r="Z855" s="154"/>
    </row>
    <row r="856">
      <c r="A856" s="154"/>
      <c r="B856" s="154"/>
      <c r="C856" s="154"/>
      <c r="D856" s="102"/>
      <c r="E856" s="102"/>
      <c r="F856" s="102"/>
      <c r="G856" s="154"/>
      <c r="H856" s="102"/>
      <c r="I856" s="154"/>
      <c r="J856" s="154"/>
      <c r="K856" s="154"/>
      <c r="L856" s="154"/>
      <c r="M856" s="154"/>
      <c r="N856" s="154"/>
      <c r="O856" s="154"/>
      <c r="P856" s="154"/>
      <c r="Q856" s="154"/>
      <c r="R856" s="154"/>
      <c r="S856" s="154"/>
      <c r="T856" s="154"/>
      <c r="U856" s="154"/>
      <c r="V856" s="154"/>
      <c r="W856" s="154"/>
      <c r="X856" s="154"/>
      <c r="Y856" s="154"/>
      <c r="Z856" s="154"/>
    </row>
    <row r="857">
      <c r="A857" s="154"/>
      <c r="B857" s="154"/>
      <c r="C857" s="154"/>
      <c r="D857" s="102"/>
      <c r="E857" s="102"/>
      <c r="F857" s="102"/>
      <c r="G857" s="154"/>
      <c r="H857" s="102"/>
      <c r="I857" s="154"/>
      <c r="J857" s="154"/>
      <c r="K857" s="154"/>
      <c r="L857" s="154"/>
      <c r="M857" s="154"/>
      <c r="N857" s="154"/>
      <c r="O857" s="154"/>
      <c r="P857" s="154"/>
      <c r="Q857" s="154"/>
      <c r="R857" s="154"/>
      <c r="S857" s="154"/>
      <c r="T857" s="154"/>
      <c r="U857" s="154"/>
      <c r="V857" s="154"/>
      <c r="W857" s="154"/>
      <c r="X857" s="154"/>
      <c r="Y857" s="154"/>
      <c r="Z857" s="154"/>
    </row>
    <row r="858">
      <c r="A858" s="154"/>
      <c r="B858" s="154"/>
      <c r="C858" s="154"/>
      <c r="D858" s="102"/>
      <c r="E858" s="102"/>
      <c r="F858" s="102"/>
      <c r="G858" s="154"/>
      <c r="H858" s="102"/>
      <c r="I858" s="154"/>
      <c r="J858" s="154"/>
      <c r="K858" s="154"/>
      <c r="L858" s="154"/>
      <c r="M858" s="154"/>
      <c r="N858" s="154"/>
      <c r="O858" s="154"/>
      <c r="P858" s="154"/>
      <c r="Q858" s="154"/>
      <c r="R858" s="154"/>
      <c r="S858" s="154"/>
      <c r="T858" s="154"/>
      <c r="U858" s="154"/>
      <c r="V858" s="154"/>
      <c r="W858" s="154"/>
      <c r="X858" s="154"/>
      <c r="Y858" s="154"/>
      <c r="Z858" s="154"/>
    </row>
    <row r="859">
      <c r="A859" s="154"/>
      <c r="B859" s="154"/>
      <c r="C859" s="154"/>
      <c r="D859" s="102"/>
      <c r="E859" s="102"/>
      <c r="F859" s="102"/>
      <c r="G859" s="154"/>
      <c r="H859" s="102"/>
      <c r="I859" s="154"/>
      <c r="J859" s="154"/>
      <c r="K859" s="154"/>
      <c r="L859" s="154"/>
      <c r="M859" s="154"/>
      <c r="N859" s="154"/>
      <c r="O859" s="154"/>
      <c r="P859" s="154"/>
      <c r="Q859" s="154"/>
      <c r="R859" s="154"/>
      <c r="S859" s="154"/>
      <c r="T859" s="154"/>
      <c r="U859" s="154"/>
      <c r="V859" s="154"/>
      <c r="W859" s="154"/>
      <c r="X859" s="154"/>
      <c r="Y859" s="154"/>
      <c r="Z859" s="154"/>
    </row>
    <row r="860">
      <c r="A860" s="154"/>
      <c r="B860" s="154"/>
      <c r="C860" s="154"/>
      <c r="D860" s="102"/>
      <c r="E860" s="102"/>
      <c r="F860" s="102"/>
      <c r="G860" s="154"/>
      <c r="H860" s="102"/>
      <c r="I860" s="154"/>
      <c r="J860" s="154"/>
      <c r="K860" s="154"/>
      <c r="L860" s="154"/>
      <c r="M860" s="154"/>
      <c r="N860" s="154"/>
      <c r="O860" s="154"/>
      <c r="P860" s="154"/>
      <c r="Q860" s="154"/>
      <c r="R860" s="154"/>
      <c r="S860" s="154"/>
      <c r="T860" s="154"/>
      <c r="U860" s="154"/>
      <c r="V860" s="154"/>
      <c r="W860" s="154"/>
      <c r="X860" s="154"/>
      <c r="Y860" s="154"/>
      <c r="Z860" s="154"/>
    </row>
    <row r="861">
      <c r="A861" s="154"/>
      <c r="B861" s="154"/>
      <c r="C861" s="154"/>
      <c r="D861" s="102"/>
      <c r="E861" s="102"/>
      <c r="F861" s="102"/>
      <c r="G861" s="154"/>
      <c r="H861" s="102"/>
      <c r="I861" s="154"/>
      <c r="J861" s="154"/>
      <c r="K861" s="154"/>
      <c r="L861" s="154"/>
      <c r="M861" s="154"/>
      <c r="N861" s="154"/>
      <c r="O861" s="154"/>
      <c r="P861" s="154"/>
      <c r="Q861" s="154"/>
      <c r="R861" s="154"/>
      <c r="S861" s="154"/>
      <c r="T861" s="154"/>
      <c r="U861" s="154"/>
      <c r="V861" s="154"/>
      <c r="W861" s="154"/>
      <c r="X861" s="154"/>
      <c r="Y861" s="154"/>
      <c r="Z861" s="154"/>
    </row>
    <row r="862">
      <c r="A862" s="154"/>
      <c r="B862" s="154"/>
      <c r="C862" s="154"/>
      <c r="D862" s="102"/>
      <c r="E862" s="102"/>
      <c r="F862" s="102"/>
      <c r="G862" s="154"/>
      <c r="H862" s="102"/>
      <c r="I862" s="154"/>
      <c r="J862" s="154"/>
      <c r="K862" s="154"/>
      <c r="L862" s="154"/>
      <c r="M862" s="154"/>
      <c r="N862" s="154"/>
      <c r="O862" s="154"/>
      <c r="P862" s="154"/>
      <c r="Q862" s="154"/>
      <c r="R862" s="154"/>
      <c r="S862" s="154"/>
      <c r="T862" s="154"/>
      <c r="U862" s="154"/>
      <c r="V862" s="154"/>
      <c r="W862" s="154"/>
      <c r="X862" s="154"/>
      <c r="Y862" s="154"/>
      <c r="Z862" s="154"/>
    </row>
    <row r="863">
      <c r="A863" s="154"/>
      <c r="B863" s="154"/>
      <c r="C863" s="154"/>
      <c r="D863" s="102"/>
      <c r="E863" s="102"/>
      <c r="F863" s="102"/>
      <c r="G863" s="154"/>
      <c r="H863" s="102"/>
      <c r="I863" s="154"/>
      <c r="J863" s="154"/>
      <c r="K863" s="154"/>
      <c r="L863" s="154"/>
      <c r="M863" s="154"/>
      <c r="N863" s="154"/>
      <c r="O863" s="154"/>
      <c r="P863" s="154"/>
      <c r="Q863" s="154"/>
      <c r="R863" s="154"/>
      <c r="S863" s="154"/>
      <c r="T863" s="154"/>
      <c r="U863" s="154"/>
      <c r="V863" s="154"/>
      <c r="W863" s="154"/>
      <c r="X863" s="154"/>
      <c r="Y863" s="154"/>
      <c r="Z863" s="154"/>
    </row>
    <row r="864">
      <c r="A864" s="154"/>
      <c r="B864" s="154"/>
      <c r="C864" s="154"/>
      <c r="D864" s="102"/>
      <c r="E864" s="102"/>
      <c r="F864" s="102"/>
      <c r="G864" s="154"/>
      <c r="H864" s="102"/>
      <c r="I864" s="154"/>
      <c r="J864" s="154"/>
      <c r="K864" s="154"/>
      <c r="L864" s="154"/>
      <c r="M864" s="154"/>
      <c r="N864" s="154"/>
      <c r="O864" s="154"/>
      <c r="P864" s="154"/>
      <c r="Q864" s="154"/>
      <c r="R864" s="154"/>
      <c r="S864" s="154"/>
      <c r="T864" s="154"/>
      <c r="U864" s="154"/>
      <c r="V864" s="154"/>
      <c r="W864" s="154"/>
      <c r="X864" s="154"/>
      <c r="Y864" s="154"/>
      <c r="Z864" s="154"/>
    </row>
    <row r="865">
      <c r="A865" s="154"/>
      <c r="B865" s="154"/>
      <c r="C865" s="154"/>
      <c r="D865" s="102"/>
      <c r="E865" s="102"/>
      <c r="F865" s="102"/>
      <c r="G865" s="154"/>
      <c r="H865" s="102"/>
      <c r="I865" s="154"/>
      <c r="J865" s="154"/>
      <c r="K865" s="154"/>
      <c r="L865" s="154"/>
      <c r="M865" s="154"/>
      <c r="N865" s="154"/>
      <c r="O865" s="154"/>
      <c r="P865" s="154"/>
      <c r="Q865" s="154"/>
      <c r="R865" s="154"/>
      <c r="S865" s="154"/>
      <c r="T865" s="154"/>
      <c r="U865" s="154"/>
      <c r="V865" s="154"/>
      <c r="W865" s="154"/>
      <c r="X865" s="154"/>
      <c r="Y865" s="154"/>
      <c r="Z865" s="154"/>
    </row>
    <row r="866">
      <c r="A866" s="154"/>
      <c r="B866" s="154"/>
      <c r="C866" s="154"/>
      <c r="D866" s="102"/>
      <c r="E866" s="102"/>
      <c r="F866" s="102"/>
      <c r="G866" s="154"/>
      <c r="H866" s="102"/>
      <c r="I866" s="154"/>
      <c r="J866" s="154"/>
      <c r="K866" s="154"/>
      <c r="L866" s="154"/>
      <c r="M866" s="154"/>
      <c r="N866" s="154"/>
      <c r="O866" s="154"/>
      <c r="P866" s="154"/>
      <c r="Q866" s="154"/>
      <c r="R866" s="154"/>
      <c r="S866" s="154"/>
      <c r="T866" s="154"/>
      <c r="U866" s="154"/>
      <c r="V866" s="154"/>
      <c r="W866" s="154"/>
      <c r="X866" s="154"/>
      <c r="Y866" s="154"/>
      <c r="Z866" s="154"/>
    </row>
    <row r="867">
      <c r="A867" s="154"/>
      <c r="B867" s="154"/>
      <c r="C867" s="154"/>
      <c r="D867" s="102"/>
      <c r="E867" s="102"/>
      <c r="F867" s="102"/>
      <c r="G867" s="154"/>
      <c r="H867" s="102"/>
      <c r="I867" s="154"/>
      <c r="J867" s="154"/>
      <c r="K867" s="154"/>
      <c r="L867" s="154"/>
      <c r="M867" s="154"/>
      <c r="N867" s="154"/>
      <c r="O867" s="154"/>
      <c r="P867" s="154"/>
      <c r="Q867" s="154"/>
      <c r="R867" s="154"/>
      <c r="S867" s="154"/>
      <c r="T867" s="154"/>
      <c r="U867" s="154"/>
      <c r="V867" s="154"/>
      <c r="W867" s="154"/>
      <c r="X867" s="154"/>
      <c r="Y867" s="154"/>
      <c r="Z867" s="154"/>
    </row>
    <row r="868">
      <c r="A868" s="154"/>
      <c r="B868" s="154"/>
      <c r="C868" s="154"/>
      <c r="D868" s="102"/>
      <c r="E868" s="102"/>
      <c r="F868" s="102"/>
      <c r="G868" s="154"/>
      <c r="H868" s="102"/>
      <c r="I868" s="154"/>
      <c r="J868" s="154"/>
      <c r="K868" s="154"/>
      <c r="L868" s="154"/>
      <c r="M868" s="154"/>
      <c r="N868" s="154"/>
      <c r="O868" s="154"/>
      <c r="P868" s="154"/>
      <c r="Q868" s="154"/>
      <c r="R868" s="154"/>
      <c r="S868" s="154"/>
      <c r="T868" s="154"/>
      <c r="U868" s="154"/>
      <c r="V868" s="154"/>
      <c r="W868" s="154"/>
      <c r="X868" s="154"/>
      <c r="Y868" s="154"/>
      <c r="Z868" s="154"/>
    </row>
    <row r="869">
      <c r="A869" s="154"/>
      <c r="B869" s="154"/>
      <c r="C869" s="154"/>
      <c r="D869" s="102"/>
      <c r="E869" s="102"/>
      <c r="F869" s="102"/>
      <c r="G869" s="154"/>
      <c r="H869" s="102"/>
      <c r="I869" s="154"/>
      <c r="J869" s="154"/>
      <c r="K869" s="154"/>
      <c r="L869" s="154"/>
      <c r="M869" s="154"/>
      <c r="N869" s="154"/>
      <c r="O869" s="154"/>
      <c r="P869" s="154"/>
      <c r="Q869" s="154"/>
      <c r="R869" s="154"/>
      <c r="S869" s="154"/>
      <c r="T869" s="154"/>
      <c r="U869" s="154"/>
      <c r="V869" s="154"/>
      <c r="W869" s="154"/>
      <c r="X869" s="154"/>
      <c r="Y869" s="154"/>
      <c r="Z869" s="154"/>
    </row>
    <row r="870">
      <c r="A870" s="154"/>
      <c r="B870" s="154"/>
      <c r="C870" s="154"/>
      <c r="D870" s="102"/>
      <c r="E870" s="102"/>
      <c r="F870" s="102"/>
      <c r="G870" s="154"/>
      <c r="H870" s="102"/>
      <c r="I870" s="154"/>
      <c r="J870" s="154"/>
      <c r="K870" s="154"/>
      <c r="L870" s="154"/>
      <c r="M870" s="154"/>
      <c r="N870" s="154"/>
      <c r="O870" s="154"/>
      <c r="P870" s="154"/>
      <c r="Q870" s="154"/>
      <c r="R870" s="154"/>
      <c r="S870" s="154"/>
      <c r="T870" s="154"/>
      <c r="U870" s="154"/>
      <c r="V870" s="154"/>
      <c r="W870" s="154"/>
      <c r="X870" s="154"/>
      <c r="Y870" s="154"/>
      <c r="Z870" s="154"/>
    </row>
    <row r="871">
      <c r="A871" s="154"/>
      <c r="B871" s="154"/>
      <c r="C871" s="154"/>
      <c r="D871" s="102"/>
      <c r="E871" s="102"/>
      <c r="F871" s="102"/>
      <c r="G871" s="154"/>
      <c r="H871" s="102"/>
      <c r="I871" s="154"/>
      <c r="J871" s="154"/>
      <c r="K871" s="154"/>
      <c r="L871" s="154"/>
      <c r="M871" s="154"/>
      <c r="N871" s="154"/>
      <c r="O871" s="154"/>
      <c r="P871" s="154"/>
      <c r="Q871" s="154"/>
      <c r="R871" s="154"/>
      <c r="S871" s="154"/>
      <c r="T871" s="154"/>
      <c r="U871" s="154"/>
      <c r="V871" s="154"/>
      <c r="W871" s="154"/>
      <c r="X871" s="154"/>
      <c r="Y871" s="154"/>
      <c r="Z871" s="154"/>
    </row>
    <row r="872">
      <c r="A872" s="154"/>
      <c r="B872" s="154"/>
      <c r="C872" s="154"/>
      <c r="D872" s="102"/>
      <c r="E872" s="102"/>
      <c r="F872" s="102"/>
      <c r="G872" s="154"/>
      <c r="H872" s="102"/>
      <c r="I872" s="154"/>
      <c r="J872" s="154"/>
      <c r="K872" s="154"/>
      <c r="L872" s="154"/>
      <c r="M872" s="154"/>
      <c r="N872" s="154"/>
      <c r="O872" s="154"/>
      <c r="P872" s="154"/>
      <c r="Q872" s="154"/>
      <c r="R872" s="154"/>
      <c r="S872" s="154"/>
      <c r="T872" s="154"/>
      <c r="U872" s="154"/>
      <c r="V872" s="154"/>
      <c r="W872" s="154"/>
      <c r="X872" s="154"/>
      <c r="Y872" s="154"/>
      <c r="Z872" s="154"/>
    </row>
    <row r="873">
      <c r="A873" s="154"/>
      <c r="B873" s="154"/>
      <c r="C873" s="154"/>
      <c r="D873" s="102"/>
      <c r="E873" s="102"/>
      <c r="F873" s="102"/>
      <c r="G873" s="154"/>
      <c r="H873" s="102"/>
      <c r="I873" s="154"/>
      <c r="J873" s="154"/>
      <c r="K873" s="154"/>
      <c r="L873" s="154"/>
      <c r="M873" s="154"/>
      <c r="N873" s="154"/>
      <c r="O873" s="154"/>
      <c r="P873" s="154"/>
      <c r="Q873" s="154"/>
      <c r="R873" s="154"/>
      <c r="S873" s="154"/>
      <c r="T873" s="154"/>
      <c r="U873" s="154"/>
      <c r="V873" s="154"/>
      <c r="W873" s="154"/>
      <c r="X873" s="154"/>
      <c r="Y873" s="154"/>
      <c r="Z873" s="154"/>
    </row>
    <row r="874">
      <c r="A874" s="154"/>
      <c r="B874" s="154"/>
      <c r="C874" s="154"/>
      <c r="D874" s="102"/>
      <c r="E874" s="102"/>
      <c r="F874" s="102"/>
      <c r="G874" s="154"/>
      <c r="H874" s="102"/>
      <c r="I874" s="154"/>
      <c r="J874" s="154"/>
      <c r="K874" s="154"/>
      <c r="L874" s="154"/>
      <c r="M874" s="154"/>
      <c r="N874" s="154"/>
      <c r="O874" s="154"/>
      <c r="P874" s="154"/>
      <c r="Q874" s="154"/>
      <c r="R874" s="154"/>
      <c r="S874" s="154"/>
      <c r="T874" s="154"/>
      <c r="U874" s="154"/>
      <c r="V874" s="154"/>
      <c r="W874" s="154"/>
      <c r="X874" s="154"/>
      <c r="Y874" s="154"/>
      <c r="Z874" s="154"/>
    </row>
    <row r="875">
      <c r="A875" s="154"/>
      <c r="B875" s="154"/>
      <c r="C875" s="154"/>
      <c r="D875" s="102"/>
      <c r="E875" s="102"/>
      <c r="F875" s="102"/>
      <c r="G875" s="154"/>
      <c r="H875" s="102"/>
      <c r="I875" s="154"/>
      <c r="J875" s="154"/>
      <c r="K875" s="154"/>
      <c r="L875" s="154"/>
      <c r="M875" s="154"/>
      <c r="N875" s="154"/>
      <c r="O875" s="154"/>
      <c r="P875" s="154"/>
      <c r="Q875" s="154"/>
      <c r="R875" s="154"/>
      <c r="S875" s="154"/>
      <c r="T875" s="154"/>
      <c r="U875" s="154"/>
      <c r="V875" s="154"/>
      <c r="W875" s="154"/>
      <c r="X875" s="154"/>
      <c r="Y875" s="154"/>
      <c r="Z875" s="154"/>
    </row>
    <row r="876">
      <c r="A876" s="154"/>
      <c r="B876" s="154"/>
      <c r="C876" s="154"/>
      <c r="D876" s="102"/>
      <c r="E876" s="102"/>
      <c r="F876" s="102"/>
      <c r="G876" s="154"/>
      <c r="H876" s="102"/>
      <c r="I876" s="154"/>
      <c r="J876" s="154"/>
      <c r="K876" s="154"/>
      <c r="L876" s="154"/>
      <c r="M876" s="154"/>
      <c r="N876" s="154"/>
      <c r="O876" s="154"/>
      <c r="P876" s="154"/>
      <c r="Q876" s="154"/>
      <c r="R876" s="154"/>
      <c r="S876" s="154"/>
      <c r="T876" s="154"/>
      <c r="U876" s="154"/>
      <c r="V876" s="154"/>
      <c r="W876" s="154"/>
      <c r="X876" s="154"/>
      <c r="Y876" s="154"/>
      <c r="Z876" s="154"/>
    </row>
    <row r="877">
      <c r="A877" s="154"/>
      <c r="B877" s="154"/>
      <c r="C877" s="154"/>
      <c r="D877" s="102"/>
      <c r="E877" s="102"/>
      <c r="F877" s="102"/>
      <c r="G877" s="154"/>
      <c r="H877" s="102"/>
      <c r="I877" s="154"/>
      <c r="J877" s="154"/>
      <c r="K877" s="154"/>
      <c r="L877" s="154"/>
      <c r="M877" s="154"/>
      <c r="N877" s="154"/>
      <c r="O877" s="154"/>
      <c r="P877" s="154"/>
      <c r="Q877" s="154"/>
      <c r="R877" s="154"/>
      <c r="S877" s="154"/>
      <c r="T877" s="154"/>
      <c r="U877" s="154"/>
      <c r="V877" s="154"/>
      <c r="W877" s="154"/>
      <c r="X877" s="154"/>
      <c r="Y877" s="154"/>
      <c r="Z877" s="154"/>
    </row>
    <row r="878">
      <c r="A878" s="154"/>
      <c r="B878" s="154"/>
      <c r="C878" s="154"/>
      <c r="D878" s="102"/>
      <c r="E878" s="102"/>
      <c r="F878" s="102"/>
      <c r="G878" s="154"/>
      <c r="H878" s="102"/>
      <c r="I878" s="154"/>
      <c r="J878" s="154"/>
      <c r="K878" s="154"/>
      <c r="L878" s="154"/>
      <c r="M878" s="154"/>
      <c r="N878" s="154"/>
      <c r="O878" s="154"/>
      <c r="P878" s="154"/>
      <c r="Q878" s="154"/>
      <c r="R878" s="154"/>
      <c r="S878" s="154"/>
      <c r="T878" s="154"/>
      <c r="U878" s="154"/>
      <c r="V878" s="154"/>
      <c r="W878" s="154"/>
      <c r="X878" s="154"/>
      <c r="Y878" s="154"/>
      <c r="Z878" s="154"/>
    </row>
    <row r="879">
      <c r="A879" s="154"/>
      <c r="B879" s="154"/>
      <c r="C879" s="154"/>
      <c r="D879" s="102"/>
      <c r="E879" s="102"/>
      <c r="F879" s="102"/>
      <c r="G879" s="154"/>
      <c r="H879" s="102"/>
      <c r="I879" s="154"/>
      <c r="J879" s="154"/>
      <c r="K879" s="154"/>
      <c r="L879" s="154"/>
      <c r="M879" s="154"/>
      <c r="N879" s="154"/>
      <c r="O879" s="154"/>
      <c r="P879" s="154"/>
      <c r="Q879" s="154"/>
      <c r="R879" s="154"/>
      <c r="S879" s="154"/>
      <c r="T879" s="154"/>
      <c r="U879" s="154"/>
      <c r="V879" s="154"/>
      <c r="W879" s="154"/>
      <c r="X879" s="154"/>
      <c r="Y879" s="154"/>
      <c r="Z879" s="154"/>
    </row>
    <row r="880">
      <c r="A880" s="154"/>
      <c r="B880" s="154"/>
      <c r="C880" s="154"/>
      <c r="D880" s="102"/>
      <c r="E880" s="102"/>
      <c r="F880" s="102"/>
      <c r="G880" s="154"/>
      <c r="H880" s="102"/>
      <c r="I880" s="154"/>
      <c r="J880" s="154"/>
      <c r="K880" s="154"/>
      <c r="L880" s="154"/>
      <c r="M880" s="154"/>
      <c r="N880" s="154"/>
      <c r="O880" s="154"/>
      <c r="P880" s="154"/>
      <c r="Q880" s="154"/>
      <c r="R880" s="154"/>
      <c r="S880" s="154"/>
      <c r="T880" s="154"/>
      <c r="U880" s="154"/>
      <c r="V880" s="154"/>
      <c r="W880" s="154"/>
      <c r="X880" s="154"/>
      <c r="Y880" s="154"/>
      <c r="Z880" s="154"/>
    </row>
    <row r="881">
      <c r="A881" s="154"/>
      <c r="B881" s="154"/>
      <c r="C881" s="154"/>
      <c r="D881" s="102"/>
      <c r="E881" s="102"/>
      <c r="F881" s="102"/>
      <c r="G881" s="154"/>
      <c r="H881" s="102"/>
      <c r="I881" s="154"/>
      <c r="J881" s="154"/>
      <c r="K881" s="154"/>
      <c r="L881" s="154"/>
      <c r="M881" s="154"/>
      <c r="N881" s="154"/>
      <c r="O881" s="154"/>
      <c r="P881" s="154"/>
      <c r="Q881" s="154"/>
      <c r="R881" s="154"/>
      <c r="S881" s="154"/>
      <c r="T881" s="154"/>
      <c r="U881" s="154"/>
      <c r="V881" s="154"/>
      <c r="W881" s="154"/>
      <c r="X881" s="154"/>
      <c r="Y881" s="154"/>
      <c r="Z881" s="154"/>
    </row>
    <row r="882">
      <c r="A882" s="154"/>
      <c r="B882" s="154"/>
      <c r="C882" s="154"/>
      <c r="D882" s="102"/>
      <c r="E882" s="102"/>
      <c r="F882" s="102"/>
      <c r="G882" s="154"/>
      <c r="H882" s="102"/>
      <c r="I882" s="154"/>
      <c r="J882" s="154"/>
      <c r="K882" s="154"/>
      <c r="L882" s="154"/>
      <c r="M882" s="154"/>
      <c r="N882" s="154"/>
      <c r="O882" s="154"/>
      <c r="P882" s="154"/>
      <c r="Q882" s="154"/>
      <c r="R882" s="154"/>
      <c r="S882" s="154"/>
      <c r="T882" s="154"/>
      <c r="U882" s="154"/>
      <c r="V882" s="154"/>
      <c r="W882" s="154"/>
      <c r="X882" s="154"/>
      <c r="Y882" s="154"/>
      <c r="Z882" s="154"/>
    </row>
    <row r="883">
      <c r="A883" s="154"/>
      <c r="B883" s="154"/>
      <c r="C883" s="154"/>
      <c r="D883" s="102"/>
      <c r="E883" s="102"/>
      <c r="F883" s="102"/>
      <c r="G883" s="154"/>
      <c r="H883" s="102"/>
      <c r="I883" s="154"/>
      <c r="J883" s="154"/>
      <c r="K883" s="154"/>
      <c r="L883" s="154"/>
      <c r="M883" s="154"/>
      <c r="N883" s="154"/>
      <c r="O883" s="154"/>
      <c r="P883" s="154"/>
      <c r="Q883" s="154"/>
      <c r="R883" s="154"/>
      <c r="S883" s="154"/>
      <c r="T883" s="154"/>
      <c r="U883" s="154"/>
      <c r="V883" s="154"/>
      <c r="W883" s="154"/>
      <c r="X883" s="154"/>
      <c r="Y883" s="154"/>
      <c r="Z883" s="154"/>
    </row>
    <row r="884">
      <c r="A884" s="154"/>
      <c r="B884" s="154"/>
      <c r="C884" s="154"/>
      <c r="D884" s="102"/>
      <c r="E884" s="102"/>
      <c r="F884" s="102"/>
      <c r="G884" s="154"/>
      <c r="H884" s="102"/>
      <c r="I884" s="154"/>
      <c r="J884" s="154"/>
      <c r="K884" s="154"/>
      <c r="L884" s="154"/>
      <c r="M884" s="154"/>
      <c r="N884" s="154"/>
      <c r="O884" s="154"/>
      <c r="P884" s="154"/>
      <c r="Q884" s="154"/>
      <c r="R884" s="154"/>
      <c r="S884" s="154"/>
      <c r="T884" s="154"/>
      <c r="U884" s="154"/>
      <c r="V884" s="154"/>
      <c r="W884" s="154"/>
      <c r="X884" s="154"/>
      <c r="Y884" s="154"/>
      <c r="Z884" s="154"/>
    </row>
    <row r="885">
      <c r="A885" s="154"/>
      <c r="B885" s="154"/>
      <c r="C885" s="154"/>
      <c r="D885" s="102"/>
      <c r="E885" s="102"/>
      <c r="F885" s="102"/>
      <c r="G885" s="154"/>
      <c r="H885" s="102"/>
      <c r="I885" s="154"/>
      <c r="J885" s="154"/>
      <c r="K885" s="154"/>
      <c r="L885" s="154"/>
      <c r="M885" s="154"/>
      <c r="N885" s="154"/>
      <c r="O885" s="154"/>
      <c r="P885" s="154"/>
      <c r="Q885" s="154"/>
      <c r="R885" s="154"/>
      <c r="S885" s="154"/>
      <c r="T885" s="154"/>
      <c r="U885" s="154"/>
      <c r="V885" s="154"/>
      <c r="W885" s="154"/>
      <c r="X885" s="154"/>
      <c r="Y885" s="154"/>
      <c r="Z885" s="154"/>
    </row>
    <row r="886">
      <c r="A886" s="154"/>
      <c r="B886" s="154"/>
      <c r="C886" s="154"/>
      <c r="D886" s="102"/>
      <c r="E886" s="102"/>
      <c r="F886" s="102"/>
      <c r="G886" s="154"/>
      <c r="H886" s="102"/>
      <c r="I886" s="154"/>
      <c r="J886" s="154"/>
      <c r="K886" s="154"/>
      <c r="L886" s="154"/>
      <c r="M886" s="154"/>
      <c r="N886" s="154"/>
      <c r="O886" s="154"/>
      <c r="P886" s="154"/>
      <c r="Q886" s="154"/>
      <c r="R886" s="154"/>
      <c r="S886" s="154"/>
      <c r="T886" s="154"/>
      <c r="U886" s="154"/>
      <c r="V886" s="154"/>
      <c r="W886" s="154"/>
      <c r="X886" s="154"/>
      <c r="Y886" s="154"/>
      <c r="Z886" s="154"/>
    </row>
    <row r="887">
      <c r="A887" s="154"/>
      <c r="B887" s="154"/>
      <c r="C887" s="154"/>
      <c r="D887" s="102"/>
      <c r="E887" s="102"/>
      <c r="F887" s="102"/>
      <c r="G887" s="154"/>
      <c r="H887" s="102"/>
      <c r="I887" s="154"/>
      <c r="J887" s="154"/>
      <c r="K887" s="154"/>
      <c r="L887" s="154"/>
      <c r="M887" s="154"/>
      <c r="N887" s="154"/>
      <c r="O887" s="154"/>
      <c r="P887" s="154"/>
      <c r="Q887" s="154"/>
      <c r="R887" s="154"/>
      <c r="S887" s="154"/>
      <c r="T887" s="154"/>
      <c r="U887" s="154"/>
      <c r="V887" s="154"/>
      <c r="W887" s="154"/>
      <c r="X887" s="154"/>
      <c r="Y887" s="154"/>
      <c r="Z887" s="154"/>
    </row>
    <row r="888">
      <c r="A888" s="154"/>
      <c r="B888" s="154"/>
      <c r="C888" s="154"/>
      <c r="D888" s="102"/>
      <c r="E888" s="102"/>
      <c r="F888" s="102"/>
      <c r="G888" s="154"/>
      <c r="H888" s="102"/>
      <c r="I888" s="154"/>
      <c r="J888" s="154"/>
      <c r="K888" s="154"/>
      <c r="L888" s="154"/>
      <c r="M888" s="154"/>
      <c r="N888" s="154"/>
      <c r="O888" s="154"/>
      <c r="P888" s="154"/>
      <c r="Q888" s="154"/>
      <c r="R888" s="154"/>
      <c r="S888" s="154"/>
      <c r="T888" s="154"/>
      <c r="U888" s="154"/>
      <c r="V888" s="154"/>
      <c r="W888" s="154"/>
      <c r="X888" s="154"/>
      <c r="Y888" s="154"/>
      <c r="Z888" s="154"/>
    </row>
    <row r="889">
      <c r="A889" s="154"/>
      <c r="B889" s="154"/>
      <c r="C889" s="154"/>
      <c r="D889" s="102"/>
      <c r="E889" s="102"/>
      <c r="F889" s="102"/>
      <c r="G889" s="154"/>
      <c r="H889" s="102"/>
      <c r="I889" s="154"/>
      <c r="J889" s="154"/>
      <c r="K889" s="154"/>
      <c r="L889" s="154"/>
      <c r="M889" s="154"/>
      <c r="N889" s="154"/>
      <c r="O889" s="154"/>
      <c r="P889" s="154"/>
      <c r="Q889" s="154"/>
      <c r="R889" s="154"/>
      <c r="S889" s="154"/>
      <c r="T889" s="154"/>
      <c r="U889" s="154"/>
      <c r="V889" s="154"/>
      <c r="W889" s="154"/>
      <c r="X889" s="154"/>
      <c r="Y889" s="154"/>
      <c r="Z889" s="154"/>
    </row>
    <row r="890">
      <c r="A890" s="154"/>
      <c r="B890" s="154"/>
      <c r="C890" s="154"/>
      <c r="D890" s="102"/>
      <c r="E890" s="102"/>
      <c r="F890" s="102"/>
      <c r="G890" s="154"/>
      <c r="H890" s="102"/>
      <c r="I890" s="154"/>
      <c r="J890" s="154"/>
      <c r="K890" s="154"/>
      <c r="L890" s="154"/>
      <c r="M890" s="154"/>
      <c r="N890" s="154"/>
      <c r="O890" s="154"/>
      <c r="P890" s="154"/>
      <c r="Q890" s="154"/>
      <c r="R890" s="154"/>
      <c r="S890" s="154"/>
      <c r="T890" s="154"/>
      <c r="U890" s="154"/>
      <c r="V890" s="154"/>
      <c r="W890" s="154"/>
      <c r="X890" s="154"/>
      <c r="Y890" s="154"/>
      <c r="Z890" s="154"/>
    </row>
    <row r="891">
      <c r="A891" s="154"/>
      <c r="B891" s="154"/>
      <c r="C891" s="154"/>
      <c r="D891" s="102"/>
      <c r="E891" s="102"/>
      <c r="F891" s="102"/>
      <c r="G891" s="154"/>
      <c r="H891" s="102"/>
      <c r="I891" s="154"/>
      <c r="J891" s="154"/>
      <c r="K891" s="154"/>
      <c r="L891" s="154"/>
      <c r="M891" s="154"/>
      <c r="N891" s="154"/>
      <c r="O891" s="154"/>
      <c r="P891" s="154"/>
      <c r="Q891" s="154"/>
      <c r="R891" s="154"/>
      <c r="S891" s="154"/>
      <c r="T891" s="154"/>
      <c r="U891" s="154"/>
      <c r="V891" s="154"/>
      <c r="W891" s="154"/>
      <c r="X891" s="154"/>
      <c r="Y891" s="154"/>
      <c r="Z891" s="154"/>
    </row>
    <row r="892">
      <c r="A892" s="154"/>
      <c r="B892" s="154"/>
      <c r="C892" s="154"/>
      <c r="D892" s="102"/>
      <c r="E892" s="102"/>
      <c r="F892" s="102"/>
      <c r="G892" s="154"/>
      <c r="H892" s="102"/>
      <c r="I892" s="154"/>
      <c r="J892" s="154"/>
      <c r="K892" s="154"/>
      <c r="L892" s="154"/>
      <c r="M892" s="154"/>
      <c r="N892" s="154"/>
      <c r="O892" s="154"/>
      <c r="P892" s="154"/>
      <c r="Q892" s="154"/>
      <c r="R892" s="154"/>
      <c r="S892" s="154"/>
      <c r="T892" s="154"/>
      <c r="U892" s="154"/>
      <c r="V892" s="154"/>
      <c r="W892" s="154"/>
      <c r="X892" s="154"/>
      <c r="Y892" s="154"/>
      <c r="Z892" s="154"/>
    </row>
    <row r="893">
      <c r="A893" s="154"/>
      <c r="B893" s="154"/>
      <c r="C893" s="154"/>
      <c r="D893" s="102"/>
      <c r="E893" s="102"/>
      <c r="F893" s="102"/>
      <c r="G893" s="154"/>
      <c r="H893" s="102"/>
      <c r="I893" s="154"/>
      <c r="J893" s="154"/>
      <c r="K893" s="154"/>
      <c r="L893" s="154"/>
      <c r="M893" s="154"/>
      <c r="N893" s="154"/>
      <c r="O893" s="154"/>
      <c r="P893" s="154"/>
      <c r="Q893" s="154"/>
      <c r="R893" s="154"/>
      <c r="S893" s="154"/>
      <c r="T893" s="154"/>
      <c r="U893" s="154"/>
      <c r="V893" s="154"/>
      <c r="W893" s="154"/>
      <c r="X893" s="154"/>
      <c r="Y893" s="154"/>
      <c r="Z893" s="154"/>
    </row>
    <row r="894">
      <c r="A894" s="154"/>
      <c r="B894" s="154"/>
      <c r="C894" s="154"/>
      <c r="D894" s="102"/>
      <c r="E894" s="102"/>
      <c r="F894" s="102"/>
      <c r="G894" s="154"/>
      <c r="H894" s="102"/>
      <c r="I894" s="154"/>
      <c r="J894" s="154"/>
      <c r="K894" s="154"/>
      <c r="L894" s="154"/>
      <c r="M894" s="154"/>
      <c r="N894" s="154"/>
      <c r="O894" s="154"/>
      <c r="P894" s="154"/>
      <c r="Q894" s="154"/>
      <c r="R894" s="154"/>
      <c r="S894" s="154"/>
      <c r="T894" s="154"/>
      <c r="U894" s="154"/>
      <c r="V894" s="154"/>
      <c r="W894" s="154"/>
      <c r="X894" s="154"/>
      <c r="Y894" s="154"/>
      <c r="Z894" s="154"/>
    </row>
    <row r="895">
      <c r="A895" s="154"/>
      <c r="B895" s="154"/>
      <c r="C895" s="154"/>
      <c r="D895" s="102"/>
      <c r="E895" s="102"/>
      <c r="F895" s="102"/>
      <c r="G895" s="154"/>
      <c r="H895" s="102"/>
      <c r="I895" s="154"/>
      <c r="J895" s="154"/>
      <c r="K895" s="154"/>
      <c r="L895" s="154"/>
      <c r="M895" s="154"/>
      <c r="N895" s="154"/>
      <c r="O895" s="154"/>
      <c r="P895" s="154"/>
      <c r="Q895" s="154"/>
      <c r="R895" s="154"/>
      <c r="S895" s="154"/>
      <c r="T895" s="154"/>
      <c r="U895" s="154"/>
      <c r="V895" s="154"/>
      <c r="W895" s="154"/>
      <c r="X895" s="154"/>
      <c r="Y895" s="154"/>
      <c r="Z895" s="154"/>
    </row>
    <row r="896">
      <c r="A896" s="154"/>
      <c r="B896" s="154"/>
      <c r="C896" s="154"/>
      <c r="D896" s="102"/>
      <c r="E896" s="102"/>
      <c r="F896" s="102"/>
      <c r="G896" s="154"/>
      <c r="H896" s="102"/>
      <c r="I896" s="154"/>
      <c r="J896" s="154"/>
      <c r="K896" s="154"/>
      <c r="L896" s="154"/>
      <c r="M896" s="154"/>
      <c r="N896" s="154"/>
      <c r="O896" s="154"/>
      <c r="P896" s="154"/>
      <c r="Q896" s="154"/>
      <c r="R896" s="154"/>
      <c r="S896" s="154"/>
      <c r="T896" s="154"/>
      <c r="U896" s="154"/>
      <c r="V896" s="154"/>
      <c r="W896" s="154"/>
      <c r="X896" s="154"/>
      <c r="Y896" s="154"/>
      <c r="Z896" s="154"/>
    </row>
    <row r="897">
      <c r="A897" s="154"/>
      <c r="B897" s="154"/>
      <c r="C897" s="154"/>
      <c r="D897" s="102"/>
      <c r="E897" s="102"/>
      <c r="F897" s="102"/>
      <c r="G897" s="154"/>
      <c r="H897" s="102"/>
      <c r="I897" s="154"/>
      <c r="J897" s="154"/>
      <c r="K897" s="154"/>
      <c r="L897" s="154"/>
      <c r="M897" s="154"/>
      <c r="N897" s="154"/>
      <c r="O897" s="154"/>
      <c r="P897" s="154"/>
      <c r="Q897" s="154"/>
      <c r="R897" s="154"/>
      <c r="S897" s="154"/>
      <c r="T897" s="154"/>
      <c r="U897" s="154"/>
      <c r="V897" s="154"/>
      <c r="W897" s="154"/>
      <c r="X897" s="154"/>
      <c r="Y897" s="154"/>
      <c r="Z897" s="154"/>
    </row>
    <row r="898">
      <c r="A898" s="154"/>
      <c r="B898" s="154"/>
      <c r="C898" s="154"/>
      <c r="D898" s="102"/>
      <c r="E898" s="102"/>
      <c r="F898" s="102"/>
      <c r="G898" s="154"/>
      <c r="H898" s="102"/>
      <c r="I898" s="154"/>
      <c r="J898" s="154"/>
      <c r="K898" s="154"/>
      <c r="L898" s="154"/>
      <c r="M898" s="154"/>
      <c r="N898" s="154"/>
      <c r="O898" s="154"/>
      <c r="P898" s="154"/>
      <c r="Q898" s="154"/>
      <c r="R898" s="154"/>
      <c r="S898" s="154"/>
      <c r="T898" s="154"/>
      <c r="U898" s="154"/>
      <c r="V898" s="154"/>
      <c r="W898" s="154"/>
      <c r="X898" s="154"/>
      <c r="Y898" s="154"/>
      <c r="Z898" s="154"/>
    </row>
    <row r="899">
      <c r="A899" s="154"/>
      <c r="B899" s="154"/>
      <c r="C899" s="154"/>
      <c r="D899" s="102"/>
      <c r="E899" s="102"/>
      <c r="F899" s="102"/>
      <c r="G899" s="154"/>
      <c r="H899" s="102"/>
      <c r="I899" s="154"/>
      <c r="J899" s="154"/>
      <c r="K899" s="154"/>
      <c r="L899" s="154"/>
      <c r="M899" s="154"/>
      <c r="N899" s="154"/>
      <c r="O899" s="154"/>
      <c r="P899" s="154"/>
      <c r="Q899" s="154"/>
      <c r="R899" s="154"/>
      <c r="S899" s="154"/>
      <c r="T899" s="154"/>
      <c r="U899" s="154"/>
      <c r="V899" s="154"/>
      <c r="W899" s="154"/>
      <c r="X899" s="154"/>
      <c r="Y899" s="154"/>
      <c r="Z899" s="154"/>
    </row>
    <row r="900">
      <c r="A900" s="154"/>
      <c r="B900" s="154"/>
      <c r="C900" s="154"/>
      <c r="D900" s="102"/>
      <c r="E900" s="102"/>
      <c r="F900" s="102"/>
      <c r="G900" s="154"/>
      <c r="H900" s="102"/>
      <c r="I900" s="154"/>
      <c r="J900" s="154"/>
      <c r="K900" s="154"/>
      <c r="L900" s="154"/>
      <c r="M900" s="154"/>
      <c r="N900" s="154"/>
      <c r="O900" s="154"/>
      <c r="P900" s="154"/>
      <c r="Q900" s="154"/>
      <c r="R900" s="154"/>
      <c r="S900" s="154"/>
      <c r="T900" s="154"/>
      <c r="U900" s="154"/>
      <c r="V900" s="154"/>
      <c r="W900" s="154"/>
      <c r="X900" s="154"/>
      <c r="Y900" s="154"/>
      <c r="Z900" s="154"/>
    </row>
    <row r="901">
      <c r="A901" s="154"/>
      <c r="B901" s="154"/>
      <c r="C901" s="154"/>
      <c r="D901" s="102"/>
      <c r="E901" s="102"/>
      <c r="F901" s="102"/>
      <c r="G901" s="154"/>
      <c r="H901" s="102"/>
      <c r="I901" s="154"/>
      <c r="J901" s="154"/>
      <c r="K901" s="154"/>
      <c r="L901" s="154"/>
      <c r="M901" s="154"/>
      <c r="N901" s="154"/>
      <c r="O901" s="154"/>
      <c r="P901" s="154"/>
      <c r="Q901" s="154"/>
      <c r="R901" s="154"/>
      <c r="S901" s="154"/>
      <c r="T901" s="154"/>
      <c r="U901" s="154"/>
      <c r="V901" s="154"/>
      <c r="W901" s="154"/>
      <c r="X901" s="154"/>
      <c r="Y901" s="154"/>
      <c r="Z901" s="154"/>
    </row>
    <row r="902">
      <c r="A902" s="154"/>
      <c r="B902" s="154"/>
      <c r="C902" s="154"/>
      <c r="D902" s="102"/>
      <c r="E902" s="102"/>
      <c r="F902" s="102"/>
      <c r="G902" s="154"/>
      <c r="H902" s="102"/>
      <c r="I902" s="154"/>
      <c r="J902" s="154"/>
      <c r="K902" s="154"/>
      <c r="L902" s="154"/>
      <c r="M902" s="154"/>
      <c r="N902" s="154"/>
      <c r="O902" s="154"/>
      <c r="P902" s="154"/>
      <c r="Q902" s="154"/>
      <c r="R902" s="154"/>
      <c r="S902" s="154"/>
      <c r="T902" s="154"/>
      <c r="U902" s="154"/>
      <c r="V902" s="154"/>
      <c r="W902" s="154"/>
      <c r="X902" s="154"/>
      <c r="Y902" s="154"/>
      <c r="Z902" s="154"/>
    </row>
    <row r="903">
      <c r="A903" s="154"/>
      <c r="B903" s="154"/>
      <c r="C903" s="154"/>
      <c r="D903" s="102"/>
      <c r="E903" s="102"/>
      <c r="F903" s="102"/>
      <c r="G903" s="154"/>
      <c r="H903" s="102"/>
      <c r="I903" s="154"/>
      <c r="J903" s="154"/>
      <c r="K903" s="154"/>
      <c r="L903" s="154"/>
      <c r="M903" s="154"/>
      <c r="N903" s="154"/>
      <c r="O903" s="154"/>
      <c r="P903" s="154"/>
      <c r="Q903" s="154"/>
      <c r="R903" s="154"/>
      <c r="S903" s="154"/>
      <c r="T903" s="154"/>
      <c r="U903" s="154"/>
      <c r="V903" s="154"/>
      <c r="W903" s="154"/>
      <c r="X903" s="154"/>
      <c r="Y903" s="154"/>
      <c r="Z903" s="154"/>
    </row>
    <row r="904">
      <c r="A904" s="154"/>
      <c r="B904" s="154"/>
      <c r="C904" s="154"/>
      <c r="D904" s="102"/>
      <c r="E904" s="102"/>
      <c r="F904" s="102"/>
      <c r="G904" s="154"/>
      <c r="H904" s="102"/>
      <c r="I904" s="154"/>
      <c r="J904" s="154"/>
      <c r="K904" s="154"/>
      <c r="L904" s="154"/>
      <c r="M904" s="154"/>
      <c r="N904" s="154"/>
      <c r="O904" s="154"/>
      <c r="P904" s="154"/>
      <c r="Q904" s="154"/>
      <c r="R904" s="154"/>
      <c r="S904" s="154"/>
      <c r="T904" s="154"/>
      <c r="U904" s="154"/>
      <c r="V904" s="154"/>
      <c r="W904" s="154"/>
      <c r="X904" s="154"/>
      <c r="Y904" s="154"/>
      <c r="Z904" s="154"/>
    </row>
    <row r="905">
      <c r="A905" s="154"/>
      <c r="B905" s="154"/>
      <c r="C905" s="154"/>
      <c r="D905" s="102"/>
      <c r="E905" s="102"/>
      <c r="F905" s="102"/>
      <c r="G905" s="154"/>
      <c r="H905" s="102"/>
      <c r="I905" s="154"/>
      <c r="J905" s="154"/>
      <c r="K905" s="154"/>
      <c r="L905" s="154"/>
      <c r="M905" s="154"/>
      <c r="N905" s="154"/>
      <c r="O905" s="154"/>
      <c r="P905" s="154"/>
      <c r="Q905" s="154"/>
      <c r="R905" s="154"/>
      <c r="S905" s="154"/>
      <c r="T905" s="154"/>
      <c r="U905" s="154"/>
      <c r="V905" s="154"/>
      <c r="W905" s="154"/>
      <c r="X905" s="154"/>
      <c r="Y905" s="154"/>
      <c r="Z905" s="154"/>
    </row>
    <row r="906">
      <c r="A906" s="154"/>
      <c r="B906" s="154"/>
      <c r="C906" s="154"/>
      <c r="D906" s="102"/>
      <c r="E906" s="102"/>
      <c r="F906" s="102"/>
      <c r="G906" s="154"/>
      <c r="H906" s="102"/>
      <c r="I906" s="154"/>
      <c r="J906" s="154"/>
      <c r="K906" s="154"/>
      <c r="L906" s="154"/>
      <c r="M906" s="154"/>
      <c r="N906" s="154"/>
      <c r="O906" s="154"/>
      <c r="P906" s="154"/>
      <c r="Q906" s="154"/>
      <c r="R906" s="154"/>
      <c r="S906" s="154"/>
      <c r="T906" s="154"/>
      <c r="U906" s="154"/>
      <c r="V906" s="154"/>
      <c r="W906" s="154"/>
      <c r="X906" s="154"/>
      <c r="Y906" s="154"/>
      <c r="Z906" s="154"/>
    </row>
    <row r="907">
      <c r="A907" s="154"/>
      <c r="B907" s="154"/>
      <c r="C907" s="154"/>
      <c r="D907" s="102"/>
      <c r="E907" s="102"/>
      <c r="F907" s="102"/>
      <c r="G907" s="154"/>
      <c r="H907" s="102"/>
      <c r="I907" s="154"/>
      <c r="J907" s="154"/>
      <c r="K907" s="154"/>
      <c r="L907" s="154"/>
      <c r="M907" s="154"/>
      <c r="N907" s="154"/>
      <c r="O907" s="154"/>
      <c r="P907" s="154"/>
      <c r="Q907" s="154"/>
      <c r="R907" s="154"/>
      <c r="S907" s="154"/>
      <c r="T907" s="154"/>
      <c r="U907" s="154"/>
      <c r="V907" s="154"/>
      <c r="W907" s="154"/>
      <c r="X907" s="154"/>
      <c r="Y907" s="154"/>
      <c r="Z907" s="154"/>
    </row>
    <row r="908">
      <c r="A908" s="154"/>
      <c r="B908" s="154"/>
      <c r="C908" s="154"/>
      <c r="D908" s="102"/>
      <c r="E908" s="102"/>
      <c r="F908" s="102"/>
      <c r="G908" s="154"/>
      <c r="H908" s="102"/>
      <c r="I908" s="154"/>
      <c r="J908" s="154"/>
      <c r="K908" s="154"/>
      <c r="L908" s="154"/>
      <c r="M908" s="154"/>
      <c r="N908" s="154"/>
      <c r="O908" s="154"/>
      <c r="P908" s="154"/>
      <c r="Q908" s="154"/>
      <c r="R908" s="154"/>
      <c r="S908" s="154"/>
      <c r="T908" s="154"/>
      <c r="U908" s="154"/>
      <c r="V908" s="154"/>
      <c r="W908" s="154"/>
      <c r="X908" s="154"/>
      <c r="Y908" s="154"/>
      <c r="Z908" s="154"/>
    </row>
    <row r="909">
      <c r="A909" s="154"/>
      <c r="B909" s="154"/>
      <c r="C909" s="154"/>
      <c r="D909" s="102"/>
      <c r="E909" s="102"/>
      <c r="F909" s="102"/>
      <c r="G909" s="154"/>
      <c r="H909" s="102"/>
      <c r="I909" s="154"/>
      <c r="J909" s="154"/>
      <c r="K909" s="154"/>
      <c r="L909" s="154"/>
      <c r="M909" s="154"/>
      <c r="N909" s="154"/>
      <c r="O909" s="154"/>
      <c r="P909" s="154"/>
      <c r="Q909" s="154"/>
      <c r="R909" s="154"/>
      <c r="S909" s="154"/>
      <c r="T909" s="154"/>
      <c r="U909" s="154"/>
      <c r="V909" s="154"/>
      <c r="W909" s="154"/>
      <c r="X909" s="154"/>
      <c r="Y909" s="154"/>
      <c r="Z909" s="154"/>
    </row>
    <row r="910">
      <c r="A910" s="154"/>
      <c r="B910" s="154"/>
      <c r="C910" s="154"/>
      <c r="D910" s="102"/>
      <c r="E910" s="102"/>
      <c r="F910" s="102"/>
      <c r="G910" s="154"/>
      <c r="H910" s="102"/>
      <c r="I910" s="154"/>
      <c r="J910" s="154"/>
      <c r="K910" s="154"/>
      <c r="L910" s="154"/>
      <c r="M910" s="154"/>
      <c r="N910" s="154"/>
      <c r="O910" s="154"/>
      <c r="P910" s="154"/>
      <c r="Q910" s="154"/>
      <c r="R910" s="154"/>
      <c r="S910" s="154"/>
      <c r="T910" s="154"/>
      <c r="U910" s="154"/>
      <c r="V910" s="154"/>
      <c r="W910" s="154"/>
      <c r="X910" s="154"/>
      <c r="Y910" s="154"/>
      <c r="Z910" s="154"/>
    </row>
    <row r="911">
      <c r="A911" s="154"/>
      <c r="B911" s="154"/>
      <c r="C911" s="154"/>
      <c r="D911" s="102"/>
      <c r="E911" s="102"/>
      <c r="F911" s="102"/>
      <c r="G911" s="154"/>
      <c r="H911" s="102"/>
      <c r="I911" s="154"/>
      <c r="J911" s="154"/>
      <c r="K911" s="154"/>
      <c r="L911" s="154"/>
      <c r="M911" s="154"/>
      <c r="N911" s="154"/>
      <c r="O911" s="154"/>
      <c r="P911" s="154"/>
      <c r="Q911" s="154"/>
      <c r="R911" s="154"/>
      <c r="S911" s="154"/>
      <c r="T911" s="154"/>
      <c r="U911" s="154"/>
      <c r="V911" s="154"/>
      <c r="W911" s="154"/>
      <c r="X911" s="154"/>
      <c r="Y911" s="154"/>
      <c r="Z911" s="154"/>
    </row>
    <row r="912">
      <c r="A912" s="154"/>
      <c r="B912" s="154"/>
      <c r="C912" s="154"/>
      <c r="D912" s="102"/>
      <c r="E912" s="102"/>
      <c r="F912" s="102"/>
      <c r="G912" s="154"/>
      <c r="H912" s="102"/>
      <c r="I912" s="154"/>
      <c r="J912" s="154"/>
      <c r="K912" s="154"/>
      <c r="L912" s="154"/>
      <c r="M912" s="154"/>
      <c r="N912" s="154"/>
      <c r="O912" s="154"/>
      <c r="P912" s="154"/>
      <c r="Q912" s="154"/>
      <c r="R912" s="154"/>
      <c r="S912" s="154"/>
      <c r="T912" s="154"/>
      <c r="U912" s="154"/>
      <c r="V912" s="154"/>
      <c r="W912" s="154"/>
      <c r="X912" s="154"/>
      <c r="Y912" s="154"/>
      <c r="Z912" s="154"/>
    </row>
    <row r="913">
      <c r="A913" s="154"/>
      <c r="B913" s="154"/>
      <c r="C913" s="154"/>
      <c r="D913" s="102"/>
      <c r="E913" s="102"/>
      <c r="F913" s="102"/>
      <c r="G913" s="154"/>
      <c r="H913" s="102"/>
      <c r="I913" s="154"/>
      <c r="J913" s="154"/>
      <c r="K913" s="154"/>
      <c r="L913" s="154"/>
      <c r="M913" s="154"/>
      <c r="N913" s="154"/>
      <c r="O913" s="154"/>
      <c r="P913" s="154"/>
      <c r="Q913" s="154"/>
      <c r="R913" s="154"/>
      <c r="S913" s="154"/>
      <c r="T913" s="154"/>
      <c r="U913" s="154"/>
      <c r="V913" s="154"/>
      <c r="W913" s="154"/>
      <c r="X913" s="154"/>
      <c r="Y913" s="154"/>
      <c r="Z913" s="154"/>
    </row>
    <row r="914">
      <c r="A914" s="154"/>
      <c r="B914" s="154"/>
      <c r="C914" s="154"/>
      <c r="D914" s="102"/>
      <c r="E914" s="102"/>
      <c r="F914" s="102"/>
      <c r="G914" s="154"/>
      <c r="H914" s="102"/>
      <c r="I914" s="154"/>
      <c r="J914" s="154"/>
      <c r="K914" s="154"/>
      <c r="L914" s="154"/>
      <c r="M914" s="154"/>
      <c r="N914" s="154"/>
      <c r="O914" s="154"/>
      <c r="P914" s="154"/>
      <c r="Q914" s="154"/>
      <c r="R914" s="154"/>
      <c r="S914" s="154"/>
      <c r="T914" s="154"/>
      <c r="U914" s="154"/>
      <c r="V914" s="154"/>
      <c r="W914" s="154"/>
      <c r="X914" s="154"/>
      <c r="Y914" s="154"/>
      <c r="Z914" s="154"/>
    </row>
    <row r="915">
      <c r="A915" s="154"/>
      <c r="B915" s="154"/>
      <c r="C915" s="154"/>
      <c r="D915" s="102"/>
      <c r="E915" s="102"/>
      <c r="F915" s="102"/>
      <c r="G915" s="154"/>
      <c r="H915" s="102"/>
      <c r="I915" s="154"/>
      <c r="J915" s="154"/>
      <c r="K915" s="154"/>
      <c r="L915" s="154"/>
      <c r="M915" s="154"/>
      <c r="N915" s="154"/>
      <c r="O915" s="154"/>
      <c r="P915" s="154"/>
      <c r="Q915" s="154"/>
      <c r="R915" s="154"/>
      <c r="S915" s="154"/>
      <c r="T915" s="154"/>
      <c r="U915" s="154"/>
      <c r="V915" s="154"/>
      <c r="W915" s="154"/>
      <c r="X915" s="154"/>
      <c r="Y915" s="154"/>
      <c r="Z915" s="154"/>
    </row>
    <row r="916">
      <c r="A916" s="154"/>
      <c r="B916" s="154"/>
      <c r="C916" s="154"/>
      <c r="D916" s="102"/>
      <c r="E916" s="102"/>
      <c r="F916" s="102"/>
      <c r="G916" s="154"/>
      <c r="H916" s="102"/>
      <c r="I916" s="154"/>
      <c r="J916" s="154"/>
      <c r="K916" s="154"/>
      <c r="L916" s="154"/>
      <c r="M916" s="154"/>
      <c r="N916" s="154"/>
      <c r="O916" s="154"/>
      <c r="P916" s="154"/>
      <c r="Q916" s="154"/>
      <c r="R916" s="154"/>
      <c r="S916" s="154"/>
      <c r="T916" s="154"/>
      <c r="U916" s="154"/>
      <c r="V916" s="154"/>
      <c r="W916" s="154"/>
      <c r="X916" s="154"/>
      <c r="Y916" s="154"/>
      <c r="Z916" s="154"/>
    </row>
    <row r="917">
      <c r="A917" s="154"/>
      <c r="B917" s="154"/>
      <c r="C917" s="154"/>
      <c r="D917" s="102"/>
      <c r="E917" s="102"/>
      <c r="F917" s="102"/>
      <c r="G917" s="154"/>
      <c r="H917" s="102"/>
      <c r="I917" s="154"/>
      <c r="J917" s="154"/>
      <c r="K917" s="154"/>
      <c r="L917" s="154"/>
      <c r="M917" s="154"/>
      <c r="N917" s="154"/>
      <c r="O917" s="154"/>
      <c r="P917" s="154"/>
      <c r="Q917" s="154"/>
      <c r="R917" s="154"/>
      <c r="S917" s="154"/>
      <c r="T917" s="154"/>
      <c r="U917" s="154"/>
      <c r="V917" s="154"/>
      <c r="W917" s="154"/>
      <c r="X917" s="154"/>
      <c r="Y917" s="154"/>
      <c r="Z917" s="154"/>
    </row>
    <row r="918">
      <c r="A918" s="154"/>
      <c r="B918" s="154"/>
      <c r="C918" s="154"/>
      <c r="D918" s="102"/>
      <c r="E918" s="102"/>
      <c r="F918" s="102"/>
      <c r="G918" s="154"/>
      <c r="H918" s="102"/>
      <c r="I918" s="154"/>
      <c r="J918" s="154"/>
      <c r="K918" s="154"/>
      <c r="L918" s="154"/>
      <c r="M918" s="154"/>
      <c r="N918" s="154"/>
      <c r="O918" s="154"/>
      <c r="P918" s="154"/>
      <c r="Q918" s="154"/>
      <c r="R918" s="154"/>
      <c r="S918" s="154"/>
      <c r="T918" s="154"/>
      <c r="U918" s="154"/>
      <c r="V918" s="154"/>
      <c r="W918" s="154"/>
      <c r="X918" s="154"/>
      <c r="Y918" s="154"/>
      <c r="Z918" s="154"/>
    </row>
    <row r="919">
      <c r="A919" s="154"/>
      <c r="B919" s="154"/>
      <c r="C919" s="154"/>
      <c r="D919" s="102"/>
      <c r="E919" s="102"/>
      <c r="F919" s="102"/>
      <c r="G919" s="154"/>
      <c r="H919" s="102"/>
      <c r="I919" s="154"/>
      <c r="J919" s="154"/>
      <c r="K919" s="154"/>
      <c r="L919" s="154"/>
      <c r="M919" s="154"/>
      <c r="N919" s="154"/>
      <c r="O919" s="154"/>
      <c r="P919" s="154"/>
      <c r="Q919" s="154"/>
      <c r="R919" s="154"/>
      <c r="S919" s="154"/>
      <c r="T919" s="154"/>
      <c r="U919" s="154"/>
      <c r="V919" s="154"/>
      <c r="W919" s="154"/>
      <c r="X919" s="154"/>
      <c r="Y919" s="154"/>
      <c r="Z919" s="154"/>
    </row>
    <row r="920">
      <c r="A920" s="154"/>
      <c r="B920" s="154"/>
      <c r="C920" s="154"/>
      <c r="D920" s="102"/>
      <c r="E920" s="102"/>
      <c r="F920" s="102"/>
      <c r="G920" s="154"/>
      <c r="H920" s="102"/>
      <c r="I920" s="154"/>
      <c r="J920" s="154"/>
      <c r="K920" s="154"/>
      <c r="L920" s="154"/>
      <c r="M920" s="154"/>
      <c r="N920" s="154"/>
      <c r="O920" s="154"/>
      <c r="P920" s="154"/>
      <c r="Q920" s="154"/>
      <c r="R920" s="154"/>
      <c r="S920" s="154"/>
      <c r="T920" s="154"/>
      <c r="U920" s="154"/>
      <c r="V920" s="154"/>
      <c r="W920" s="154"/>
      <c r="X920" s="154"/>
      <c r="Y920" s="154"/>
      <c r="Z920" s="154"/>
    </row>
    <row r="921">
      <c r="A921" s="154"/>
      <c r="B921" s="154"/>
      <c r="C921" s="154"/>
      <c r="D921" s="102"/>
      <c r="E921" s="102"/>
      <c r="F921" s="102"/>
      <c r="G921" s="154"/>
      <c r="H921" s="102"/>
      <c r="I921" s="154"/>
      <c r="J921" s="154"/>
      <c r="K921" s="154"/>
      <c r="L921" s="154"/>
      <c r="M921" s="154"/>
      <c r="N921" s="154"/>
      <c r="O921" s="154"/>
      <c r="P921" s="154"/>
      <c r="Q921" s="154"/>
      <c r="R921" s="154"/>
      <c r="S921" s="154"/>
      <c r="T921" s="154"/>
      <c r="U921" s="154"/>
      <c r="V921" s="154"/>
      <c r="W921" s="154"/>
      <c r="X921" s="154"/>
      <c r="Y921" s="154"/>
      <c r="Z921" s="154"/>
    </row>
    <row r="922">
      <c r="A922" s="154"/>
      <c r="B922" s="154"/>
      <c r="C922" s="154"/>
      <c r="D922" s="102"/>
      <c r="E922" s="102"/>
      <c r="F922" s="102"/>
      <c r="G922" s="154"/>
      <c r="H922" s="102"/>
      <c r="I922" s="154"/>
      <c r="J922" s="154"/>
      <c r="K922" s="154"/>
      <c r="L922" s="154"/>
      <c r="M922" s="154"/>
      <c r="N922" s="154"/>
      <c r="O922" s="154"/>
      <c r="P922" s="154"/>
      <c r="Q922" s="154"/>
      <c r="R922" s="154"/>
      <c r="S922" s="154"/>
      <c r="T922" s="154"/>
      <c r="U922" s="154"/>
      <c r="V922" s="154"/>
      <c r="W922" s="154"/>
      <c r="X922" s="154"/>
      <c r="Y922" s="154"/>
      <c r="Z922" s="154"/>
    </row>
    <row r="923">
      <c r="A923" s="154"/>
      <c r="B923" s="154"/>
      <c r="C923" s="154"/>
      <c r="D923" s="102"/>
      <c r="E923" s="102"/>
      <c r="F923" s="102"/>
      <c r="G923" s="154"/>
      <c r="H923" s="102"/>
      <c r="I923" s="154"/>
      <c r="J923" s="154"/>
      <c r="K923" s="154"/>
      <c r="L923" s="154"/>
      <c r="M923" s="154"/>
      <c r="N923" s="154"/>
      <c r="O923" s="154"/>
      <c r="P923" s="154"/>
      <c r="Q923" s="154"/>
      <c r="R923" s="154"/>
      <c r="S923" s="154"/>
      <c r="T923" s="154"/>
      <c r="U923" s="154"/>
      <c r="V923" s="154"/>
      <c r="W923" s="154"/>
      <c r="X923" s="154"/>
      <c r="Y923" s="154"/>
      <c r="Z923" s="154"/>
    </row>
    <row r="924">
      <c r="A924" s="154"/>
      <c r="B924" s="154"/>
      <c r="C924" s="154"/>
      <c r="D924" s="102"/>
      <c r="E924" s="102"/>
      <c r="F924" s="102"/>
      <c r="G924" s="154"/>
      <c r="H924" s="102"/>
      <c r="I924" s="154"/>
      <c r="J924" s="154"/>
      <c r="K924" s="154"/>
      <c r="L924" s="154"/>
      <c r="M924" s="154"/>
      <c r="N924" s="154"/>
      <c r="O924" s="154"/>
      <c r="P924" s="154"/>
      <c r="Q924" s="154"/>
      <c r="R924" s="154"/>
      <c r="S924" s="154"/>
      <c r="T924" s="154"/>
      <c r="U924" s="154"/>
      <c r="V924" s="154"/>
      <c r="W924" s="154"/>
      <c r="X924" s="154"/>
      <c r="Y924" s="154"/>
      <c r="Z924" s="154"/>
    </row>
    <row r="925">
      <c r="A925" s="154"/>
      <c r="B925" s="154"/>
      <c r="C925" s="154"/>
      <c r="D925" s="102"/>
      <c r="E925" s="102"/>
      <c r="F925" s="102"/>
      <c r="G925" s="154"/>
      <c r="H925" s="102"/>
      <c r="I925" s="154"/>
      <c r="J925" s="154"/>
      <c r="K925" s="154"/>
      <c r="L925" s="154"/>
      <c r="M925" s="154"/>
      <c r="N925" s="154"/>
      <c r="O925" s="154"/>
      <c r="P925" s="154"/>
      <c r="Q925" s="154"/>
      <c r="R925" s="154"/>
      <c r="S925" s="154"/>
      <c r="T925" s="154"/>
      <c r="U925" s="154"/>
      <c r="V925" s="154"/>
      <c r="W925" s="154"/>
      <c r="X925" s="154"/>
      <c r="Y925" s="154"/>
      <c r="Z925" s="154"/>
    </row>
    <row r="926">
      <c r="A926" s="154"/>
      <c r="B926" s="154"/>
      <c r="C926" s="154"/>
      <c r="D926" s="102"/>
      <c r="E926" s="102"/>
      <c r="F926" s="102"/>
      <c r="G926" s="154"/>
      <c r="H926" s="102"/>
      <c r="I926" s="154"/>
      <c r="J926" s="154"/>
      <c r="K926" s="154"/>
      <c r="L926" s="154"/>
      <c r="M926" s="154"/>
      <c r="N926" s="154"/>
      <c r="O926" s="154"/>
      <c r="P926" s="154"/>
      <c r="Q926" s="154"/>
      <c r="R926" s="154"/>
      <c r="S926" s="154"/>
      <c r="T926" s="154"/>
      <c r="U926" s="154"/>
      <c r="V926" s="154"/>
      <c r="W926" s="154"/>
      <c r="X926" s="154"/>
      <c r="Y926" s="154"/>
      <c r="Z926" s="154"/>
    </row>
    <row r="927">
      <c r="A927" s="154"/>
      <c r="B927" s="154"/>
      <c r="C927" s="154"/>
      <c r="D927" s="102"/>
      <c r="E927" s="102"/>
      <c r="F927" s="102"/>
      <c r="G927" s="154"/>
      <c r="H927" s="102"/>
      <c r="I927" s="154"/>
      <c r="J927" s="154"/>
      <c r="K927" s="154"/>
      <c r="L927" s="154"/>
      <c r="M927" s="154"/>
      <c r="N927" s="154"/>
      <c r="O927" s="154"/>
      <c r="P927" s="154"/>
      <c r="Q927" s="154"/>
      <c r="R927" s="154"/>
      <c r="S927" s="154"/>
      <c r="T927" s="154"/>
      <c r="U927" s="154"/>
      <c r="V927" s="154"/>
      <c r="W927" s="154"/>
      <c r="X927" s="154"/>
      <c r="Y927" s="154"/>
      <c r="Z927" s="154"/>
    </row>
    <row r="928">
      <c r="A928" s="154"/>
      <c r="B928" s="154"/>
      <c r="C928" s="154"/>
      <c r="D928" s="102"/>
      <c r="E928" s="102"/>
      <c r="F928" s="102"/>
      <c r="G928" s="154"/>
      <c r="H928" s="102"/>
      <c r="I928" s="154"/>
      <c r="J928" s="154"/>
      <c r="K928" s="154"/>
      <c r="L928" s="154"/>
      <c r="M928" s="154"/>
      <c r="N928" s="154"/>
      <c r="O928" s="154"/>
      <c r="P928" s="154"/>
      <c r="Q928" s="154"/>
      <c r="R928" s="154"/>
      <c r="S928" s="154"/>
      <c r="T928" s="154"/>
      <c r="U928" s="154"/>
      <c r="V928" s="154"/>
      <c r="W928" s="154"/>
      <c r="X928" s="154"/>
      <c r="Y928" s="154"/>
      <c r="Z928" s="154"/>
    </row>
    <row r="929">
      <c r="A929" s="154"/>
      <c r="B929" s="154"/>
      <c r="C929" s="154"/>
      <c r="D929" s="102"/>
      <c r="E929" s="102"/>
      <c r="F929" s="102"/>
      <c r="G929" s="154"/>
      <c r="H929" s="102"/>
      <c r="I929" s="154"/>
      <c r="J929" s="154"/>
      <c r="K929" s="154"/>
      <c r="L929" s="154"/>
      <c r="M929" s="154"/>
      <c r="N929" s="154"/>
      <c r="O929" s="154"/>
      <c r="P929" s="154"/>
      <c r="Q929" s="154"/>
      <c r="R929" s="154"/>
      <c r="S929" s="154"/>
      <c r="T929" s="154"/>
      <c r="U929" s="154"/>
      <c r="V929" s="154"/>
      <c r="W929" s="154"/>
      <c r="X929" s="154"/>
      <c r="Y929" s="154"/>
      <c r="Z929" s="154"/>
    </row>
    <row r="930">
      <c r="A930" s="154"/>
      <c r="B930" s="154"/>
      <c r="C930" s="154"/>
      <c r="D930" s="102"/>
      <c r="E930" s="102"/>
      <c r="F930" s="102"/>
      <c r="G930" s="154"/>
      <c r="H930" s="102"/>
      <c r="I930" s="154"/>
      <c r="J930" s="154"/>
      <c r="K930" s="154"/>
      <c r="L930" s="154"/>
      <c r="M930" s="154"/>
      <c r="N930" s="154"/>
      <c r="O930" s="154"/>
      <c r="P930" s="154"/>
      <c r="Q930" s="154"/>
      <c r="R930" s="154"/>
      <c r="S930" s="154"/>
      <c r="T930" s="154"/>
      <c r="U930" s="154"/>
      <c r="V930" s="154"/>
      <c r="W930" s="154"/>
      <c r="X930" s="154"/>
      <c r="Y930" s="154"/>
      <c r="Z930" s="154"/>
    </row>
    <row r="931">
      <c r="A931" s="154"/>
      <c r="B931" s="154"/>
      <c r="C931" s="154"/>
      <c r="D931" s="102"/>
      <c r="E931" s="102"/>
      <c r="F931" s="102"/>
      <c r="G931" s="154"/>
      <c r="H931" s="102"/>
      <c r="I931" s="154"/>
      <c r="J931" s="154"/>
      <c r="K931" s="154"/>
      <c r="L931" s="154"/>
      <c r="M931" s="154"/>
      <c r="N931" s="154"/>
      <c r="O931" s="154"/>
      <c r="P931" s="154"/>
      <c r="Q931" s="154"/>
      <c r="R931" s="154"/>
      <c r="S931" s="154"/>
      <c r="T931" s="154"/>
      <c r="U931" s="154"/>
      <c r="V931" s="154"/>
      <c r="W931" s="154"/>
      <c r="X931" s="154"/>
      <c r="Y931" s="154"/>
      <c r="Z931" s="154"/>
    </row>
    <row r="932">
      <c r="A932" s="154"/>
      <c r="B932" s="154"/>
      <c r="C932" s="154"/>
      <c r="D932" s="102"/>
      <c r="E932" s="102"/>
      <c r="F932" s="102"/>
      <c r="G932" s="154"/>
      <c r="H932" s="102"/>
      <c r="I932" s="154"/>
      <c r="J932" s="154"/>
      <c r="K932" s="154"/>
      <c r="L932" s="154"/>
      <c r="M932" s="154"/>
      <c r="N932" s="154"/>
      <c r="O932" s="154"/>
      <c r="P932" s="154"/>
      <c r="Q932" s="154"/>
      <c r="R932" s="154"/>
      <c r="S932" s="154"/>
      <c r="T932" s="154"/>
      <c r="U932" s="154"/>
      <c r="V932" s="154"/>
      <c r="W932" s="154"/>
      <c r="X932" s="154"/>
      <c r="Y932" s="154"/>
      <c r="Z932" s="154"/>
    </row>
    <row r="933">
      <c r="A933" s="154"/>
      <c r="B933" s="154"/>
      <c r="C933" s="154"/>
      <c r="D933" s="102"/>
      <c r="E933" s="102"/>
      <c r="F933" s="102"/>
      <c r="G933" s="154"/>
      <c r="H933" s="102"/>
      <c r="I933" s="154"/>
      <c r="J933" s="154"/>
      <c r="K933" s="154"/>
      <c r="L933" s="154"/>
      <c r="M933" s="154"/>
      <c r="N933" s="154"/>
      <c r="O933" s="154"/>
      <c r="P933" s="154"/>
      <c r="Q933" s="154"/>
      <c r="R933" s="154"/>
      <c r="S933" s="154"/>
      <c r="T933" s="154"/>
      <c r="U933" s="154"/>
      <c r="V933" s="154"/>
      <c r="W933" s="154"/>
      <c r="X933" s="154"/>
      <c r="Y933" s="154"/>
      <c r="Z933" s="154"/>
    </row>
    <row r="934">
      <c r="A934" s="154"/>
      <c r="B934" s="154"/>
      <c r="C934" s="154"/>
      <c r="D934" s="102"/>
      <c r="E934" s="102"/>
      <c r="F934" s="102"/>
      <c r="G934" s="154"/>
      <c r="H934" s="102"/>
      <c r="I934" s="154"/>
      <c r="J934" s="154"/>
      <c r="K934" s="154"/>
      <c r="L934" s="154"/>
      <c r="M934" s="154"/>
      <c r="N934" s="154"/>
      <c r="O934" s="154"/>
      <c r="P934" s="154"/>
      <c r="Q934" s="154"/>
      <c r="R934" s="154"/>
      <c r="S934" s="154"/>
      <c r="T934" s="154"/>
      <c r="U934" s="154"/>
      <c r="V934" s="154"/>
      <c r="W934" s="154"/>
      <c r="X934" s="154"/>
      <c r="Y934" s="154"/>
      <c r="Z934" s="154"/>
    </row>
    <row r="935">
      <c r="A935" s="154"/>
      <c r="B935" s="154"/>
      <c r="C935" s="154"/>
      <c r="D935" s="102"/>
      <c r="E935" s="102"/>
      <c r="F935" s="102"/>
      <c r="G935" s="154"/>
      <c r="H935" s="102"/>
      <c r="I935" s="154"/>
      <c r="J935" s="154"/>
      <c r="K935" s="154"/>
      <c r="L935" s="154"/>
      <c r="M935" s="154"/>
      <c r="N935" s="154"/>
      <c r="O935" s="154"/>
      <c r="P935" s="154"/>
      <c r="Q935" s="154"/>
      <c r="R935" s="154"/>
      <c r="S935" s="154"/>
      <c r="T935" s="154"/>
      <c r="U935" s="154"/>
      <c r="V935" s="154"/>
      <c r="W935" s="154"/>
      <c r="X935" s="154"/>
      <c r="Y935" s="154"/>
      <c r="Z935" s="154"/>
    </row>
    <row r="936">
      <c r="A936" s="154"/>
      <c r="B936" s="154"/>
      <c r="C936" s="154"/>
      <c r="D936" s="102"/>
      <c r="E936" s="102"/>
      <c r="F936" s="102"/>
      <c r="G936" s="154"/>
      <c r="H936" s="102"/>
      <c r="I936" s="154"/>
      <c r="J936" s="154"/>
      <c r="K936" s="154"/>
      <c r="L936" s="154"/>
      <c r="M936" s="154"/>
      <c r="N936" s="154"/>
      <c r="O936" s="154"/>
      <c r="P936" s="154"/>
      <c r="Q936" s="154"/>
      <c r="R936" s="154"/>
      <c r="S936" s="154"/>
      <c r="T936" s="154"/>
      <c r="U936" s="154"/>
      <c r="V936" s="154"/>
      <c r="W936" s="154"/>
      <c r="X936" s="154"/>
      <c r="Y936" s="154"/>
      <c r="Z936" s="154"/>
    </row>
    <row r="937">
      <c r="A937" s="154"/>
      <c r="B937" s="154"/>
      <c r="C937" s="154"/>
      <c r="D937" s="102"/>
      <c r="E937" s="102"/>
      <c r="F937" s="102"/>
      <c r="G937" s="154"/>
      <c r="H937" s="102"/>
      <c r="I937" s="154"/>
      <c r="J937" s="154"/>
      <c r="K937" s="154"/>
      <c r="L937" s="154"/>
      <c r="M937" s="154"/>
      <c r="N937" s="154"/>
      <c r="O937" s="154"/>
      <c r="P937" s="154"/>
      <c r="Q937" s="154"/>
      <c r="R937" s="154"/>
      <c r="S937" s="154"/>
      <c r="T937" s="154"/>
      <c r="U937" s="154"/>
      <c r="V937" s="154"/>
      <c r="W937" s="154"/>
      <c r="X937" s="154"/>
      <c r="Y937" s="154"/>
      <c r="Z937" s="154"/>
    </row>
    <row r="938">
      <c r="A938" s="154"/>
      <c r="B938" s="154"/>
      <c r="C938" s="154"/>
      <c r="D938" s="102"/>
      <c r="E938" s="102"/>
      <c r="F938" s="102"/>
      <c r="G938" s="154"/>
      <c r="H938" s="102"/>
      <c r="I938" s="154"/>
      <c r="J938" s="154"/>
      <c r="K938" s="154"/>
      <c r="L938" s="154"/>
      <c r="M938" s="154"/>
      <c r="N938" s="154"/>
      <c r="O938" s="154"/>
      <c r="P938" s="154"/>
      <c r="Q938" s="154"/>
      <c r="R938" s="154"/>
      <c r="S938" s="154"/>
      <c r="T938" s="154"/>
      <c r="U938" s="154"/>
      <c r="V938" s="154"/>
      <c r="W938" s="154"/>
      <c r="X938" s="154"/>
      <c r="Y938" s="154"/>
      <c r="Z938" s="154"/>
    </row>
    <row r="939">
      <c r="A939" s="154"/>
      <c r="B939" s="154"/>
      <c r="C939" s="154"/>
      <c r="D939" s="102"/>
      <c r="E939" s="102"/>
      <c r="F939" s="102"/>
      <c r="G939" s="154"/>
      <c r="H939" s="102"/>
      <c r="I939" s="154"/>
      <c r="J939" s="154"/>
      <c r="K939" s="154"/>
      <c r="L939" s="154"/>
      <c r="M939" s="154"/>
      <c r="N939" s="154"/>
      <c r="O939" s="154"/>
      <c r="P939" s="154"/>
      <c r="Q939" s="154"/>
      <c r="R939" s="154"/>
      <c r="S939" s="154"/>
      <c r="T939" s="154"/>
      <c r="U939" s="154"/>
      <c r="V939" s="154"/>
      <c r="W939" s="154"/>
      <c r="X939" s="154"/>
      <c r="Y939" s="154"/>
      <c r="Z939" s="154"/>
    </row>
    <row r="940">
      <c r="A940" s="154"/>
      <c r="B940" s="154"/>
      <c r="C940" s="154"/>
      <c r="D940" s="102"/>
      <c r="E940" s="102"/>
      <c r="F940" s="102"/>
      <c r="G940" s="154"/>
      <c r="H940" s="102"/>
      <c r="I940" s="154"/>
      <c r="J940" s="154"/>
      <c r="K940" s="154"/>
      <c r="L940" s="154"/>
      <c r="M940" s="154"/>
      <c r="N940" s="154"/>
      <c r="O940" s="154"/>
      <c r="P940" s="154"/>
      <c r="Q940" s="154"/>
      <c r="R940" s="154"/>
      <c r="S940" s="154"/>
      <c r="T940" s="154"/>
      <c r="U940" s="154"/>
      <c r="V940" s="154"/>
      <c r="W940" s="154"/>
      <c r="X940" s="154"/>
      <c r="Y940" s="154"/>
      <c r="Z940" s="154"/>
    </row>
    <row r="941">
      <c r="A941" s="154"/>
      <c r="B941" s="154"/>
      <c r="C941" s="154"/>
      <c r="D941" s="102"/>
      <c r="E941" s="102"/>
      <c r="F941" s="102"/>
      <c r="G941" s="154"/>
      <c r="H941" s="102"/>
      <c r="I941" s="154"/>
      <c r="J941" s="154"/>
      <c r="K941" s="154"/>
      <c r="L941" s="154"/>
      <c r="M941" s="154"/>
      <c r="N941" s="154"/>
      <c r="O941" s="154"/>
      <c r="P941" s="154"/>
      <c r="Q941" s="154"/>
      <c r="R941" s="154"/>
      <c r="S941" s="154"/>
      <c r="T941" s="154"/>
      <c r="U941" s="154"/>
      <c r="V941" s="154"/>
      <c r="W941" s="154"/>
      <c r="X941" s="154"/>
      <c r="Y941" s="154"/>
      <c r="Z941" s="154"/>
    </row>
    <row r="942">
      <c r="A942" s="154"/>
      <c r="B942" s="154"/>
      <c r="C942" s="154"/>
      <c r="D942" s="102"/>
      <c r="E942" s="102"/>
      <c r="F942" s="102"/>
      <c r="G942" s="154"/>
      <c r="H942" s="102"/>
      <c r="I942" s="154"/>
      <c r="J942" s="154"/>
      <c r="K942" s="154"/>
      <c r="L942" s="154"/>
      <c r="M942" s="154"/>
      <c r="N942" s="154"/>
      <c r="O942" s="154"/>
      <c r="P942" s="154"/>
      <c r="Q942" s="154"/>
      <c r="R942" s="154"/>
      <c r="S942" s="154"/>
      <c r="T942" s="154"/>
      <c r="U942" s="154"/>
      <c r="V942" s="154"/>
      <c r="W942" s="154"/>
      <c r="X942" s="154"/>
      <c r="Y942" s="154"/>
      <c r="Z942" s="154"/>
    </row>
    <row r="943">
      <c r="A943" s="154"/>
      <c r="B943" s="154"/>
      <c r="C943" s="154"/>
      <c r="D943" s="102"/>
      <c r="E943" s="102"/>
      <c r="F943" s="102"/>
      <c r="G943" s="154"/>
      <c r="H943" s="102"/>
      <c r="I943" s="154"/>
      <c r="J943" s="154"/>
      <c r="K943" s="154"/>
      <c r="L943" s="154"/>
      <c r="M943" s="154"/>
      <c r="N943" s="154"/>
      <c r="O943" s="154"/>
      <c r="P943" s="154"/>
      <c r="Q943" s="154"/>
      <c r="R943" s="154"/>
      <c r="S943" s="154"/>
      <c r="T943" s="154"/>
      <c r="U943" s="154"/>
      <c r="V943" s="154"/>
      <c r="W943" s="154"/>
      <c r="X943" s="154"/>
      <c r="Y943" s="154"/>
      <c r="Z943" s="154"/>
    </row>
    <row r="944">
      <c r="A944" s="154"/>
      <c r="B944" s="154"/>
      <c r="C944" s="154"/>
      <c r="D944" s="102"/>
      <c r="E944" s="102"/>
      <c r="F944" s="102"/>
      <c r="G944" s="154"/>
      <c r="H944" s="102"/>
      <c r="I944" s="154"/>
      <c r="J944" s="154"/>
      <c r="K944" s="154"/>
      <c r="L944" s="154"/>
      <c r="M944" s="154"/>
      <c r="N944" s="154"/>
      <c r="O944" s="154"/>
      <c r="P944" s="154"/>
      <c r="Q944" s="154"/>
      <c r="R944" s="154"/>
      <c r="S944" s="154"/>
      <c r="T944" s="154"/>
      <c r="U944" s="154"/>
      <c r="V944" s="154"/>
      <c r="W944" s="154"/>
      <c r="X944" s="154"/>
      <c r="Y944" s="154"/>
      <c r="Z944" s="154"/>
    </row>
    <row r="945">
      <c r="A945" s="154"/>
      <c r="B945" s="154"/>
      <c r="C945" s="154"/>
      <c r="D945" s="102"/>
      <c r="E945" s="102"/>
      <c r="F945" s="102"/>
      <c r="G945" s="154"/>
      <c r="H945" s="102"/>
      <c r="I945" s="154"/>
      <c r="J945" s="154"/>
      <c r="K945" s="154"/>
      <c r="L945" s="154"/>
      <c r="M945" s="154"/>
      <c r="N945" s="154"/>
      <c r="O945" s="154"/>
      <c r="P945" s="154"/>
      <c r="Q945" s="154"/>
      <c r="R945" s="154"/>
      <c r="S945" s="154"/>
      <c r="T945" s="154"/>
      <c r="U945" s="154"/>
      <c r="V945" s="154"/>
      <c r="W945" s="154"/>
      <c r="X945" s="154"/>
      <c r="Y945" s="154"/>
      <c r="Z945" s="154"/>
    </row>
    <row r="946">
      <c r="A946" s="154"/>
      <c r="B946" s="154"/>
      <c r="C946" s="154"/>
      <c r="D946" s="102"/>
      <c r="E946" s="102"/>
      <c r="F946" s="102"/>
      <c r="G946" s="154"/>
      <c r="H946" s="102"/>
      <c r="I946" s="154"/>
      <c r="J946" s="154"/>
      <c r="K946" s="154"/>
      <c r="L946" s="154"/>
      <c r="M946" s="154"/>
      <c r="N946" s="154"/>
      <c r="O946" s="154"/>
      <c r="P946" s="154"/>
      <c r="Q946" s="154"/>
      <c r="R946" s="154"/>
      <c r="S946" s="154"/>
      <c r="T946" s="154"/>
      <c r="U946" s="154"/>
      <c r="V946" s="154"/>
      <c r="W946" s="154"/>
      <c r="X946" s="154"/>
      <c r="Y946" s="154"/>
      <c r="Z946" s="154"/>
    </row>
    <row r="947">
      <c r="A947" s="154"/>
      <c r="B947" s="154"/>
      <c r="C947" s="154"/>
      <c r="D947" s="102"/>
      <c r="E947" s="102"/>
      <c r="F947" s="102"/>
      <c r="G947" s="154"/>
      <c r="H947" s="102"/>
      <c r="I947" s="154"/>
      <c r="J947" s="154"/>
      <c r="K947" s="154"/>
      <c r="L947" s="154"/>
      <c r="M947" s="154"/>
      <c r="N947" s="154"/>
      <c r="O947" s="154"/>
      <c r="P947" s="154"/>
      <c r="Q947" s="154"/>
      <c r="R947" s="154"/>
      <c r="S947" s="154"/>
      <c r="T947" s="154"/>
      <c r="U947" s="154"/>
      <c r="V947" s="154"/>
      <c r="W947" s="154"/>
      <c r="X947" s="154"/>
      <c r="Y947" s="154"/>
      <c r="Z947" s="154"/>
    </row>
    <row r="948">
      <c r="A948" s="154"/>
      <c r="B948" s="154"/>
      <c r="C948" s="154"/>
      <c r="D948" s="102"/>
      <c r="E948" s="102"/>
      <c r="F948" s="102"/>
      <c r="G948" s="154"/>
      <c r="H948" s="102"/>
      <c r="I948" s="154"/>
      <c r="J948" s="154"/>
      <c r="K948" s="154"/>
      <c r="L948" s="154"/>
      <c r="M948" s="154"/>
      <c r="N948" s="154"/>
      <c r="O948" s="154"/>
      <c r="P948" s="154"/>
      <c r="Q948" s="154"/>
      <c r="R948" s="154"/>
      <c r="S948" s="154"/>
      <c r="T948" s="154"/>
      <c r="U948" s="154"/>
      <c r="V948" s="154"/>
      <c r="W948" s="154"/>
      <c r="X948" s="154"/>
      <c r="Y948" s="154"/>
      <c r="Z948" s="154"/>
    </row>
    <row r="949">
      <c r="A949" s="154"/>
      <c r="B949" s="154"/>
      <c r="C949" s="154"/>
      <c r="D949" s="102"/>
      <c r="E949" s="102"/>
      <c r="F949" s="102"/>
      <c r="G949" s="154"/>
      <c r="H949" s="102"/>
      <c r="I949" s="154"/>
      <c r="J949" s="154"/>
      <c r="K949" s="154"/>
      <c r="L949" s="154"/>
      <c r="M949" s="154"/>
      <c r="N949" s="154"/>
      <c r="O949" s="154"/>
      <c r="P949" s="154"/>
      <c r="Q949" s="154"/>
      <c r="R949" s="154"/>
      <c r="S949" s="154"/>
      <c r="T949" s="154"/>
      <c r="U949" s="154"/>
      <c r="V949" s="154"/>
      <c r="W949" s="154"/>
      <c r="X949" s="154"/>
      <c r="Y949" s="154"/>
      <c r="Z949" s="154"/>
    </row>
    <row r="950">
      <c r="A950" s="154"/>
      <c r="B950" s="154"/>
      <c r="C950" s="154"/>
      <c r="D950" s="102"/>
      <c r="E950" s="102"/>
      <c r="F950" s="102"/>
      <c r="G950" s="154"/>
      <c r="H950" s="102"/>
      <c r="I950" s="154"/>
      <c r="J950" s="154"/>
      <c r="K950" s="154"/>
      <c r="L950" s="154"/>
      <c r="M950" s="154"/>
      <c r="N950" s="154"/>
      <c r="O950" s="154"/>
      <c r="P950" s="154"/>
      <c r="Q950" s="154"/>
      <c r="R950" s="154"/>
      <c r="S950" s="154"/>
      <c r="T950" s="154"/>
      <c r="U950" s="154"/>
      <c r="V950" s="154"/>
      <c r="W950" s="154"/>
      <c r="X950" s="154"/>
      <c r="Y950" s="154"/>
      <c r="Z950" s="154"/>
    </row>
    <row r="951">
      <c r="A951" s="154"/>
      <c r="B951" s="154"/>
      <c r="C951" s="154"/>
      <c r="D951" s="102"/>
      <c r="E951" s="102"/>
      <c r="F951" s="102"/>
      <c r="G951" s="154"/>
      <c r="H951" s="102"/>
      <c r="I951" s="154"/>
      <c r="J951" s="154"/>
      <c r="K951" s="154"/>
      <c r="L951" s="154"/>
      <c r="M951" s="154"/>
      <c r="N951" s="154"/>
      <c r="O951" s="154"/>
      <c r="P951" s="154"/>
      <c r="Q951" s="154"/>
      <c r="R951" s="154"/>
      <c r="S951" s="154"/>
      <c r="T951" s="154"/>
      <c r="U951" s="154"/>
      <c r="V951" s="154"/>
      <c r="W951" s="154"/>
      <c r="X951" s="154"/>
      <c r="Y951" s="154"/>
      <c r="Z951" s="154"/>
    </row>
    <row r="952">
      <c r="A952" s="154"/>
      <c r="B952" s="154"/>
      <c r="C952" s="154"/>
      <c r="D952" s="102"/>
      <c r="E952" s="102"/>
      <c r="F952" s="102"/>
      <c r="G952" s="154"/>
      <c r="H952" s="102"/>
      <c r="I952" s="154"/>
      <c r="J952" s="154"/>
      <c r="K952" s="154"/>
      <c r="L952" s="154"/>
      <c r="M952" s="154"/>
      <c r="N952" s="154"/>
      <c r="O952" s="154"/>
      <c r="P952" s="154"/>
      <c r="Q952" s="154"/>
      <c r="R952" s="154"/>
      <c r="S952" s="154"/>
      <c r="T952" s="154"/>
      <c r="U952" s="154"/>
      <c r="V952" s="154"/>
      <c r="W952" s="154"/>
      <c r="X952" s="154"/>
      <c r="Y952" s="154"/>
      <c r="Z952" s="154"/>
    </row>
    <row r="953">
      <c r="A953" s="154"/>
      <c r="B953" s="154"/>
      <c r="C953" s="154"/>
      <c r="D953" s="102"/>
      <c r="E953" s="102"/>
      <c r="F953" s="102"/>
      <c r="G953" s="154"/>
      <c r="H953" s="102"/>
      <c r="I953" s="154"/>
      <c r="J953" s="154"/>
      <c r="K953" s="154"/>
      <c r="L953" s="154"/>
      <c r="M953" s="154"/>
      <c r="N953" s="154"/>
      <c r="O953" s="154"/>
      <c r="P953" s="154"/>
      <c r="Q953" s="154"/>
      <c r="R953" s="154"/>
      <c r="S953" s="154"/>
      <c r="T953" s="154"/>
      <c r="U953" s="154"/>
      <c r="V953" s="154"/>
      <c r="W953" s="154"/>
      <c r="X953" s="154"/>
      <c r="Y953" s="154"/>
      <c r="Z953" s="154"/>
    </row>
    <row r="954">
      <c r="A954" s="154"/>
      <c r="B954" s="154"/>
      <c r="C954" s="154"/>
      <c r="D954" s="102"/>
      <c r="E954" s="102"/>
      <c r="F954" s="102"/>
      <c r="G954" s="154"/>
      <c r="H954" s="102"/>
      <c r="I954" s="154"/>
      <c r="J954" s="154"/>
      <c r="K954" s="154"/>
      <c r="L954" s="154"/>
      <c r="M954" s="154"/>
      <c r="N954" s="154"/>
      <c r="O954" s="154"/>
      <c r="P954" s="154"/>
      <c r="Q954" s="154"/>
      <c r="R954" s="154"/>
      <c r="S954" s="154"/>
      <c r="T954" s="154"/>
      <c r="U954" s="154"/>
      <c r="V954" s="154"/>
      <c r="W954" s="154"/>
      <c r="X954" s="154"/>
      <c r="Y954" s="154"/>
      <c r="Z954" s="154"/>
    </row>
    <row r="955">
      <c r="A955" s="154"/>
      <c r="B955" s="154"/>
      <c r="C955" s="154"/>
      <c r="D955" s="102"/>
      <c r="E955" s="102"/>
      <c r="F955" s="102"/>
      <c r="G955" s="154"/>
      <c r="H955" s="102"/>
      <c r="I955" s="154"/>
      <c r="J955" s="154"/>
      <c r="K955" s="154"/>
      <c r="L955" s="154"/>
      <c r="M955" s="154"/>
      <c r="N955" s="154"/>
      <c r="O955" s="154"/>
      <c r="P955" s="154"/>
      <c r="Q955" s="154"/>
      <c r="R955" s="154"/>
      <c r="S955" s="154"/>
      <c r="T955" s="154"/>
      <c r="U955" s="154"/>
      <c r="V955" s="154"/>
      <c r="W955" s="154"/>
      <c r="X955" s="154"/>
      <c r="Y955" s="154"/>
      <c r="Z955" s="154"/>
    </row>
    <row r="956">
      <c r="A956" s="154"/>
      <c r="B956" s="154"/>
      <c r="C956" s="154"/>
      <c r="D956" s="102"/>
      <c r="E956" s="102"/>
      <c r="F956" s="102"/>
      <c r="G956" s="154"/>
      <c r="H956" s="102"/>
      <c r="I956" s="154"/>
      <c r="J956" s="154"/>
      <c r="K956" s="154"/>
      <c r="L956" s="154"/>
      <c r="M956" s="154"/>
      <c r="N956" s="154"/>
      <c r="O956" s="154"/>
      <c r="P956" s="154"/>
      <c r="Q956" s="154"/>
      <c r="R956" s="154"/>
      <c r="S956" s="154"/>
      <c r="T956" s="154"/>
      <c r="U956" s="154"/>
      <c r="V956" s="154"/>
      <c r="W956" s="154"/>
      <c r="X956" s="154"/>
      <c r="Y956" s="154"/>
      <c r="Z956" s="154"/>
    </row>
    <row r="957">
      <c r="A957" s="154"/>
      <c r="B957" s="154"/>
      <c r="C957" s="154"/>
      <c r="D957" s="102"/>
      <c r="E957" s="102"/>
      <c r="F957" s="102"/>
      <c r="G957" s="154"/>
      <c r="H957" s="102"/>
      <c r="I957" s="154"/>
      <c r="J957" s="154"/>
      <c r="K957" s="154"/>
      <c r="L957" s="154"/>
      <c r="M957" s="154"/>
      <c r="N957" s="154"/>
      <c r="O957" s="154"/>
      <c r="P957" s="154"/>
      <c r="Q957" s="154"/>
      <c r="R957" s="154"/>
      <c r="S957" s="154"/>
      <c r="T957" s="154"/>
      <c r="U957" s="154"/>
      <c r="V957" s="154"/>
      <c r="W957" s="154"/>
      <c r="X957" s="154"/>
      <c r="Y957" s="154"/>
      <c r="Z957" s="154"/>
    </row>
    <row r="958">
      <c r="A958" s="154"/>
      <c r="B958" s="154"/>
      <c r="C958" s="154"/>
      <c r="D958" s="102"/>
      <c r="E958" s="102"/>
      <c r="F958" s="102"/>
      <c r="G958" s="154"/>
      <c r="H958" s="102"/>
      <c r="I958" s="154"/>
      <c r="J958" s="154"/>
      <c r="K958" s="154"/>
      <c r="L958" s="154"/>
      <c r="M958" s="154"/>
      <c r="N958" s="154"/>
      <c r="O958" s="154"/>
      <c r="P958" s="154"/>
      <c r="Q958" s="154"/>
      <c r="R958" s="154"/>
      <c r="S958" s="154"/>
      <c r="T958" s="154"/>
      <c r="U958" s="154"/>
      <c r="V958" s="154"/>
      <c r="W958" s="154"/>
      <c r="X958" s="154"/>
      <c r="Y958" s="154"/>
      <c r="Z958" s="154"/>
    </row>
    <row r="959">
      <c r="A959" s="154"/>
      <c r="B959" s="154"/>
      <c r="C959" s="154"/>
      <c r="D959" s="102"/>
      <c r="E959" s="102"/>
      <c r="F959" s="102"/>
      <c r="G959" s="154"/>
      <c r="H959" s="102"/>
      <c r="I959" s="154"/>
      <c r="J959" s="154"/>
      <c r="K959" s="154"/>
      <c r="L959" s="154"/>
      <c r="M959" s="154"/>
      <c r="N959" s="154"/>
      <c r="O959" s="154"/>
      <c r="P959" s="154"/>
      <c r="Q959" s="154"/>
      <c r="R959" s="154"/>
      <c r="S959" s="154"/>
      <c r="T959" s="154"/>
      <c r="U959" s="154"/>
      <c r="V959" s="154"/>
      <c r="W959" s="154"/>
      <c r="X959" s="154"/>
      <c r="Y959" s="154"/>
      <c r="Z959" s="154"/>
    </row>
    <row r="960">
      <c r="A960" s="154"/>
      <c r="B960" s="154"/>
      <c r="C960" s="154"/>
      <c r="D960" s="102"/>
      <c r="E960" s="102"/>
      <c r="F960" s="102"/>
      <c r="G960" s="154"/>
      <c r="H960" s="102"/>
      <c r="I960" s="154"/>
      <c r="J960" s="154"/>
      <c r="K960" s="154"/>
      <c r="L960" s="154"/>
      <c r="M960" s="154"/>
      <c r="N960" s="154"/>
      <c r="O960" s="154"/>
      <c r="P960" s="154"/>
      <c r="Q960" s="154"/>
      <c r="R960" s="154"/>
      <c r="S960" s="154"/>
      <c r="T960" s="154"/>
      <c r="U960" s="154"/>
      <c r="V960" s="154"/>
      <c r="W960" s="154"/>
      <c r="X960" s="154"/>
      <c r="Y960" s="154"/>
      <c r="Z960" s="154"/>
    </row>
    <row r="961">
      <c r="A961" s="154"/>
      <c r="B961" s="154"/>
      <c r="C961" s="154"/>
      <c r="D961" s="102"/>
      <c r="E961" s="102"/>
      <c r="F961" s="102"/>
      <c r="G961" s="154"/>
      <c r="H961" s="102"/>
      <c r="I961" s="154"/>
      <c r="J961" s="154"/>
      <c r="K961" s="154"/>
      <c r="L961" s="154"/>
      <c r="M961" s="154"/>
      <c r="N961" s="154"/>
      <c r="O961" s="154"/>
      <c r="P961" s="154"/>
      <c r="Q961" s="154"/>
      <c r="R961" s="154"/>
      <c r="S961" s="154"/>
      <c r="T961" s="154"/>
      <c r="U961" s="154"/>
      <c r="V961" s="154"/>
      <c r="W961" s="154"/>
      <c r="X961" s="154"/>
      <c r="Y961" s="154"/>
      <c r="Z961" s="154"/>
    </row>
    <row r="962">
      <c r="A962" s="154"/>
      <c r="B962" s="154"/>
      <c r="C962" s="154"/>
      <c r="D962" s="102"/>
      <c r="E962" s="102"/>
      <c r="F962" s="102"/>
      <c r="G962" s="154"/>
      <c r="H962" s="102"/>
      <c r="I962" s="154"/>
      <c r="J962" s="154"/>
      <c r="K962" s="154"/>
      <c r="L962" s="154"/>
      <c r="M962" s="154"/>
      <c r="N962" s="154"/>
      <c r="O962" s="154"/>
      <c r="P962" s="154"/>
      <c r="Q962" s="154"/>
      <c r="R962" s="154"/>
      <c r="S962" s="154"/>
      <c r="T962" s="154"/>
      <c r="U962" s="154"/>
      <c r="V962" s="154"/>
      <c r="W962" s="154"/>
      <c r="X962" s="154"/>
      <c r="Y962" s="154"/>
      <c r="Z962" s="154"/>
    </row>
    <row r="963">
      <c r="A963" s="154"/>
      <c r="B963" s="154"/>
      <c r="C963" s="154"/>
      <c r="D963" s="102"/>
      <c r="E963" s="102"/>
      <c r="F963" s="102"/>
      <c r="G963" s="154"/>
      <c r="H963" s="102"/>
      <c r="I963" s="154"/>
      <c r="J963" s="154"/>
      <c r="K963" s="154"/>
      <c r="L963" s="154"/>
      <c r="M963" s="154"/>
      <c r="N963" s="154"/>
      <c r="O963" s="154"/>
      <c r="P963" s="154"/>
      <c r="Q963" s="154"/>
      <c r="R963" s="154"/>
      <c r="S963" s="154"/>
      <c r="T963" s="154"/>
      <c r="U963" s="154"/>
      <c r="V963" s="154"/>
      <c r="W963" s="154"/>
      <c r="X963" s="154"/>
      <c r="Y963" s="154"/>
      <c r="Z963" s="154"/>
    </row>
    <row r="964">
      <c r="A964" s="154"/>
      <c r="B964" s="154"/>
      <c r="C964" s="154"/>
      <c r="D964" s="102"/>
      <c r="E964" s="102"/>
      <c r="F964" s="102"/>
      <c r="G964" s="154"/>
      <c r="H964" s="102"/>
      <c r="I964" s="154"/>
      <c r="J964" s="154"/>
      <c r="K964" s="154"/>
      <c r="L964" s="154"/>
      <c r="M964" s="154"/>
      <c r="N964" s="154"/>
      <c r="O964" s="154"/>
      <c r="P964" s="154"/>
      <c r="Q964" s="154"/>
      <c r="R964" s="154"/>
      <c r="S964" s="154"/>
      <c r="T964" s="154"/>
      <c r="U964" s="154"/>
      <c r="V964" s="154"/>
      <c r="W964" s="154"/>
      <c r="X964" s="154"/>
      <c r="Y964" s="154"/>
      <c r="Z964" s="154"/>
    </row>
    <row r="965">
      <c r="A965" s="154"/>
      <c r="B965" s="154"/>
      <c r="C965" s="154"/>
      <c r="D965" s="102"/>
      <c r="E965" s="102"/>
      <c r="F965" s="102"/>
      <c r="G965" s="154"/>
      <c r="H965" s="102"/>
      <c r="I965" s="154"/>
      <c r="J965" s="154"/>
      <c r="K965" s="154"/>
      <c r="L965" s="154"/>
      <c r="M965" s="154"/>
      <c r="N965" s="154"/>
      <c r="O965" s="154"/>
      <c r="P965" s="154"/>
      <c r="Q965" s="154"/>
      <c r="R965" s="154"/>
      <c r="S965" s="154"/>
      <c r="T965" s="154"/>
      <c r="U965" s="154"/>
      <c r="V965" s="154"/>
      <c r="W965" s="154"/>
      <c r="X965" s="154"/>
      <c r="Y965" s="154"/>
      <c r="Z965" s="154"/>
    </row>
    <row r="966">
      <c r="A966" s="154"/>
      <c r="B966" s="154"/>
      <c r="C966" s="154"/>
      <c r="D966" s="102"/>
      <c r="E966" s="102"/>
      <c r="F966" s="102"/>
      <c r="G966" s="154"/>
      <c r="H966" s="102"/>
      <c r="I966" s="154"/>
      <c r="J966" s="154"/>
      <c r="K966" s="154"/>
      <c r="L966" s="154"/>
      <c r="M966" s="154"/>
      <c r="N966" s="154"/>
      <c r="O966" s="154"/>
      <c r="P966" s="154"/>
      <c r="Q966" s="154"/>
      <c r="R966" s="154"/>
      <c r="S966" s="154"/>
      <c r="T966" s="154"/>
      <c r="U966" s="154"/>
      <c r="V966" s="154"/>
      <c r="W966" s="154"/>
      <c r="X966" s="154"/>
      <c r="Y966" s="154"/>
      <c r="Z966" s="154"/>
    </row>
    <row r="967">
      <c r="A967" s="154"/>
      <c r="B967" s="154"/>
      <c r="C967" s="154"/>
      <c r="D967" s="102"/>
      <c r="E967" s="102"/>
      <c r="F967" s="102"/>
      <c r="G967" s="154"/>
      <c r="H967" s="102"/>
      <c r="I967" s="154"/>
      <c r="J967" s="154"/>
      <c r="K967" s="154"/>
      <c r="L967" s="154"/>
      <c r="M967" s="154"/>
      <c r="N967" s="154"/>
      <c r="O967" s="154"/>
      <c r="P967" s="154"/>
      <c r="Q967" s="154"/>
      <c r="R967" s="154"/>
      <c r="S967" s="154"/>
      <c r="T967" s="154"/>
      <c r="U967" s="154"/>
      <c r="V967" s="154"/>
      <c r="W967" s="154"/>
      <c r="X967" s="154"/>
      <c r="Y967" s="154"/>
      <c r="Z967" s="154"/>
    </row>
    <row r="968">
      <c r="A968" s="154"/>
      <c r="B968" s="154"/>
      <c r="C968" s="154"/>
      <c r="D968" s="102"/>
      <c r="E968" s="102"/>
      <c r="F968" s="102"/>
      <c r="G968" s="154"/>
      <c r="H968" s="102"/>
      <c r="I968" s="154"/>
      <c r="J968" s="154"/>
      <c r="K968" s="154"/>
      <c r="L968" s="154"/>
      <c r="M968" s="154"/>
      <c r="N968" s="154"/>
      <c r="O968" s="154"/>
      <c r="P968" s="154"/>
      <c r="Q968" s="154"/>
      <c r="R968" s="154"/>
      <c r="S968" s="154"/>
      <c r="T968" s="154"/>
      <c r="U968" s="154"/>
      <c r="V968" s="154"/>
      <c r="W968" s="154"/>
      <c r="X968" s="154"/>
      <c r="Y968" s="154"/>
      <c r="Z968" s="154"/>
    </row>
    <row r="969">
      <c r="A969" s="154"/>
      <c r="B969" s="154"/>
      <c r="C969" s="154"/>
      <c r="D969" s="102"/>
      <c r="E969" s="102"/>
      <c r="F969" s="102"/>
      <c r="G969" s="154"/>
      <c r="H969" s="102"/>
      <c r="I969" s="154"/>
      <c r="J969" s="154"/>
      <c r="K969" s="154"/>
      <c r="L969" s="154"/>
      <c r="M969" s="154"/>
      <c r="N969" s="154"/>
      <c r="O969" s="154"/>
      <c r="P969" s="154"/>
      <c r="Q969" s="154"/>
      <c r="R969" s="154"/>
      <c r="S969" s="154"/>
      <c r="T969" s="154"/>
      <c r="U969" s="154"/>
      <c r="V969" s="154"/>
      <c r="W969" s="154"/>
      <c r="X969" s="154"/>
      <c r="Y969" s="154"/>
      <c r="Z969" s="154"/>
    </row>
    <row r="970">
      <c r="A970" s="154"/>
      <c r="B970" s="154"/>
      <c r="C970" s="154"/>
      <c r="D970" s="102"/>
      <c r="E970" s="102"/>
      <c r="F970" s="102"/>
      <c r="G970" s="154"/>
      <c r="H970" s="102"/>
      <c r="I970" s="154"/>
      <c r="J970" s="154"/>
      <c r="K970" s="154"/>
      <c r="L970" s="154"/>
      <c r="M970" s="154"/>
      <c r="N970" s="154"/>
      <c r="O970" s="154"/>
      <c r="P970" s="154"/>
      <c r="Q970" s="154"/>
      <c r="R970" s="154"/>
      <c r="S970" s="154"/>
      <c r="T970" s="154"/>
      <c r="U970" s="154"/>
      <c r="V970" s="154"/>
      <c r="W970" s="154"/>
      <c r="X970" s="154"/>
      <c r="Y970" s="154"/>
      <c r="Z970" s="154"/>
    </row>
    <row r="971">
      <c r="A971" s="154"/>
      <c r="B971" s="154"/>
      <c r="C971" s="154"/>
      <c r="D971" s="102"/>
      <c r="E971" s="102"/>
      <c r="F971" s="102"/>
      <c r="G971" s="154"/>
      <c r="H971" s="102"/>
      <c r="I971" s="154"/>
      <c r="J971" s="154"/>
      <c r="K971" s="154"/>
      <c r="L971" s="154"/>
      <c r="M971" s="154"/>
      <c r="N971" s="154"/>
      <c r="O971" s="154"/>
      <c r="P971" s="154"/>
      <c r="Q971" s="154"/>
      <c r="R971" s="154"/>
      <c r="S971" s="154"/>
      <c r="T971" s="154"/>
      <c r="U971" s="154"/>
      <c r="V971" s="154"/>
      <c r="W971" s="154"/>
      <c r="X971" s="154"/>
      <c r="Y971" s="154"/>
      <c r="Z971" s="154"/>
    </row>
    <row r="972">
      <c r="A972" s="154"/>
      <c r="B972" s="154"/>
      <c r="C972" s="154"/>
      <c r="D972" s="102"/>
      <c r="E972" s="102"/>
      <c r="F972" s="102"/>
      <c r="G972" s="154"/>
      <c r="H972" s="102"/>
      <c r="I972" s="154"/>
      <c r="J972" s="154"/>
      <c r="K972" s="154"/>
      <c r="L972" s="154"/>
      <c r="M972" s="154"/>
      <c r="N972" s="154"/>
      <c r="O972" s="154"/>
      <c r="P972" s="154"/>
      <c r="Q972" s="154"/>
      <c r="R972" s="154"/>
      <c r="S972" s="154"/>
      <c r="T972" s="154"/>
      <c r="U972" s="154"/>
      <c r="V972" s="154"/>
      <c r="W972" s="154"/>
      <c r="X972" s="154"/>
      <c r="Y972" s="154"/>
      <c r="Z972" s="154"/>
    </row>
    <row r="973">
      <c r="A973" s="154"/>
      <c r="B973" s="154"/>
      <c r="C973" s="154"/>
      <c r="D973" s="102"/>
      <c r="E973" s="102"/>
      <c r="F973" s="102"/>
      <c r="G973" s="154"/>
      <c r="H973" s="102"/>
      <c r="I973" s="154"/>
      <c r="J973" s="154"/>
      <c r="K973" s="154"/>
      <c r="L973" s="154"/>
      <c r="M973" s="154"/>
      <c r="N973" s="154"/>
      <c r="O973" s="154"/>
      <c r="P973" s="154"/>
      <c r="Q973" s="154"/>
      <c r="R973" s="154"/>
      <c r="S973" s="154"/>
      <c r="T973" s="154"/>
      <c r="U973" s="154"/>
      <c r="V973" s="154"/>
      <c r="W973" s="154"/>
      <c r="X973" s="154"/>
      <c r="Y973" s="154"/>
      <c r="Z973" s="154"/>
    </row>
    <row r="974">
      <c r="A974" s="154"/>
      <c r="B974" s="154"/>
      <c r="C974" s="154"/>
      <c r="D974" s="102"/>
      <c r="E974" s="102"/>
      <c r="F974" s="102"/>
      <c r="G974" s="154"/>
      <c r="H974" s="102"/>
      <c r="I974" s="154"/>
      <c r="J974" s="154"/>
      <c r="K974" s="154"/>
      <c r="L974" s="154"/>
      <c r="M974" s="154"/>
      <c r="N974" s="154"/>
      <c r="O974" s="154"/>
      <c r="P974" s="154"/>
      <c r="Q974" s="154"/>
      <c r="R974" s="154"/>
      <c r="S974" s="154"/>
      <c r="T974" s="154"/>
      <c r="U974" s="154"/>
      <c r="V974" s="154"/>
      <c r="W974" s="154"/>
      <c r="X974" s="154"/>
      <c r="Y974" s="154"/>
      <c r="Z974" s="154"/>
    </row>
    <row r="975">
      <c r="A975" s="154"/>
      <c r="B975" s="154"/>
      <c r="C975" s="154"/>
      <c r="D975" s="102"/>
      <c r="E975" s="102"/>
      <c r="F975" s="102"/>
      <c r="G975" s="154"/>
      <c r="H975" s="102"/>
      <c r="I975" s="154"/>
      <c r="J975" s="154"/>
      <c r="K975" s="154"/>
      <c r="L975" s="154"/>
      <c r="M975" s="154"/>
      <c r="N975" s="154"/>
      <c r="O975" s="154"/>
      <c r="P975" s="154"/>
      <c r="Q975" s="154"/>
      <c r="R975" s="154"/>
      <c r="S975" s="154"/>
      <c r="T975" s="154"/>
      <c r="U975" s="154"/>
      <c r="V975" s="154"/>
      <c r="W975" s="154"/>
      <c r="X975" s="154"/>
      <c r="Y975" s="154"/>
      <c r="Z975" s="154"/>
    </row>
    <row r="976">
      <c r="A976" s="154"/>
      <c r="B976" s="154"/>
      <c r="C976" s="154"/>
      <c r="D976" s="102"/>
      <c r="E976" s="102"/>
      <c r="F976" s="102"/>
      <c r="G976" s="154"/>
      <c r="H976" s="102"/>
      <c r="I976" s="154"/>
      <c r="J976" s="154"/>
      <c r="K976" s="154"/>
      <c r="L976" s="154"/>
      <c r="M976" s="154"/>
      <c r="N976" s="154"/>
      <c r="O976" s="154"/>
      <c r="P976" s="154"/>
      <c r="Q976" s="154"/>
      <c r="R976" s="154"/>
      <c r="S976" s="154"/>
      <c r="T976" s="154"/>
      <c r="U976" s="154"/>
      <c r="V976" s="154"/>
      <c r="W976" s="154"/>
      <c r="X976" s="154"/>
      <c r="Y976" s="154"/>
      <c r="Z976" s="154"/>
    </row>
    <row r="977">
      <c r="A977" s="154"/>
      <c r="B977" s="154"/>
      <c r="C977" s="154"/>
      <c r="D977" s="102"/>
      <c r="E977" s="102"/>
      <c r="F977" s="102"/>
      <c r="G977" s="154"/>
      <c r="H977" s="102"/>
      <c r="I977" s="154"/>
      <c r="J977" s="154"/>
      <c r="K977" s="154"/>
      <c r="L977" s="154"/>
      <c r="M977" s="154"/>
      <c r="N977" s="154"/>
      <c r="O977" s="154"/>
      <c r="P977" s="154"/>
      <c r="Q977" s="154"/>
      <c r="R977" s="154"/>
      <c r="S977" s="154"/>
      <c r="T977" s="154"/>
      <c r="U977" s="154"/>
      <c r="V977" s="154"/>
      <c r="W977" s="154"/>
      <c r="X977" s="154"/>
      <c r="Y977" s="154"/>
      <c r="Z977" s="154"/>
    </row>
    <row r="978">
      <c r="A978" s="154"/>
      <c r="B978" s="154"/>
      <c r="C978" s="154"/>
      <c r="D978" s="102"/>
      <c r="E978" s="102"/>
      <c r="F978" s="102"/>
      <c r="G978" s="154"/>
      <c r="H978" s="102"/>
      <c r="I978" s="154"/>
      <c r="J978" s="154"/>
      <c r="K978" s="154"/>
      <c r="L978" s="154"/>
      <c r="M978" s="154"/>
      <c r="N978" s="154"/>
      <c r="O978" s="154"/>
      <c r="P978" s="154"/>
      <c r="Q978" s="154"/>
      <c r="R978" s="154"/>
      <c r="S978" s="154"/>
      <c r="T978" s="154"/>
      <c r="U978" s="154"/>
      <c r="V978" s="154"/>
      <c r="W978" s="154"/>
      <c r="X978" s="154"/>
      <c r="Y978" s="154"/>
      <c r="Z978" s="154"/>
    </row>
    <row r="979">
      <c r="A979" s="154"/>
      <c r="B979" s="154"/>
      <c r="C979" s="154"/>
      <c r="D979" s="102"/>
      <c r="E979" s="102"/>
      <c r="F979" s="102"/>
      <c r="G979" s="154"/>
      <c r="H979" s="102"/>
      <c r="I979" s="154"/>
      <c r="J979" s="154"/>
      <c r="K979" s="154"/>
      <c r="L979" s="154"/>
      <c r="M979" s="154"/>
      <c r="N979" s="154"/>
      <c r="O979" s="154"/>
      <c r="P979" s="154"/>
      <c r="Q979" s="154"/>
      <c r="R979" s="154"/>
      <c r="S979" s="154"/>
      <c r="T979" s="154"/>
      <c r="U979" s="154"/>
      <c r="V979" s="154"/>
      <c r="W979" s="154"/>
      <c r="X979" s="154"/>
      <c r="Y979" s="154"/>
      <c r="Z979" s="154"/>
    </row>
    <row r="980">
      <c r="A980" s="154"/>
      <c r="B980" s="154"/>
      <c r="C980" s="154"/>
      <c r="D980" s="102"/>
      <c r="E980" s="102"/>
      <c r="F980" s="102"/>
      <c r="G980" s="154"/>
      <c r="H980" s="102"/>
      <c r="I980" s="154"/>
      <c r="J980" s="154"/>
      <c r="K980" s="154"/>
      <c r="L980" s="154"/>
      <c r="M980" s="154"/>
      <c r="N980" s="154"/>
      <c r="O980" s="154"/>
      <c r="P980" s="154"/>
      <c r="Q980" s="154"/>
      <c r="R980" s="154"/>
      <c r="S980" s="154"/>
      <c r="T980" s="154"/>
      <c r="U980" s="154"/>
      <c r="V980" s="154"/>
      <c r="W980" s="154"/>
      <c r="X980" s="154"/>
      <c r="Y980" s="154"/>
      <c r="Z980" s="154"/>
    </row>
    <row r="981">
      <c r="A981" s="154"/>
      <c r="B981" s="154"/>
      <c r="C981" s="154"/>
      <c r="D981" s="102"/>
      <c r="E981" s="102"/>
      <c r="F981" s="102"/>
      <c r="G981" s="154"/>
      <c r="H981" s="102"/>
      <c r="I981" s="154"/>
      <c r="J981" s="154"/>
      <c r="K981" s="154"/>
      <c r="L981" s="154"/>
      <c r="M981" s="154"/>
      <c r="N981" s="154"/>
      <c r="O981" s="154"/>
      <c r="P981" s="154"/>
      <c r="Q981" s="154"/>
      <c r="R981" s="154"/>
      <c r="S981" s="154"/>
      <c r="T981" s="154"/>
      <c r="U981" s="154"/>
      <c r="V981" s="154"/>
      <c r="W981" s="154"/>
      <c r="X981" s="154"/>
      <c r="Y981" s="154"/>
      <c r="Z981" s="154"/>
    </row>
    <row r="982">
      <c r="A982" s="154"/>
      <c r="B982" s="154"/>
      <c r="C982" s="154"/>
      <c r="D982" s="102"/>
      <c r="E982" s="102"/>
      <c r="F982" s="102"/>
      <c r="G982" s="154"/>
      <c r="H982" s="102"/>
      <c r="I982" s="154"/>
      <c r="J982" s="154"/>
      <c r="K982" s="154"/>
      <c r="L982" s="154"/>
      <c r="M982" s="154"/>
      <c r="N982" s="154"/>
      <c r="O982" s="154"/>
      <c r="P982" s="154"/>
      <c r="Q982" s="154"/>
      <c r="R982" s="154"/>
      <c r="S982" s="154"/>
      <c r="T982" s="154"/>
      <c r="U982" s="154"/>
      <c r="V982" s="154"/>
      <c r="W982" s="154"/>
      <c r="X982" s="154"/>
      <c r="Y982" s="154"/>
      <c r="Z982" s="154"/>
    </row>
    <row r="983">
      <c r="A983" s="154"/>
      <c r="B983" s="154"/>
      <c r="C983" s="154"/>
      <c r="D983" s="102"/>
      <c r="E983" s="102"/>
      <c r="F983" s="102"/>
      <c r="G983" s="154"/>
      <c r="H983" s="102"/>
      <c r="I983" s="154"/>
      <c r="J983" s="154"/>
      <c r="K983" s="154"/>
      <c r="L983" s="154"/>
      <c r="M983" s="154"/>
      <c r="N983" s="154"/>
      <c r="O983" s="154"/>
      <c r="P983" s="154"/>
      <c r="Q983" s="154"/>
      <c r="R983" s="154"/>
      <c r="S983" s="154"/>
      <c r="T983" s="154"/>
      <c r="U983" s="154"/>
      <c r="V983" s="154"/>
      <c r="W983" s="154"/>
      <c r="X983" s="154"/>
      <c r="Y983" s="154"/>
      <c r="Z983" s="154"/>
    </row>
    <row r="984">
      <c r="A984" s="154"/>
      <c r="B984" s="154"/>
      <c r="C984" s="154"/>
      <c r="D984" s="102"/>
      <c r="E984" s="102"/>
      <c r="F984" s="102"/>
      <c r="G984" s="154"/>
      <c r="H984" s="102"/>
      <c r="I984" s="154"/>
      <c r="J984" s="154"/>
      <c r="K984" s="154"/>
      <c r="L984" s="154"/>
      <c r="M984" s="154"/>
      <c r="N984" s="154"/>
      <c r="O984" s="154"/>
      <c r="P984" s="154"/>
      <c r="Q984" s="154"/>
      <c r="R984" s="154"/>
      <c r="S984" s="154"/>
      <c r="T984" s="154"/>
      <c r="U984" s="154"/>
      <c r="V984" s="154"/>
      <c r="W984" s="154"/>
      <c r="X984" s="154"/>
      <c r="Y984" s="154"/>
      <c r="Z984" s="154"/>
    </row>
    <row r="985">
      <c r="A985" s="154"/>
      <c r="B985" s="154"/>
      <c r="C985" s="154"/>
      <c r="D985" s="102"/>
      <c r="E985" s="102"/>
      <c r="F985" s="102"/>
      <c r="G985" s="154"/>
      <c r="H985" s="102"/>
      <c r="I985" s="154"/>
      <c r="J985" s="154"/>
      <c r="K985" s="154"/>
      <c r="L985" s="154"/>
      <c r="M985" s="154"/>
      <c r="N985" s="154"/>
      <c r="O985" s="154"/>
      <c r="P985" s="154"/>
      <c r="Q985" s="154"/>
      <c r="R985" s="154"/>
      <c r="S985" s="154"/>
      <c r="T985" s="154"/>
      <c r="U985" s="154"/>
      <c r="V985" s="154"/>
      <c r="W985" s="154"/>
      <c r="X985" s="154"/>
      <c r="Y985" s="154"/>
      <c r="Z985" s="154"/>
    </row>
    <row r="986">
      <c r="A986" s="154"/>
      <c r="B986" s="154"/>
      <c r="C986" s="154"/>
      <c r="D986" s="102"/>
      <c r="E986" s="102"/>
      <c r="F986" s="102"/>
      <c r="G986" s="154"/>
      <c r="H986" s="102"/>
      <c r="I986" s="154"/>
      <c r="J986" s="154"/>
      <c r="K986" s="154"/>
      <c r="L986" s="154"/>
      <c r="M986" s="154"/>
      <c r="N986" s="154"/>
      <c r="O986" s="154"/>
      <c r="P986" s="154"/>
      <c r="Q986" s="154"/>
      <c r="R986" s="154"/>
      <c r="S986" s="154"/>
      <c r="T986" s="154"/>
      <c r="U986" s="154"/>
      <c r="V986" s="154"/>
      <c r="W986" s="154"/>
      <c r="X986" s="154"/>
      <c r="Y986" s="154"/>
      <c r="Z986" s="154"/>
    </row>
    <row r="987">
      <c r="A987" s="154"/>
      <c r="B987" s="154"/>
      <c r="C987" s="154"/>
      <c r="D987" s="102"/>
      <c r="E987" s="102"/>
      <c r="F987" s="102"/>
      <c r="G987" s="154"/>
      <c r="H987" s="102"/>
      <c r="I987" s="154"/>
      <c r="J987" s="154"/>
      <c r="K987" s="154"/>
      <c r="L987" s="154"/>
      <c r="M987" s="154"/>
      <c r="N987" s="154"/>
      <c r="O987" s="154"/>
      <c r="P987" s="154"/>
      <c r="Q987" s="154"/>
      <c r="R987" s="154"/>
      <c r="S987" s="154"/>
      <c r="T987" s="154"/>
      <c r="U987" s="154"/>
      <c r="V987" s="154"/>
      <c r="W987" s="154"/>
      <c r="X987" s="154"/>
      <c r="Y987" s="154"/>
      <c r="Z987" s="154"/>
    </row>
    <row r="988">
      <c r="A988" s="154"/>
      <c r="B988" s="154"/>
      <c r="C988" s="154"/>
      <c r="D988" s="102"/>
      <c r="E988" s="102"/>
      <c r="F988" s="102"/>
      <c r="G988" s="154"/>
      <c r="H988" s="102"/>
      <c r="I988" s="154"/>
      <c r="J988" s="154"/>
      <c r="K988" s="154"/>
      <c r="L988" s="154"/>
      <c r="M988" s="154"/>
      <c r="N988" s="154"/>
      <c r="O988" s="154"/>
      <c r="P988" s="154"/>
      <c r="Q988" s="154"/>
      <c r="R988" s="154"/>
      <c r="S988" s="154"/>
      <c r="T988" s="154"/>
      <c r="U988" s="154"/>
      <c r="V988" s="154"/>
      <c r="W988" s="154"/>
      <c r="X988" s="154"/>
      <c r="Y988" s="154"/>
      <c r="Z988" s="154"/>
    </row>
    <row r="989">
      <c r="A989" s="154"/>
      <c r="B989" s="154"/>
      <c r="C989" s="154"/>
      <c r="D989" s="102"/>
      <c r="E989" s="102"/>
      <c r="F989" s="102"/>
      <c r="G989" s="154"/>
      <c r="H989" s="102"/>
      <c r="I989" s="154"/>
      <c r="J989" s="154"/>
      <c r="K989" s="154"/>
      <c r="L989" s="154"/>
      <c r="M989" s="154"/>
      <c r="N989" s="154"/>
      <c r="O989" s="154"/>
      <c r="P989" s="154"/>
      <c r="Q989" s="154"/>
      <c r="R989" s="154"/>
      <c r="S989" s="154"/>
      <c r="T989" s="154"/>
      <c r="U989" s="154"/>
      <c r="V989" s="154"/>
      <c r="W989" s="154"/>
      <c r="X989" s="154"/>
      <c r="Y989" s="154"/>
      <c r="Z989" s="154"/>
    </row>
    <row r="990">
      <c r="A990" s="154"/>
      <c r="B990" s="154"/>
      <c r="C990" s="154"/>
      <c r="D990" s="102"/>
      <c r="E990" s="102"/>
      <c r="F990" s="102"/>
      <c r="G990" s="154"/>
      <c r="H990" s="102"/>
      <c r="I990" s="154"/>
      <c r="J990" s="154"/>
      <c r="K990" s="154"/>
      <c r="L990" s="154"/>
      <c r="M990" s="154"/>
      <c r="N990" s="154"/>
      <c r="O990" s="154"/>
      <c r="P990" s="154"/>
      <c r="Q990" s="154"/>
      <c r="R990" s="154"/>
      <c r="S990" s="154"/>
      <c r="T990" s="154"/>
      <c r="U990" s="154"/>
      <c r="V990" s="154"/>
      <c r="W990" s="154"/>
      <c r="X990" s="154"/>
      <c r="Y990" s="154"/>
      <c r="Z990" s="154"/>
    </row>
    <row r="991">
      <c r="A991" s="154"/>
      <c r="B991" s="154"/>
      <c r="C991" s="154"/>
      <c r="D991" s="102"/>
      <c r="E991" s="102"/>
      <c r="F991" s="102"/>
      <c r="G991" s="154"/>
      <c r="H991" s="102"/>
      <c r="I991" s="154"/>
      <c r="J991" s="154"/>
      <c r="K991" s="154"/>
      <c r="L991" s="154"/>
      <c r="M991" s="154"/>
      <c r="N991" s="154"/>
      <c r="O991" s="154"/>
      <c r="P991" s="154"/>
      <c r="Q991" s="154"/>
      <c r="R991" s="154"/>
      <c r="S991" s="154"/>
      <c r="T991" s="154"/>
      <c r="U991" s="154"/>
      <c r="V991" s="154"/>
      <c r="W991" s="154"/>
      <c r="X991" s="154"/>
      <c r="Y991" s="154"/>
      <c r="Z991" s="154"/>
    </row>
    <row r="992">
      <c r="A992" s="154"/>
      <c r="B992" s="154"/>
      <c r="C992" s="154"/>
      <c r="D992" s="102"/>
      <c r="E992" s="102"/>
      <c r="F992" s="102"/>
      <c r="G992" s="154"/>
      <c r="H992" s="102"/>
      <c r="I992" s="154"/>
      <c r="J992" s="154"/>
      <c r="K992" s="154"/>
      <c r="L992" s="154"/>
      <c r="M992" s="154"/>
      <c r="N992" s="154"/>
      <c r="O992" s="154"/>
      <c r="P992" s="154"/>
      <c r="Q992" s="154"/>
      <c r="R992" s="154"/>
      <c r="S992" s="154"/>
      <c r="T992" s="154"/>
      <c r="U992" s="154"/>
      <c r="V992" s="154"/>
      <c r="W992" s="154"/>
      <c r="X992" s="154"/>
      <c r="Y992" s="154"/>
      <c r="Z992" s="154"/>
    </row>
    <row r="993">
      <c r="A993" s="154"/>
      <c r="B993" s="154"/>
      <c r="C993" s="154"/>
      <c r="D993" s="102"/>
      <c r="E993" s="102"/>
      <c r="F993" s="102"/>
      <c r="G993" s="154"/>
      <c r="H993" s="102"/>
      <c r="I993" s="154"/>
      <c r="J993" s="154"/>
      <c r="K993" s="154"/>
      <c r="L993" s="154"/>
      <c r="M993" s="154"/>
      <c r="N993" s="154"/>
      <c r="O993" s="154"/>
      <c r="P993" s="154"/>
      <c r="Q993" s="154"/>
      <c r="R993" s="154"/>
      <c r="S993" s="154"/>
      <c r="T993" s="154"/>
      <c r="U993" s="154"/>
      <c r="V993" s="154"/>
      <c r="W993" s="154"/>
      <c r="X993" s="154"/>
      <c r="Y993" s="154"/>
      <c r="Z993" s="154"/>
    </row>
    <row r="994">
      <c r="A994" s="154"/>
      <c r="B994" s="154"/>
      <c r="C994" s="154"/>
      <c r="D994" s="102"/>
      <c r="E994" s="102"/>
      <c r="F994" s="102"/>
      <c r="G994" s="154"/>
      <c r="H994" s="102"/>
      <c r="I994" s="154"/>
      <c r="J994" s="154"/>
      <c r="K994" s="154"/>
      <c r="L994" s="154"/>
      <c r="M994" s="154"/>
      <c r="N994" s="154"/>
      <c r="O994" s="154"/>
      <c r="P994" s="154"/>
      <c r="Q994" s="154"/>
      <c r="R994" s="154"/>
      <c r="S994" s="154"/>
      <c r="T994" s="154"/>
      <c r="U994" s="154"/>
      <c r="V994" s="154"/>
      <c r="W994" s="154"/>
      <c r="X994" s="154"/>
      <c r="Y994" s="154"/>
      <c r="Z994" s="154"/>
    </row>
    <row r="995">
      <c r="A995" s="154"/>
      <c r="B995" s="154"/>
      <c r="C995" s="154"/>
      <c r="D995" s="102"/>
      <c r="E995" s="102"/>
      <c r="F995" s="102"/>
      <c r="G995" s="154"/>
      <c r="H995" s="102"/>
      <c r="I995" s="154"/>
      <c r="J995" s="154"/>
      <c r="K995" s="154"/>
      <c r="L995" s="154"/>
      <c r="M995" s="154"/>
      <c r="N995" s="154"/>
      <c r="O995" s="154"/>
      <c r="P995" s="154"/>
      <c r="Q995" s="154"/>
      <c r="R995" s="154"/>
      <c r="S995" s="154"/>
      <c r="T995" s="154"/>
      <c r="U995" s="154"/>
      <c r="V995" s="154"/>
      <c r="W995" s="154"/>
      <c r="X995" s="154"/>
      <c r="Y995" s="154"/>
      <c r="Z995" s="154"/>
    </row>
    <row r="996">
      <c r="A996" s="154"/>
      <c r="B996" s="154"/>
      <c r="C996" s="154"/>
      <c r="D996" s="102"/>
      <c r="E996" s="102"/>
      <c r="F996" s="102"/>
      <c r="G996" s="154"/>
      <c r="H996" s="102"/>
      <c r="I996" s="154"/>
      <c r="J996" s="154"/>
      <c r="K996" s="154"/>
      <c r="L996" s="154"/>
      <c r="M996" s="154"/>
      <c r="N996" s="154"/>
      <c r="O996" s="154"/>
      <c r="P996" s="154"/>
      <c r="Q996" s="154"/>
      <c r="R996" s="154"/>
      <c r="S996" s="154"/>
      <c r="T996" s="154"/>
      <c r="U996" s="154"/>
      <c r="V996" s="154"/>
      <c r="W996" s="154"/>
      <c r="X996" s="154"/>
      <c r="Y996" s="154"/>
      <c r="Z996" s="154"/>
    </row>
    <row r="997">
      <c r="A997" s="154"/>
      <c r="B997" s="154"/>
      <c r="C997" s="154"/>
      <c r="D997" s="102"/>
      <c r="E997" s="102"/>
      <c r="F997" s="102"/>
      <c r="G997" s="154"/>
      <c r="H997" s="102"/>
      <c r="I997" s="154"/>
      <c r="J997" s="154"/>
      <c r="K997" s="154"/>
      <c r="L997" s="154"/>
      <c r="M997" s="154"/>
      <c r="N997" s="154"/>
      <c r="O997" s="154"/>
      <c r="P997" s="154"/>
      <c r="Q997" s="154"/>
      <c r="R997" s="154"/>
      <c r="S997" s="154"/>
      <c r="T997" s="154"/>
      <c r="U997" s="154"/>
      <c r="V997" s="154"/>
      <c r="W997" s="154"/>
      <c r="X997" s="154"/>
      <c r="Y997" s="154"/>
      <c r="Z997" s="154"/>
    </row>
    <row r="998">
      <c r="A998" s="154"/>
      <c r="B998" s="154"/>
      <c r="C998" s="154"/>
      <c r="D998" s="102"/>
      <c r="E998" s="102"/>
      <c r="F998" s="102"/>
      <c r="G998" s="154"/>
      <c r="H998" s="102"/>
      <c r="I998" s="154"/>
      <c r="J998" s="154"/>
      <c r="K998" s="154"/>
      <c r="L998" s="154"/>
      <c r="M998" s="154"/>
      <c r="N998" s="154"/>
      <c r="O998" s="154"/>
      <c r="P998" s="154"/>
      <c r="Q998" s="154"/>
      <c r="R998" s="154"/>
      <c r="S998" s="154"/>
      <c r="T998" s="154"/>
      <c r="U998" s="154"/>
      <c r="V998" s="154"/>
      <c r="W998" s="154"/>
      <c r="X998" s="154"/>
      <c r="Y998" s="154"/>
      <c r="Z998" s="154"/>
    </row>
    <row r="999">
      <c r="A999" s="154"/>
      <c r="B999" s="154"/>
      <c r="C999" s="154"/>
      <c r="D999" s="102"/>
      <c r="E999" s="102"/>
      <c r="F999" s="102"/>
      <c r="G999" s="154"/>
      <c r="H999" s="102"/>
      <c r="I999" s="154"/>
      <c r="J999" s="154"/>
      <c r="K999" s="154"/>
      <c r="L999" s="154"/>
      <c r="M999" s="154"/>
      <c r="N999" s="154"/>
      <c r="O999" s="154"/>
      <c r="P999" s="154"/>
      <c r="Q999" s="154"/>
      <c r="R999" s="154"/>
      <c r="S999" s="154"/>
      <c r="T999" s="154"/>
      <c r="U999" s="154"/>
      <c r="V999" s="154"/>
      <c r="W999" s="154"/>
      <c r="X999" s="154"/>
      <c r="Y999" s="154"/>
      <c r="Z999" s="154"/>
    </row>
    <row r="1000">
      <c r="A1000" s="154"/>
      <c r="B1000" s="154"/>
      <c r="C1000" s="154"/>
      <c r="D1000" s="102"/>
      <c r="E1000" s="102"/>
      <c r="F1000" s="102"/>
      <c r="G1000" s="154"/>
      <c r="H1000" s="102"/>
      <c r="I1000" s="154"/>
      <c r="J1000" s="154"/>
      <c r="K1000" s="154"/>
      <c r="L1000" s="154"/>
      <c r="M1000" s="154"/>
      <c r="N1000" s="154"/>
      <c r="O1000" s="154"/>
      <c r="P1000" s="154"/>
      <c r="Q1000" s="154"/>
      <c r="R1000" s="154"/>
      <c r="S1000" s="154"/>
      <c r="T1000" s="154"/>
      <c r="U1000" s="154"/>
      <c r="V1000" s="154"/>
      <c r="W1000" s="154"/>
      <c r="X1000" s="154"/>
      <c r="Y1000" s="154"/>
      <c r="Z1000" s="154"/>
    </row>
  </sheetData>
  <conditionalFormatting sqref="A2:A1000">
    <cfRule type="notContainsBlanks" dxfId="42" priority="1">
      <formula>LEN(TRIM(A2))&gt;0</formula>
    </cfRule>
  </conditionalFormatting>
  <conditionalFormatting sqref="A1:Z1">
    <cfRule type="notContainsBlanks" dxfId="43" priority="2">
      <formula>LEN(TRIM(A1))&gt;0</formula>
    </cfRule>
  </conditionalFormatting>
  <conditionalFormatting sqref="B1:B1000">
    <cfRule type="containsText" dxfId="6" priority="3" operator="containsText" text="Ionia">
      <formula>NOT(ISERROR(SEARCH(("Ionia"),(B1))))</formula>
    </cfRule>
  </conditionalFormatting>
  <conditionalFormatting sqref="B1:B1000">
    <cfRule type="containsText" dxfId="21" priority="4" operator="containsText" text="Shadow Isles">
      <formula>NOT(ISERROR(SEARCH(("Shadow Isles"),(B1))))</formula>
    </cfRule>
  </conditionalFormatting>
  <conditionalFormatting sqref="B1:B1000">
    <cfRule type="containsText" dxfId="22" priority="5" operator="containsText" text="Bilgewater">
      <formula>NOT(ISERROR(SEARCH(("Bilgewater"),(B1))))</formula>
    </cfRule>
  </conditionalFormatting>
  <conditionalFormatting sqref="B1:B1000">
    <cfRule type="containsText" dxfId="19" priority="6" operator="containsText" text="Freljord">
      <formula>NOT(ISERROR(SEARCH(("Freljord"),(B1))))</formula>
    </cfRule>
  </conditionalFormatting>
  <conditionalFormatting sqref="B6">
    <cfRule type="containsText" dxfId="36" priority="7" operator="containsText" text="Targon">
      <formula>NOT(ISERROR(SEARCH(("Targon"),(B6))))</formula>
    </cfRule>
  </conditionalFormatting>
  <conditionalFormatting sqref="C1:C1000">
    <cfRule type="colorScale" priority="8">
      <colorScale>
        <cfvo type="formula" val="0"/>
        <cfvo type="formula" val="4"/>
        <cfvo type="formula" val="6"/>
        <color rgb="FF57BB8A"/>
        <color rgb="FFFFD666"/>
        <color rgb="FFE67C73"/>
      </colorScale>
    </cfRule>
  </conditionalFormatting>
  <conditionalFormatting sqref="B1:B1000">
    <cfRule type="containsText" dxfId="18" priority="9" operator="containsText" text="Noxus">
      <formula>NOT(ISERROR(SEARCH(("Noxus"),(B1))))</formula>
    </cfRule>
  </conditionalFormatting>
  <conditionalFormatting sqref="B1:B1000">
    <cfRule type="containsText" dxfId="1" priority="10" operator="containsText" text="Shurima">
      <formula>NOT(ISERROR(SEARCH(("Shurima"),(B1))))</formula>
    </cfRule>
  </conditionalFormatting>
  <conditionalFormatting sqref="B1:B1000">
    <cfRule type="containsText" dxfId="2" priority="11" operator="containsText" text="Piltover and Zaun">
      <formula>NOT(ISERROR(SEARCH(("Piltover and Zaun"),(B1))))</formula>
    </cfRule>
  </conditionalFormatting>
  <conditionalFormatting sqref="B1:B1000">
    <cfRule type="containsText" dxfId="3" priority="12" operator="containsText" text="Bandle City">
      <formula>NOT(ISERROR(SEARCH(("Bandle City"),(B1))))</formula>
    </cfRule>
  </conditionalFormatting>
  <conditionalFormatting sqref="B1:B1000">
    <cfRule type="containsText" dxfId="44" priority="13" operator="containsText" text="Demacia">
      <formula>NOT(ISERROR(SEARCH(("Demacia"),(B1))))</formula>
    </cfRule>
  </conditionalFormatting>
  <drawing r:id="rId2"/>
  <legacyDrawing r:id="rId3"/>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90000"/>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8.75"/>
    <col customWidth="1" min="2" max="2" width="12.0"/>
    <col customWidth="1" min="3" max="3" width="18.38"/>
    <col customWidth="1" min="4" max="4" width="38.0"/>
    <col customWidth="1" min="5" max="5" width="23.13"/>
    <col customWidth="1" min="8" max="8" width="64.38"/>
  </cols>
  <sheetData>
    <row r="1">
      <c r="A1" s="148" t="s">
        <v>54</v>
      </c>
      <c r="B1" s="209" t="s">
        <v>59</v>
      </c>
      <c r="C1" s="148" t="s">
        <v>1054</v>
      </c>
      <c r="D1" s="34" t="s">
        <v>2806</v>
      </c>
      <c r="E1" s="206" t="s">
        <v>2807</v>
      </c>
      <c r="F1" s="206" t="s">
        <v>2900</v>
      </c>
      <c r="G1" s="206" t="s">
        <v>2809</v>
      </c>
      <c r="H1" s="14" t="s">
        <v>2810</v>
      </c>
    </row>
    <row r="2">
      <c r="A2" s="148" t="s">
        <v>2901</v>
      </c>
      <c r="B2" s="209">
        <v>4.5</v>
      </c>
      <c r="C2" s="148" t="s">
        <v>1164</v>
      </c>
      <c r="D2" s="34" t="s">
        <v>2902</v>
      </c>
      <c r="E2" s="206" t="s">
        <v>2903</v>
      </c>
      <c r="F2" s="206" t="s">
        <v>1163</v>
      </c>
      <c r="G2" s="194"/>
      <c r="H2" s="77"/>
    </row>
    <row r="3">
      <c r="A3" s="148" t="s">
        <v>2904</v>
      </c>
      <c r="B3" s="209">
        <v>5.0</v>
      </c>
      <c r="C3" s="148" t="s">
        <v>1141</v>
      </c>
      <c r="D3" s="34" t="s">
        <v>2905</v>
      </c>
      <c r="E3" s="206" t="s">
        <v>1157</v>
      </c>
      <c r="F3" s="206" t="s">
        <v>961</v>
      </c>
      <c r="H3" s="77"/>
    </row>
    <row r="4">
      <c r="A4" s="148" t="s">
        <v>2850</v>
      </c>
      <c r="B4" s="209">
        <v>6.0</v>
      </c>
      <c r="C4" s="148" t="s">
        <v>1141</v>
      </c>
      <c r="D4" s="34" t="s">
        <v>2906</v>
      </c>
      <c r="E4" s="206" t="s">
        <v>2907</v>
      </c>
      <c r="F4" s="206" t="s">
        <v>336</v>
      </c>
      <c r="G4" s="206" t="s">
        <v>364</v>
      </c>
      <c r="H4" s="83" t="s">
        <v>2908</v>
      </c>
    </row>
    <row r="5">
      <c r="A5" s="154"/>
      <c r="B5" s="210"/>
      <c r="C5" s="154"/>
      <c r="D5" s="102"/>
      <c r="E5" s="194"/>
      <c r="F5" s="194"/>
      <c r="G5" s="194"/>
      <c r="H5" s="77"/>
    </row>
    <row r="6">
      <c r="A6" s="154"/>
      <c r="B6" s="210"/>
      <c r="C6" s="154"/>
      <c r="D6" s="102"/>
      <c r="E6" s="194"/>
      <c r="F6" s="194"/>
      <c r="G6" s="194"/>
      <c r="H6" s="77"/>
    </row>
    <row r="7">
      <c r="A7" s="154"/>
      <c r="B7" s="210"/>
      <c r="C7" s="154"/>
      <c r="D7" s="102"/>
      <c r="E7" s="194"/>
      <c r="F7" s="194"/>
      <c r="G7" s="194"/>
      <c r="H7" s="77"/>
    </row>
    <row r="8">
      <c r="A8" s="154"/>
      <c r="B8" s="210"/>
      <c r="C8" s="154"/>
      <c r="D8" s="102"/>
      <c r="E8" s="194"/>
      <c r="F8" s="194"/>
      <c r="G8" s="194"/>
      <c r="H8" s="77"/>
    </row>
    <row r="9">
      <c r="A9" s="154"/>
      <c r="B9" s="210"/>
      <c r="C9" s="154"/>
      <c r="D9" s="102"/>
      <c r="E9" s="194"/>
      <c r="F9" s="194"/>
      <c r="G9" s="194"/>
      <c r="H9" s="77"/>
    </row>
    <row r="10">
      <c r="A10" s="154"/>
      <c r="B10" s="210"/>
      <c r="C10" s="154"/>
      <c r="D10" s="102"/>
      <c r="E10" s="194"/>
      <c r="F10" s="194"/>
      <c r="G10" s="194"/>
      <c r="H10" s="77"/>
    </row>
    <row r="11">
      <c r="A11" s="154"/>
      <c r="B11" s="210"/>
      <c r="C11" s="154"/>
      <c r="D11" s="102"/>
      <c r="E11" s="194"/>
      <c r="F11" s="194"/>
      <c r="G11" s="194"/>
      <c r="H11" s="77"/>
    </row>
    <row r="12">
      <c r="A12" s="154"/>
      <c r="B12" s="210"/>
      <c r="C12" s="154"/>
      <c r="D12" s="102"/>
      <c r="E12" s="194"/>
      <c r="F12" s="194"/>
      <c r="G12" s="194"/>
      <c r="H12" s="77"/>
    </row>
    <row r="13">
      <c r="A13" s="154"/>
      <c r="B13" s="210"/>
      <c r="C13" s="154"/>
      <c r="D13" s="102"/>
      <c r="E13" s="194"/>
      <c r="F13" s="194"/>
      <c r="G13" s="194"/>
      <c r="H13" s="77"/>
    </row>
    <row r="14">
      <c r="A14" s="154"/>
      <c r="B14" s="210"/>
      <c r="C14" s="154"/>
      <c r="D14" s="102"/>
      <c r="E14" s="194"/>
      <c r="F14" s="194"/>
      <c r="G14" s="194"/>
      <c r="H14" s="77"/>
    </row>
    <row r="15">
      <c r="A15" s="154"/>
      <c r="B15" s="210"/>
      <c r="C15" s="154"/>
      <c r="D15" s="102"/>
      <c r="E15" s="194"/>
      <c r="F15" s="194"/>
      <c r="G15" s="194"/>
      <c r="H15" s="77"/>
    </row>
    <row r="16">
      <c r="A16" s="154"/>
      <c r="B16" s="210"/>
      <c r="C16" s="154"/>
      <c r="D16" s="102"/>
      <c r="E16" s="194"/>
      <c r="F16" s="194"/>
      <c r="G16" s="194"/>
      <c r="H16" s="77"/>
    </row>
    <row r="17">
      <c r="A17" s="154"/>
      <c r="B17" s="210"/>
      <c r="C17" s="154"/>
      <c r="D17" s="102"/>
      <c r="E17" s="194"/>
      <c r="F17" s="194"/>
      <c r="G17" s="194"/>
      <c r="H17" s="77"/>
    </row>
    <row r="18">
      <c r="A18" s="154"/>
      <c r="B18" s="210"/>
      <c r="C18" s="154"/>
      <c r="D18" s="102"/>
      <c r="E18" s="194"/>
      <c r="F18" s="194"/>
      <c r="G18" s="194"/>
      <c r="H18" s="77"/>
    </row>
    <row r="19">
      <c r="A19" s="154"/>
      <c r="B19" s="210"/>
      <c r="C19" s="154"/>
      <c r="D19" s="102"/>
      <c r="E19" s="194"/>
      <c r="F19" s="194"/>
      <c r="G19" s="194"/>
      <c r="H19" s="77"/>
    </row>
    <row r="20">
      <c r="A20" s="154"/>
      <c r="B20" s="210"/>
      <c r="C20" s="154"/>
      <c r="D20" s="102"/>
      <c r="E20" s="194"/>
      <c r="F20" s="194"/>
      <c r="G20" s="194"/>
      <c r="H20" s="77"/>
    </row>
    <row r="21">
      <c r="A21" s="154"/>
      <c r="B21" s="210"/>
      <c r="C21" s="154"/>
      <c r="D21" s="102"/>
      <c r="E21" s="194"/>
      <c r="F21" s="194"/>
      <c r="G21" s="194"/>
      <c r="H21" s="77"/>
    </row>
    <row r="22">
      <c r="A22" s="154"/>
      <c r="B22" s="210"/>
      <c r="C22" s="154"/>
      <c r="D22" s="102"/>
      <c r="E22" s="194"/>
      <c r="F22" s="194"/>
      <c r="G22" s="194"/>
      <c r="H22" s="77"/>
    </row>
    <row r="23">
      <c r="A23" s="154"/>
      <c r="B23" s="210"/>
      <c r="C23" s="154"/>
      <c r="D23" s="102"/>
      <c r="E23" s="194"/>
      <c r="F23" s="194"/>
      <c r="G23" s="194"/>
      <c r="H23" s="77"/>
    </row>
    <row r="24">
      <c r="A24" s="154"/>
      <c r="B24" s="210"/>
      <c r="C24" s="154"/>
      <c r="D24" s="102"/>
      <c r="E24" s="194"/>
      <c r="F24" s="194"/>
      <c r="G24" s="194"/>
      <c r="H24" s="77"/>
    </row>
    <row r="25">
      <c r="A25" s="154"/>
      <c r="B25" s="210"/>
      <c r="C25" s="154"/>
      <c r="D25" s="102"/>
      <c r="E25" s="194"/>
      <c r="F25" s="194"/>
      <c r="G25" s="194"/>
      <c r="H25" s="77"/>
    </row>
    <row r="26">
      <c r="A26" s="154"/>
      <c r="B26" s="210"/>
      <c r="C26" s="154"/>
      <c r="D26" s="102"/>
      <c r="E26" s="194"/>
      <c r="F26" s="194"/>
      <c r="G26" s="194"/>
      <c r="H26" s="77"/>
    </row>
    <row r="27">
      <c r="A27" s="154"/>
      <c r="B27" s="210"/>
      <c r="C27" s="154"/>
      <c r="D27" s="102"/>
      <c r="E27" s="194"/>
      <c r="F27" s="194"/>
      <c r="G27" s="194"/>
      <c r="H27" s="77"/>
    </row>
    <row r="28">
      <c r="A28" s="154"/>
      <c r="B28" s="210"/>
      <c r="C28" s="154"/>
      <c r="D28" s="102"/>
      <c r="E28" s="194"/>
      <c r="F28" s="194"/>
      <c r="G28" s="194"/>
      <c r="H28" s="77"/>
    </row>
    <row r="29">
      <c r="A29" s="154"/>
      <c r="B29" s="210"/>
      <c r="C29" s="154"/>
      <c r="D29" s="102"/>
      <c r="E29" s="194"/>
      <c r="F29" s="194"/>
      <c r="G29" s="194"/>
      <c r="H29" s="77"/>
    </row>
    <row r="30">
      <c r="A30" s="154"/>
      <c r="B30" s="210"/>
      <c r="C30" s="154"/>
      <c r="D30" s="102"/>
      <c r="E30" s="194"/>
      <c r="F30" s="194"/>
      <c r="G30" s="194"/>
      <c r="H30" s="77"/>
    </row>
    <row r="31">
      <c r="A31" s="154"/>
      <c r="B31" s="210"/>
      <c r="C31" s="154"/>
      <c r="D31" s="102"/>
      <c r="E31" s="194"/>
      <c r="F31" s="194"/>
      <c r="G31" s="194"/>
      <c r="H31" s="77"/>
    </row>
    <row r="32">
      <c r="A32" s="154"/>
      <c r="B32" s="210"/>
      <c r="C32" s="154"/>
      <c r="D32" s="102"/>
      <c r="E32" s="194"/>
      <c r="F32" s="194"/>
      <c r="G32" s="194"/>
      <c r="H32" s="77"/>
    </row>
    <row r="33">
      <c r="A33" s="154"/>
      <c r="B33" s="210"/>
      <c r="C33" s="154"/>
      <c r="D33" s="102"/>
      <c r="E33" s="194"/>
      <c r="F33" s="194"/>
      <c r="G33" s="194"/>
      <c r="H33" s="77"/>
    </row>
    <row r="34">
      <c r="A34" s="154"/>
      <c r="B34" s="210"/>
      <c r="C34" s="154"/>
      <c r="D34" s="102"/>
      <c r="E34" s="194"/>
      <c r="F34" s="194"/>
      <c r="G34" s="194"/>
      <c r="H34" s="77"/>
    </row>
    <row r="35">
      <c r="A35" s="154"/>
      <c r="B35" s="210"/>
      <c r="C35" s="154"/>
      <c r="D35" s="102"/>
      <c r="E35" s="194"/>
      <c r="F35" s="194"/>
      <c r="G35" s="194"/>
      <c r="H35" s="77"/>
    </row>
    <row r="36">
      <c r="A36" s="154"/>
      <c r="B36" s="210"/>
      <c r="C36" s="154"/>
      <c r="D36" s="102"/>
      <c r="E36" s="194"/>
      <c r="F36" s="194"/>
      <c r="G36" s="194"/>
      <c r="H36" s="77"/>
    </row>
    <row r="37">
      <c r="A37" s="154"/>
      <c r="B37" s="210"/>
      <c r="C37" s="154"/>
      <c r="D37" s="102"/>
      <c r="E37" s="194"/>
      <c r="F37" s="194"/>
      <c r="G37" s="194"/>
      <c r="H37" s="77"/>
    </row>
    <row r="38">
      <c r="A38" s="154"/>
      <c r="B38" s="210"/>
      <c r="C38" s="154"/>
      <c r="D38" s="102"/>
      <c r="E38" s="194"/>
      <c r="F38" s="194"/>
      <c r="G38" s="194"/>
      <c r="H38" s="77"/>
    </row>
    <row r="39">
      <c r="A39" s="154"/>
      <c r="B39" s="210"/>
      <c r="C39" s="154"/>
      <c r="D39" s="102"/>
      <c r="E39" s="194"/>
      <c r="F39" s="194"/>
      <c r="G39" s="194"/>
      <c r="H39" s="77"/>
    </row>
    <row r="40">
      <c r="A40" s="154"/>
      <c r="B40" s="210"/>
      <c r="C40" s="154"/>
      <c r="D40" s="102"/>
      <c r="E40" s="194"/>
      <c r="F40" s="194"/>
      <c r="G40" s="194"/>
      <c r="H40" s="77"/>
    </row>
    <row r="41">
      <c r="A41" s="154"/>
      <c r="B41" s="210"/>
      <c r="C41" s="154"/>
      <c r="D41" s="102"/>
      <c r="E41" s="194"/>
      <c r="F41" s="194"/>
      <c r="G41" s="194"/>
      <c r="H41" s="77"/>
    </row>
    <row r="42">
      <c r="A42" s="154"/>
      <c r="B42" s="210"/>
      <c r="C42" s="154"/>
      <c r="D42" s="102"/>
      <c r="E42" s="194"/>
      <c r="F42" s="194"/>
      <c r="G42" s="194"/>
      <c r="H42" s="77"/>
    </row>
    <row r="43">
      <c r="A43" s="154"/>
      <c r="B43" s="210"/>
      <c r="C43" s="154"/>
      <c r="D43" s="102"/>
      <c r="E43" s="194"/>
      <c r="F43" s="194"/>
      <c r="G43" s="194"/>
      <c r="H43" s="77"/>
    </row>
    <row r="44">
      <c r="A44" s="154"/>
      <c r="B44" s="210"/>
      <c r="C44" s="154"/>
      <c r="D44" s="102"/>
      <c r="E44" s="194"/>
      <c r="F44" s="194"/>
      <c r="G44" s="194"/>
      <c r="H44" s="77"/>
    </row>
    <row r="45">
      <c r="A45" s="154"/>
      <c r="B45" s="210"/>
      <c r="C45" s="154"/>
      <c r="D45" s="102"/>
      <c r="E45" s="194"/>
      <c r="F45" s="194"/>
      <c r="G45" s="194"/>
      <c r="H45" s="77"/>
    </row>
    <row r="46">
      <c r="A46" s="154"/>
      <c r="B46" s="210"/>
      <c r="C46" s="154"/>
      <c r="D46" s="102"/>
      <c r="E46" s="194"/>
      <c r="F46" s="194"/>
      <c r="G46" s="194"/>
      <c r="H46" s="77"/>
    </row>
    <row r="47">
      <c r="A47" s="154"/>
      <c r="B47" s="210"/>
      <c r="C47" s="154"/>
      <c r="D47" s="102"/>
      <c r="E47" s="194"/>
      <c r="F47" s="194"/>
      <c r="G47" s="194"/>
      <c r="H47" s="77"/>
    </row>
    <row r="48">
      <c r="A48" s="154"/>
      <c r="B48" s="210"/>
      <c r="C48" s="154"/>
      <c r="D48" s="102"/>
      <c r="E48" s="194"/>
      <c r="F48" s="194"/>
      <c r="G48" s="194"/>
      <c r="H48" s="77"/>
    </row>
    <row r="49">
      <c r="A49" s="154"/>
      <c r="B49" s="210"/>
      <c r="C49" s="154"/>
      <c r="D49" s="102"/>
      <c r="E49" s="194"/>
      <c r="F49" s="194"/>
      <c r="G49" s="194"/>
      <c r="H49" s="77"/>
    </row>
    <row r="50">
      <c r="A50" s="154"/>
      <c r="B50" s="210"/>
      <c r="C50" s="154"/>
      <c r="D50" s="102"/>
      <c r="E50" s="194"/>
      <c r="F50" s="194"/>
      <c r="G50" s="194"/>
      <c r="H50" s="77"/>
    </row>
  </sheetData>
  <autoFilter ref="$A$1:$H$50"/>
  <conditionalFormatting sqref="A1:H1">
    <cfRule type="notContainsBlanks" dxfId="45" priority="1">
      <formula>LEN(TRIM(A1))&gt;0</formula>
    </cfRule>
  </conditionalFormatting>
  <conditionalFormatting sqref="A1:A50">
    <cfRule type="notContainsBlanks" dxfId="46" priority="2">
      <formula>LEN(TRIM(A1))&gt;0</formula>
    </cfRule>
  </conditionalFormatting>
  <conditionalFormatting sqref="B1:C50">
    <cfRule type="containsText" dxfId="38" priority="3" operator="containsText" text="Bilgewater">
      <formula>NOT(ISERROR(SEARCH(("Bilgewater"),(B1))))</formula>
    </cfRule>
  </conditionalFormatting>
  <conditionalFormatting sqref="B1:C50">
    <cfRule type="containsText" dxfId="47" priority="4" operator="containsText" text="Ionia">
      <formula>NOT(ISERROR(SEARCH(("Ionia"),(B1))))</formula>
    </cfRule>
  </conditionalFormatting>
  <conditionalFormatting sqref="B1:C50">
    <cfRule type="containsText" dxfId="19" priority="5" operator="containsText" text="Freljord">
      <formula>NOT(ISERROR(SEARCH(("Freljord"),(B1))))</formula>
    </cfRule>
  </conditionalFormatting>
  <conditionalFormatting sqref="B1:C50">
    <cfRule type="containsText" dxfId="20" priority="6" operator="containsText" text="Demacia">
      <formula>NOT(ISERROR(SEARCH(("Demacia"),(B1))))</formula>
    </cfRule>
  </conditionalFormatting>
  <conditionalFormatting sqref="B1:C50">
    <cfRule type="containsText" dxfId="21" priority="7" operator="containsText" text="Shadow Isles">
      <formula>NOT(ISERROR(SEARCH(("Shadow Isles"),(B1))))</formula>
    </cfRule>
  </conditionalFormatting>
  <conditionalFormatting sqref="B1:C50">
    <cfRule type="containsText" dxfId="37" priority="8" operator="containsText" text="Shurima">
      <formula>NOT(ISERROR(SEARCH(("Shurima"),(B1))))</formula>
    </cfRule>
  </conditionalFormatting>
  <conditionalFormatting sqref="B1:C50">
    <cfRule type="containsText" dxfId="48" priority="9" operator="containsText" text="Noxus">
      <formula>NOT(ISERROR(SEARCH(("Noxus"),(B1))))</formula>
    </cfRule>
  </conditionalFormatting>
  <conditionalFormatting sqref="B1:C50">
    <cfRule type="containsText" dxfId="36" priority="10" operator="containsText" text="Targon">
      <formula>NOT(ISERROR(SEARCH(("Targon"),(B1))))</formula>
    </cfRule>
  </conditionalFormatting>
  <conditionalFormatting sqref="B1:C50">
    <cfRule type="containsText" dxfId="49" priority="11" operator="containsText" text="Runeterra">
      <formula>NOT(ISERROR(SEARCH(("Runeterra"),(B1))))</formula>
    </cfRule>
  </conditionalFormatting>
  <conditionalFormatting sqref="B1:C50">
    <cfRule type="containsText" dxfId="0" priority="12" operator="containsText" text="Bandle City">
      <formula>NOT(ISERROR(SEARCH(("Bandle City"),(B1))))</formula>
    </cfRule>
  </conditionalFormatting>
  <conditionalFormatting sqref="B1:C50">
    <cfRule type="containsText" dxfId="35" priority="13" operator="containsText" text="Piltover and Zaun">
      <formula>NOT(ISERROR(SEARCH(("Piltover and Zaun"),(B1))))</formula>
    </cfRule>
  </conditionalFormatting>
  <conditionalFormatting sqref="E1:G50">
    <cfRule type="notContainsBlanks" dxfId="23" priority="14">
      <formula>LEN(TRIM(E1))&gt;0</formula>
    </cfRule>
  </conditionalFormatting>
  <conditionalFormatting sqref="B1:B50">
    <cfRule type="colorScale" priority="15">
      <colorScale>
        <cfvo type="min"/>
        <cfvo type="max"/>
        <color rgb="FFE69138"/>
        <color rgb="FFCC0000"/>
      </colorScale>
    </cfRule>
  </conditionalFormatting>
  <hyperlinks>
    <hyperlink r:id="rId2" ref="H4"/>
  </hyperlinks>
  <drawing r:id="rId3"/>
  <legacyDrawing r:id="rId4"/>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D966"/>
    <outlinePr summaryBelow="0" summaryRight="0"/>
  </sheetPr>
  <sheetViews>
    <sheetView workbookViewId="0"/>
  </sheetViews>
  <sheetFormatPr customHeight="1" defaultColWidth="12.63" defaultRowHeight="15.75"/>
  <cols>
    <col customWidth="1" min="1" max="1" width="22.38"/>
    <col customWidth="1" min="2" max="2" width="15.5"/>
    <col customWidth="1" min="3" max="3" width="10.25"/>
    <col customWidth="1" min="4" max="4" width="28.38"/>
    <col customWidth="1" min="5" max="5" width="36.5"/>
    <col customWidth="1" min="6" max="6" width="31.38"/>
    <col hidden="1" min="7" max="7" width="12.63"/>
    <col customWidth="1" min="8" max="8" width="45.13"/>
  </cols>
  <sheetData>
    <row r="1">
      <c r="A1" s="34" t="s">
        <v>54</v>
      </c>
      <c r="B1" s="34" t="s">
        <v>1054</v>
      </c>
      <c r="C1" s="34" t="s">
        <v>59</v>
      </c>
      <c r="D1" s="34" t="s">
        <v>2806</v>
      </c>
      <c r="E1" s="34" t="s">
        <v>2807</v>
      </c>
      <c r="F1" s="34" t="s">
        <v>2808</v>
      </c>
      <c r="G1" s="34" t="s">
        <v>2809</v>
      </c>
      <c r="H1" s="34" t="s">
        <v>2810</v>
      </c>
      <c r="I1" s="102"/>
      <c r="J1" s="102"/>
      <c r="K1" s="102"/>
      <c r="L1" s="102"/>
      <c r="M1" s="102"/>
      <c r="N1" s="102"/>
      <c r="O1" s="102"/>
      <c r="P1" s="102"/>
      <c r="Q1" s="102"/>
      <c r="R1" s="102"/>
      <c r="S1" s="102"/>
      <c r="T1" s="102"/>
      <c r="U1" s="102"/>
      <c r="V1" s="102"/>
      <c r="W1" s="102"/>
      <c r="X1" s="102"/>
      <c r="Y1" s="102"/>
      <c r="Z1" s="102"/>
    </row>
    <row r="2">
      <c r="A2" s="148" t="s">
        <v>2909</v>
      </c>
      <c r="B2" s="148" t="s">
        <v>1081</v>
      </c>
      <c r="C2" s="148">
        <v>2.5</v>
      </c>
      <c r="D2" s="34" t="s">
        <v>2910</v>
      </c>
      <c r="E2" s="34" t="s">
        <v>82</v>
      </c>
      <c r="F2" s="34" t="s">
        <v>808</v>
      </c>
      <c r="G2" s="154"/>
      <c r="H2" s="34" t="s">
        <v>2911</v>
      </c>
      <c r="I2" s="154"/>
      <c r="J2" s="154"/>
      <c r="K2" s="154"/>
      <c r="L2" s="154"/>
      <c r="M2" s="154"/>
      <c r="N2" s="154"/>
      <c r="O2" s="154"/>
      <c r="P2" s="154"/>
      <c r="Q2" s="154"/>
      <c r="R2" s="154"/>
      <c r="S2" s="154"/>
      <c r="T2" s="154"/>
      <c r="U2" s="154"/>
      <c r="V2" s="154"/>
      <c r="W2" s="154"/>
      <c r="X2" s="154"/>
      <c r="Y2" s="154"/>
      <c r="Z2" s="154"/>
    </row>
    <row r="3">
      <c r="A3" s="148" t="s">
        <v>2912</v>
      </c>
      <c r="B3" s="148" t="s">
        <v>1096</v>
      </c>
      <c r="C3" s="148">
        <v>3.5</v>
      </c>
      <c r="D3" s="34" t="s">
        <v>2913</v>
      </c>
      <c r="E3" s="34" t="s">
        <v>1340</v>
      </c>
      <c r="F3" s="34" t="s">
        <v>308</v>
      </c>
      <c r="G3" s="154"/>
      <c r="H3" s="34"/>
      <c r="I3" s="154"/>
      <c r="J3" s="154"/>
      <c r="K3" s="154"/>
      <c r="L3" s="154"/>
      <c r="M3" s="154"/>
      <c r="N3" s="154"/>
      <c r="O3" s="154"/>
      <c r="P3" s="154"/>
      <c r="Q3" s="154"/>
      <c r="R3" s="154"/>
      <c r="S3" s="154"/>
      <c r="T3" s="154"/>
      <c r="U3" s="154"/>
      <c r="V3" s="154"/>
      <c r="W3" s="154"/>
      <c r="X3" s="154"/>
      <c r="Y3" s="154"/>
      <c r="Z3" s="154"/>
    </row>
    <row r="4">
      <c r="A4" s="148" t="s">
        <v>2914</v>
      </c>
      <c r="B4" s="148" t="s">
        <v>1071</v>
      </c>
      <c r="C4" s="148">
        <v>4.5</v>
      </c>
      <c r="D4" s="34" t="s">
        <v>2915</v>
      </c>
      <c r="E4" s="34" t="s">
        <v>920</v>
      </c>
      <c r="F4" s="34" t="s">
        <v>623</v>
      </c>
      <c r="G4" s="154"/>
      <c r="H4" s="34"/>
      <c r="I4" s="154"/>
      <c r="J4" s="154"/>
      <c r="K4" s="154"/>
      <c r="L4" s="154"/>
      <c r="M4" s="154"/>
      <c r="N4" s="154"/>
      <c r="O4" s="154"/>
      <c r="P4" s="154"/>
      <c r="Q4" s="154"/>
      <c r="R4" s="154"/>
      <c r="S4" s="154"/>
      <c r="T4" s="154"/>
      <c r="U4" s="154"/>
      <c r="V4" s="154"/>
      <c r="W4" s="154"/>
      <c r="X4" s="154"/>
      <c r="Y4" s="154"/>
      <c r="Z4" s="154"/>
    </row>
    <row r="5">
      <c r="A5" s="148" t="s">
        <v>2916</v>
      </c>
      <c r="B5" s="148" t="s">
        <v>1164</v>
      </c>
      <c r="C5" s="148">
        <v>5.5</v>
      </c>
      <c r="D5" s="34" t="s">
        <v>2917</v>
      </c>
      <c r="E5" s="34" t="s">
        <v>663</v>
      </c>
      <c r="F5" s="34" t="s">
        <v>81</v>
      </c>
      <c r="G5" s="154"/>
      <c r="H5" s="34"/>
      <c r="I5" s="154"/>
      <c r="J5" s="154"/>
      <c r="K5" s="154"/>
      <c r="L5" s="154"/>
      <c r="M5" s="154"/>
      <c r="N5" s="154"/>
      <c r="O5" s="154"/>
      <c r="P5" s="154"/>
      <c r="Q5" s="154"/>
      <c r="R5" s="154"/>
      <c r="S5" s="154"/>
      <c r="T5" s="154"/>
      <c r="U5" s="154"/>
      <c r="V5" s="154"/>
      <c r="W5" s="154"/>
      <c r="X5" s="154"/>
      <c r="Y5" s="154"/>
      <c r="Z5" s="154"/>
    </row>
    <row r="6">
      <c r="A6" s="148"/>
      <c r="B6" s="148"/>
      <c r="C6" s="148"/>
      <c r="D6" s="34"/>
      <c r="E6" s="34"/>
      <c r="F6" s="34"/>
      <c r="G6" s="154"/>
      <c r="H6" s="34"/>
      <c r="I6" s="154"/>
      <c r="J6" s="154"/>
      <c r="K6" s="154"/>
      <c r="L6" s="154"/>
      <c r="M6" s="154"/>
      <c r="N6" s="154"/>
      <c r="O6" s="154"/>
      <c r="P6" s="154"/>
      <c r="Q6" s="154"/>
      <c r="R6" s="154"/>
      <c r="S6" s="154"/>
      <c r="T6" s="154"/>
      <c r="U6" s="154"/>
      <c r="V6" s="154"/>
      <c r="W6" s="154"/>
      <c r="X6" s="154"/>
      <c r="Y6" s="154"/>
      <c r="Z6" s="154"/>
    </row>
    <row r="7">
      <c r="A7" s="154"/>
      <c r="B7" s="154"/>
      <c r="C7" s="154"/>
      <c r="D7" s="102"/>
      <c r="E7" s="102"/>
      <c r="F7" s="102"/>
      <c r="G7" s="154"/>
      <c r="H7" s="102"/>
      <c r="I7" s="154"/>
      <c r="J7" s="154"/>
      <c r="K7" s="154"/>
      <c r="L7" s="154"/>
      <c r="M7" s="154"/>
      <c r="N7" s="154"/>
      <c r="O7" s="154"/>
      <c r="P7" s="154"/>
      <c r="Q7" s="154"/>
      <c r="R7" s="154"/>
      <c r="S7" s="154"/>
      <c r="T7" s="154"/>
      <c r="U7" s="154"/>
      <c r="V7" s="154"/>
      <c r="W7" s="154"/>
      <c r="X7" s="154"/>
      <c r="Y7" s="154"/>
      <c r="Z7" s="154"/>
    </row>
    <row r="8">
      <c r="A8" s="154"/>
      <c r="B8" s="154"/>
      <c r="C8" s="154"/>
      <c r="D8" s="102"/>
      <c r="E8" s="102"/>
      <c r="F8" s="102"/>
      <c r="G8" s="154"/>
      <c r="H8" s="102"/>
      <c r="I8" s="154"/>
      <c r="J8" s="154"/>
      <c r="K8" s="154"/>
      <c r="L8" s="154"/>
      <c r="M8" s="154"/>
      <c r="N8" s="154"/>
      <c r="O8" s="154"/>
      <c r="P8" s="154"/>
      <c r="Q8" s="154"/>
      <c r="R8" s="154"/>
      <c r="S8" s="154"/>
      <c r="T8" s="154"/>
      <c r="U8" s="154"/>
      <c r="V8" s="154"/>
      <c r="W8" s="154"/>
      <c r="X8" s="154"/>
      <c r="Y8" s="154"/>
      <c r="Z8" s="154"/>
    </row>
    <row r="9">
      <c r="A9" s="154"/>
      <c r="B9" s="154"/>
      <c r="C9" s="154"/>
      <c r="D9" s="102"/>
      <c r="E9" s="102"/>
      <c r="F9" s="102"/>
      <c r="G9" s="154"/>
      <c r="H9" s="102"/>
      <c r="I9" s="154"/>
      <c r="J9" s="154"/>
      <c r="K9" s="154"/>
      <c r="L9" s="154"/>
      <c r="M9" s="154"/>
      <c r="N9" s="154"/>
      <c r="O9" s="154"/>
      <c r="P9" s="154"/>
      <c r="Q9" s="154"/>
      <c r="R9" s="154"/>
      <c r="S9" s="154"/>
      <c r="T9" s="154"/>
      <c r="U9" s="154"/>
      <c r="V9" s="154"/>
      <c r="W9" s="154"/>
      <c r="X9" s="154"/>
      <c r="Y9" s="154"/>
      <c r="Z9" s="154"/>
    </row>
    <row r="10">
      <c r="A10" s="154"/>
      <c r="B10" s="154"/>
      <c r="C10" s="154"/>
      <c r="D10" s="102"/>
      <c r="E10" s="102"/>
      <c r="F10" s="102"/>
      <c r="G10" s="154"/>
      <c r="H10" s="102"/>
      <c r="I10" s="154"/>
      <c r="J10" s="154"/>
      <c r="K10" s="154"/>
      <c r="L10" s="154"/>
      <c r="M10" s="154"/>
      <c r="N10" s="154"/>
      <c r="O10" s="154"/>
      <c r="P10" s="154"/>
      <c r="Q10" s="154"/>
      <c r="R10" s="154"/>
      <c r="S10" s="154"/>
      <c r="T10" s="154"/>
      <c r="U10" s="154"/>
      <c r="V10" s="154"/>
      <c r="W10" s="154"/>
      <c r="X10" s="154"/>
      <c r="Y10" s="154"/>
      <c r="Z10" s="154"/>
    </row>
    <row r="11">
      <c r="A11" s="154"/>
      <c r="B11" s="154"/>
      <c r="C11" s="154"/>
      <c r="D11" s="102"/>
      <c r="E11" s="102"/>
      <c r="F11" s="102"/>
      <c r="G11" s="154"/>
      <c r="H11" s="102"/>
      <c r="I11" s="154"/>
      <c r="J11" s="154"/>
      <c r="K11" s="154"/>
      <c r="L11" s="154"/>
      <c r="M11" s="154"/>
      <c r="N11" s="154"/>
      <c r="O11" s="154"/>
      <c r="P11" s="154"/>
      <c r="Q11" s="154"/>
      <c r="R11" s="154"/>
      <c r="S11" s="154"/>
      <c r="T11" s="154"/>
      <c r="U11" s="154"/>
      <c r="V11" s="154"/>
      <c r="W11" s="154"/>
      <c r="X11" s="154"/>
      <c r="Y11" s="154"/>
      <c r="Z11" s="154"/>
    </row>
    <row r="12">
      <c r="A12" s="154"/>
      <c r="B12" s="154"/>
      <c r="C12" s="154"/>
      <c r="D12" s="102"/>
      <c r="E12" s="102"/>
      <c r="F12" s="102"/>
      <c r="G12" s="154"/>
      <c r="H12" s="102"/>
      <c r="I12" s="154"/>
      <c r="J12" s="154"/>
      <c r="K12" s="154"/>
      <c r="L12" s="154"/>
      <c r="M12" s="154"/>
      <c r="N12" s="154"/>
      <c r="O12" s="154"/>
      <c r="P12" s="154"/>
      <c r="Q12" s="154"/>
      <c r="R12" s="154"/>
      <c r="S12" s="154"/>
      <c r="T12" s="154"/>
      <c r="U12" s="154"/>
      <c r="V12" s="154"/>
      <c r="W12" s="154"/>
      <c r="X12" s="154"/>
      <c r="Y12" s="154"/>
      <c r="Z12" s="154"/>
    </row>
    <row r="13">
      <c r="A13" s="154"/>
      <c r="B13" s="154"/>
      <c r="C13" s="154"/>
      <c r="D13" s="102"/>
      <c r="E13" s="102"/>
      <c r="F13" s="102"/>
      <c r="G13" s="154"/>
      <c r="H13" s="102"/>
      <c r="I13" s="154"/>
      <c r="J13" s="154"/>
      <c r="K13" s="154"/>
      <c r="L13" s="154"/>
      <c r="M13" s="154"/>
      <c r="N13" s="154"/>
      <c r="O13" s="154"/>
      <c r="P13" s="154"/>
      <c r="Q13" s="154"/>
      <c r="R13" s="154"/>
      <c r="S13" s="154"/>
      <c r="T13" s="154"/>
      <c r="U13" s="154"/>
      <c r="V13" s="154"/>
      <c r="W13" s="154"/>
      <c r="X13" s="154"/>
      <c r="Y13" s="154"/>
      <c r="Z13" s="154"/>
    </row>
    <row r="14">
      <c r="A14" s="154"/>
      <c r="B14" s="154"/>
      <c r="C14" s="154"/>
      <c r="D14" s="102"/>
      <c r="E14" s="102"/>
      <c r="F14" s="102"/>
      <c r="G14" s="154"/>
      <c r="H14" s="102"/>
      <c r="I14" s="154"/>
      <c r="J14" s="154"/>
      <c r="K14" s="154"/>
      <c r="L14" s="154"/>
      <c r="M14" s="154"/>
      <c r="N14" s="154"/>
      <c r="O14" s="154"/>
      <c r="P14" s="154"/>
      <c r="Q14" s="154"/>
      <c r="R14" s="154"/>
      <c r="S14" s="154"/>
      <c r="T14" s="154"/>
      <c r="U14" s="154"/>
      <c r="V14" s="154"/>
      <c r="W14" s="154"/>
      <c r="X14" s="154"/>
      <c r="Y14" s="154"/>
      <c r="Z14" s="154"/>
    </row>
    <row r="15">
      <c r="A15" s="154"/>
      <c r="B15" s="154"/>
      <c r="C15" s="154"/>
      <c r="D15" s="102"/>
      <c r="E15" s="102"/>
      <c r="F15" s="102"/>
      <c r="G15" s="154"/>
      <c r="H15" s="102"/>
      <c r="I15" s="154"/>
      <c r="J15" s="154"/>
      <c r="K15" s="154"/>
      <c r="L15" s="154"/>
      <c r="M15" s="154"/>
      <c r="N15" s="154"/>
      <c r="O15" s="154"/>
      <c r="P15" s="154"/>
      <c r="Q15" s="154"/>
      <c r="R15" s="154"/>
      <c r="S15" s="154"/>
      <c r="T15" s="154"/>
      <c r="U15" s="154"/>
      <c r="V15" s="154"/>
      <c r="W15" s="154"/>
      <c r="X15" s="154"/>
      <c r="Y15" s="154"/>
      <c r="Z15" s="154"/>
    </row>
    <row r="16">
      <c r="A16" s="154"/>
      <c r="B16" s="154"/>
      <c r="C16" s="154"/>
      <c r="D16" s="102"/>
      <c r="E16" s="102"/>
      <c r="F16" s="102"/>
      <c r="G16" s="154"/>
      <c r="H16" s="102"/>
      <c r="I16" s="154"/>
      <c r="J16" s="154"/>
      <c r="K16" s="154"/>
      <c r="L16" s="154"/>
      <c r="M16" s="154"/>
      <c r="N16" s="154"/>
      <c r="O16" s="154"/>
      <c r="P16" s="154"/>
      <c r="Q16" s="154"/>
      <c r="R16" s="154"/>
      <c r="S16" s="154"/>
      <c r="T16" s="154"/>
      <c r="U16" s="154"/>
      <c r="V16" s="154"/>
      <c r="W16" s="154"/>
      <c r="X16" s="154"/>
      <c r="Y16" s="154"/>
      <c r="Z16" s="154"/>
    </row>
    <row r="17">
      <c r="A17" s="154"/>
      <c r="B17" s="154"/>
      <c r="C17" s="154"/>
      <c r="D17" s="102"/>
      <c r="E17" s="102"/>
      <c r="F17" s="102"/>
      <c r="G17" s="154"/>
      <c r="H17" s="102"/>
      <c r="I17" s="154"/>
      <c r="J17" s="154"/>
      <c r="K17" s="154"/>
      <c r="L17" s="154"/>
      <c r="M17" s="154"/>
      <c r="N17" s="154"/>
      <c r="O17" s="154"/>
      <c r="P17" s="154"/>
      <c r="Q17" s="154"/>
      <c r="R17" s="154"/>
      <c r="S17" s="154"/>
      <c r="T17" s="154"/>
      <c r="U17" s="154"/>
      <c r="V17" s="154"/>
      <c r="W17" s="154"/>
      <c r="X17" s="154"/>
      <c r="Y17" s="154"/>
      <c r="Z17" s="154"/>
    </row>
    <row r="18">
      <c r="A18" s="154"/>
      <c r="B18" s="154"/>
      <c r="C18" s="154"/>
      <c r="D18" s="102"/>
      <c r="E18" s="102"/>
      <c r="F18" s="102"/>
      <c r="G18" s="154"/>
      <c r="H18" s="102"/>
      <c r="I18" s="154"/>
      <c r="J18" s="154"/>
      <c r="K18" s="154"/>
      <c r="L18" s="154"/>
      <c r="M18" s="154"/>
      <c r="N18" s="154"/>
      <c r="O18" s="154"/>
      <c r="P18" s="154"/>
      <c r="Q18" s="154"/>
      <c r="R18" s="154"/>
      <c r="S18" s="154"/>
      <c r="T18" s="154"/>
      <c r="U18" s="154"/>
      <c r="V18" s="154"/>
      <c r="W18" s="154"/>
      <c r="X18" s="154"/>
      <c r="Y18" s="154"/>
      <c r="Z18" s="154"/>
    </row>
    <row r="19">
      <c r="A19" s="154"/>
      <c r="B19" s="154"/>
      <c r="C19" s="154"/>
      <c r="D19" s="102"/>
      <c r="E19" s="102"/>
      <c r="F19" s="102"/>
      <c r="G19" s="154"/>
      <c r="H19" s="102"/>
      <c r="I19" s="154"/>
      <c r="J19" s="154"/>
      <c r="K19" s="154"/>
      <c r="L19" s="154"/>
      <c r="M19" s="154"/>
      <c r="N19" s="154"/>
      <c r="O19" s="154"/>
      <c r="P19" s="154"/>
      <c r="Q19" s="154"/>
      <c r="R19" s="154"/>
      <c r="S19" s="154"/>
      <c r="T19" s="154"/>
      <c r="U19" s="154"/>
      <c r="V19" s="154"/>
      <c r="W19" s="154"/>
      <c r="X19" s="154"/>
      <c r="Y19" s="154"/>
      <c r="Z19" s="154"/>
    </row>
    <row r="20">
      <c r="A20" s="154"/>
      <c r="B20" s="154"/>
      <c r="C20" s="154"/>
      <c r="D20" s="102"/>
      <c r="E20" s="102"/>
      <c r="F20" s="102"/>
      <c r="G20" s="154"/>
      <c r="H20" s="102"/>
      <c r="I20" s="154"/>
      <c r="J20" s="154"/>
      <c r="K20" s="154"/>
      <c r="L20" s="154"/>
      <c r="M20" s="154"/>
      <c r="N20" s="154"/>
      <c r="O20" s="154"/>
      <c r="P20" s="154"/>
      <c r="Q20" s="154"/>
      <c r="R20" s="154"/>
      <c r="S20" s="154"/>
      <c r="T20" s="154"/>
      <c r="U20" s="154"/>
      <c r="V20" s="154"/>
      <c r="W20" s="154"/>
      <c r="X20" s="154"/>
      <c r="Y20" s="154"/>
      <c r="Z20" s="154"/>
    </row>
    <row r="21">
      <c r="A21" s="154"/>
      <c r="B21" s="154"/>
      <c r="C21" s="154"/>
      <c r="D21" s="102"/>
      <c r="E21" s="102"/>
      <c r="F21" s="102"/>
      <c r="G21" s="154"/>
      <c r="H21" s="102"/>
      <c r="I21" s="154"/>
      <c r="J21" s="154"/>
      <c r="K21" s="154"/>
      <c r="L21" s="154"/>
      <c r="M21" s="154"/>
      <c r="N21" s="154"/>
      <c r="O21" s="154"/>
      <c r="P21" s="154"/>
      <c r="Q21" s="154"/>
      <c r="R21" s="154"/>
      <c r="S21" s="154"/>
      <c r="T21" s="154"/>
      <c r="U21" s="154"/>
      <c r="V21" s="154"/>
      <c r="W21" s="154"/>
      <c r="X21" s="154"/>
      <c r="Y21" s="154"/>
      <c r="Z21" s="154"/>
    </row>
    <row r="22">
      <c r="A22" s="154"/>
      <c r="B22" s="154"/>
      <c r="C22" s="154"/>
      <c r="D22" s="102"/>
      <c r="E22" s="102"/>
      <c r="F22" s="102"/>
      <c r="G22" s="154"/>
      <c r="H22" s="102"/>
      <c r="I22" s="154"/>
      <c r="J22" s="154"/>
      <c r="K22" s="154"/>
      <c r="L22" s="154"/>
      <c r="M22" s="154"/>
      <c r="N22" s="154"/>
      <c r="O22" s="154"/>
      <c r="P22" s="154"/>
      <c r="Q22" s="154"/>
      <c r="R22" s="154"/>
      <c r="S22" s="154"/>
      <c r="T22" s="154"/>
      <c r="U22" s="154"/>
      <c r="V22" s="154"/>
      <c r="W22" s="154"/>
      <c r="X22" s="154"/>
      <c r="Y22" s="154"/>
      <c r="Z22" s="154"/>
    </row>
    <row r="23">
      <c r="A23" s="154"/>
      <c r="B23" s="154"/>
      <c r="C23" s="154"/>
      <c r="D23" s="102"/>
      <c r="E23" s="102"/>
      <c r="F23" s="102"/>
      <c r="G23" s="154"/>
      <c r="H23" s="102"/>
      <c r="I23" s="154"/>
      <c r="J23" s="154"/>
      <c r="K23" s="154"/>
      <c r="L23" s="154"/>
      <c r="M23" s="154"/>
      <c r="N23" s="154"/>
      <c r="O23" s="154"/>
      <c r="P23" s="154"/>
      <c r="Q23" s="154"/>
      <c r="R23" s="154"/>
      <c r="S23" s="154"/>
      <c r="T23" s="154"/>
      <c r="U23" s="154"/>
      <c r="V23" s="154"/>
      <c r="W23" s="154"/>
      <c r="X23" s="154"/>
      <c r="Y23" s="154"/>
      <c r="Z23" s="154"/>
    </row>
    <row r="24">
      <c r="A24" s="154"/>
      <c r="B24" s="154"/>
      <c r="C24" s="154"/>
      <c r="D24" s="102"/>
      <c r="E24" s="102"/>
      <c r="F24" s="102"/>
      <c r="G24" s="154"/>
      <c r="H24" s="102"/>
      <c r="I24" s="154"/>
      <c r="J24" s="154"/>
      <c r="K24" s="154"/>
      <c r="L24" s="154"/>
      <c r="M24" s="154"/>
      <c r="N24" s="154"/>
      <c r="O24" s="154"/>
      <c r="P24" s="154"/>
      <c r="Q24" s="154"/>
      <c r="R24" s="154"/>
      <c r="S24" s="154"/>
      <c r="T24" s="154"/>
      <c r="U24" s="154"/>
      <c r="V24" s="154"/>
      <c r="W24" s="154"/>
      <c r="X24" s="154"/>
      <c r="Y24" s="154"/>
      <c r="Z24" s="154"/>
    </row>
    <row r="25">
      <c r="A25" s="154"/>
      <c r="B25" s="154"/>
      <c r="C25" s="154"/>
      <c r="D25" s="102"/>
      <c r="E25" s="102"/>
      <c r="F25" s="102"/>
      <c r="G25" s="154"/>
      <c r="H25" s="102"/>
      <c r="I25" s="154"/>
      <c r="J25" s="154"/>
      <c r="K25" s="154"/>
      <c r="L25" s="154"/>
      <c r="M25" s="154"/>
      <c r="N25" s="154"/>
      <c r="O25" s="154"/>
      <c r="P25" s="154"/>
      <c r="Q25" s="154"/>
      <c r="R25" s="154"/>
      <c r="S25" s="154"/>
      <c r="T25" s="154"/>
      <c r="U25" s="154"/>
      <c r="V25" s="154"/>
      <c r="W25" s="154"/>
      <c r="X25" s="154"/>
      <c r="Y25" s="154"/>
      <c r="Z25" s="154"/>
    </row>
    <row r="26">
      <c r="A26" s="154"/>
      <c r="B26" s="154"/>
      <c r="C26" s="154"/>
      <c r="D26" s="102"/>
      <c r="E26" s="102"/>
      <c r="F26" s="102"/>
      <c r="G26" s="154"/>
      <c r="H26" s="102"/>
      <c r="I26" s="154"/>
      <c r="J26" s="154"/>
      <c r="K26" s="154"/>
      <c r="L26" s="154"/>
      <c r="M26" s="154"/>
      <c r="N26" s="154"/>
      <c r="O26" s="154"/>
      <c r="P26" s="154"/>
      <c r="Q26" s="154"/>
      <c r="R26" s="154"/>
      <c r="S26" s="154"/>
      <c r="T26" s="154"/>
      <c r="U26" s="154"/>
      <c r="V26" s="154"/>
      <c r="W26" s="154"/>
      <c r="X26" s="154"/>
      <c r="Y26" s="154"/>
      <c r="Z26" s="154"/>
    </row>
    <row r="27">
      <c r="A27" s="154"/>
      <c r="B27" s="154"/>
      <c r="C27" s="154"/>
      <c r="D27" s="102"/>
      <c r="E27" s="102"/>
      <c r="F27" s="102"/>
      <c r="G27" s="154"/>
      <c r="H27" s="102"/>
      <c r="I27" s="154"/>
      <c r="J27" s="154"/>
      <c r="K27" s="154"/>
      <c r="L27" s="154"/>
      <c r="M27" s="154"/>
      <c r="N27" s="154"/>
      <c r="O27" s="154"/>
      <c r="P27" s="154"/>
      <c r="Q27" s="154"/>
      <c r="R27" s="154"/>
      <c r="S27" s="154"/>
      <c r="T27" s="154"/>
      <c r="U27" s="154"/>
      <c r="V27" s="154"/>
      <c r="W27" s="154"/>
      <c r="X27" s="154"/>
      <c r="Y27" s="154"/>
      <c r="Z27" s="154"/>
    </row>
    <row r="28">
      <c r="A28" s="154"/>
      <c r="B28" s="154"/>
      <c r="C28" s="154"/>
      <c r="D28" s="102"/>
      <c r="E28" s="102"/>
      <c r="F28" s="102"/>
      <c r="G28" s="154"/>
      <c r="H28" s="102"/>
      <c r="I28" s="154"/>
      <c r="J28" s="154"/>
      <c r="K28" s="154"/>
      <c r="L28" s="154"/>
      <c r="M28" s="154"/>
      <c r="N28" s="154"/>
      <c r="O28" s="154"/>
      <c r="P28" s="154"/>
      <c r="Q28" s="154"/>
      <c r="R28" s="154"/>
      <c r="S28" s="154"/>
      <c r="T28" s="154"/>
      <c r="U28" s="154"/>
      <c r="V28" s="154"/>
      <c r="W28" s="154"/>
      <c r="X28" s="154"/>
      <c r="Y28" s="154"/>
      <c r="Z28" s="154"/>
    </row>
    <row r="29">
      <c r="A29" s="154"/>
      <c r="B29" s="154"/>
      <c r="C29" s="154"/>
      <c r="D29" s="102"/>
      <c r="E29" s="102"/>
      <c r="F29" s="102"/>
      <c r="G29" s="154"/>
      <c r="H29" s="102"/>
      <c r="I29" s="154"/>
      <c r="J29" s="154"/>
      <c r="K29" s="154"/>
      <c r="L29" s="154"/>
      <c r="M29" s="154"/>
      <c r="N29" s="154"/>
      <c r="O29" s="154"/>
      <c r="P29" s="154"/>
      <c r="Q29" s="154"/>
      <c r="R29" s="154"/>
      <c r="S29" s="154"/>
      <c r="T29" s="154"/>
      <c r="U29" s="154"/>
      <c r="V29" s="154"/>
      <c r="W29" s="154"/>
      <c r="X29" s="154"/>
      <c r="Y29" s="154"/>
      <c r="Z29" s="154"/>
    </row>
    <row r="30">
      <c r="A30" s="154"/>
      <c r="B30" s="154"/>
      <c r="C30" s="154"/>
      <c r="D30" s="102"/>
      <c r="E30" s="102"/>
      <c r="F30" s="102"/>
      <c r="G30" s="154"/>
      <c r="H30" s="102"/>
      <c r="I30" s="154"/>
      <c r="J30" s="154"/>
      <c r="K30" s="154"/>
      <c r="L30" s="154"/>
      <c r="M30" s="154"/>
      <c r="N30" s="154"/>
      <c r="O30" s="154"/>
      <c r="P30" s="154"/>
      <c r="Q30" s="154"/>
      <c r="R30" s="154"/>
      <c r="S30" s="154"/>
      <c r="T30" s="154"/>
      <c r="U30" s="154"/>
      <c r="V30" s="154"/>
      <c r="W30" s="154"/>
      <c r="X30" s="154"/>
      <c r="Y30" s="154"/>
      <c r="Z30" s="154"/>
    </row>
    <row r="31">
      <c r="A31" s="154"/>
      <c r="B31" s="154"/>
      <c r="C31" s="154"/>
      <c r="D31" s="102"/>
      <c r="E31" s="102"/>
      <c r="F31" s="102"/>
      <c r="G31" s="154"/>
      <c r="H31" s="102"/>
      <c r="I31" s="154"/>
      <c r="J31" s="154"/>
      <c r="K31" s="154"/>
      <c r="L31" s="154"/>
      <c r="M31" s="154"/>
      <c r="N31" s="154"/>
      <c r="O31" s="154"/>
      <c r="P31" s="154"/>
      <c r="Q31" s="154"/>
      <c r="R31" s="154"/>
      <c r="S31" s="154"/>
      <c r="T31" s="154"/>
      <c r="U31" s="154"/>
      <c r="V31" s="154"/>
      <c r="W31" s="154"/>
      <c r="X31" s="154"/>
      <c r="Y31" s="154"/>
      <c r="Z31" s="154"/>
    </row>
    <row r="32">
      <c r="A32" s="154"/>
      <c r="B32" s="154"/>
      <c r="C32" s="154"/>
      <c r="D32" s="102"/>
      <c r="E32" s="102"/>
      <c r="F32" s="102"/>
      <c r="G32" s="154"/>
      <c r="H32" s="102"/>
      <c r="I32" s="154"/>
      <c r="J32" s="154"/>
      <c r="K32" s="154"/>
      <c r="L32" s="154"/>
      <c r="M32" s="154"/>
      <c r="N32" s="154"/>
      <c r="O32" s="154"/>
      <c r="P32" s="154"/>
      <c r="Q32" s="154"/>
      <c r="R32" s="154"/>
      <c r="S32" s="154"/>
      <c r="T32" s="154"/>
      <c r="U32" s="154"/>
      <c r="V32" s="154"/>
      <c r="W32" s="154"/>
      <c r="X32" s="154"/>
      <c r="Y32" s="154"/>
      <c r="Z32" s="154"/>
    </row>
    <row r="33">
      <c r="A33" s="154"/>
      <c r="B33" s="154"/>
      <c r="C33" s="154"/>
      <c r="D33" s="102"/>
      <c r="E33" s="102"/>
      <c r="F33" s="102"/>
      <c r="G33" s="154"/>
      <c r="H33" s="102"/>
      <c r="I33" s="154"/>
      <c r="J33" s="154"/>
      <c r="K33" s="154"/>
      <c r="L33" s="154"/>
      <c r="M33" s="154"/>
      <c r="N33" s="154"/>
      <c r="O33" s="154"/>
      <c r="P33" s="154"/>
      <c r="Q33" s="154"/>
      <c r="R33" s="154"/>
      <c r="S33" s="154"/>
      <c r="T33" s="154"/>
      <c r="U33" s="154"/>
      <c r="V33" s="154"/>
      <c r="W33" s="154"/>
      <c r="X33" s="154"/>
      <c r="Y33" s="154"/>
      <c r="Z33" s="154"/>
    </row>
    <row r="34">
      <c r="A34" s="154"/>
      <c r="B34" s="154"/>
      <c r="C34" s="154"/>
      <c r="D34" s="102"/>
      <c r="E34" s="102"/>
      <c r="F34" s="102"/>
      <c r="G34" s="154"/>
      <c r="H34" s="102"/>
      <c r="I34" s="154"/>
      <c r="J34" s="154"/>
      <c r="K34" s="154"/>
      <c r="L34" s="154"/>
      <c r="M34" s="154"/>
      <c r="N34" s="154"/>
      <c r="O34" s="154"/>
      <c r="P34" s="154"/>
      <c r="Q34" s="154"/>
      <c r="R34" s="154"/>
      <c r="S34" s="154"/>
      <c r="T34" s="154"/>
      <c r="U34" s="154"/>
      <c r="V34" s="154"/>
      <c r="W34" s="154"/>
      <c r="X34" s="154"/>
      <c r="Y34" s="154"/>
      <c r="Z34" s="154"/>
    </row>
    <row r="35">
      <c r="A35" s="154"/>
      <c r="B35" s="154"/>
      <c r="C35" s="154"/>
      <c r="D35" s="102"/>
      <c r="E35" s="102"/>
      <c r="F35" s="102"/>
      <c r="G35" s="154"/>
      <c r="H35" s="102"/>
      <c r="I35" s="154"/>
      <c r="J35" s="154"/>
      <c r="K35" s="154"/>
      <c r="L35" s="154"/>
      <c r="M35" s="154"/>
      <c r="N35" s="154"/>
      <c r="O35" s="154"/>
      <c r="P35" s="154"/>
      <c r="Q35" s="154"/>
      <c r="R35" s="154"/>
      <c r="S35" s="154"/>
      <c r="T35" s="154"/>
      <c r="U35" s="154"/>
      <c r="V35" s="154"/>
      <c r="W35" s="154"/>
      <c r="X35" s="154"/>
      <c r="Y35" s="154"/>
      <c r="Z35" s="154"/>
    </row>
    <row r="36">
      <c r="A36" s="154"/>
      <c r="B36" s="154"/>
      <c r="C36" s="154"/>
      <c r="D36" s="102"/>
      <c r="E36" s="102"/>
      <c r="F36" s="102"/>
      <c r="G36" s="154"/>
      <c r="H36" s="102"/>
      <c r="I36" s="154"/>
      <c r="J36" s="154"/>
      <c r="K36" s="154"/>
      <c r="L36" s="154"/>
      <c r="M36" s="154"/>
      <c r="N36" s="154"/>
      <c r="O36" s="154"/>
      <c r="P36" s="154"/>
      <c r="Q36" s="154"/>
      <c r="R36" s="154"/>
      <c r="S36" s="154"/>
      <c r="T36" s="154"/>
      <c r="U36" s="154"/>
      <c r="V36" s="154"/>
      <c r="W36" s="154"/>
      <c r="X36" s="154"/>
      <c r="Y36" s="154"/>
      <c r="Z36" s="154"/>
    </row>
    <row r="37">
      <c r="A37" s="154"/>
      <c r="B37" s="154"/>
      <c r="C37" s="154"/>
      <c r="D37" s="102"/>
      <c r="E37" s="102"/>
      <c r="F37" s="102"/>
      <c r="G37" s="154"/>
      <c r="H37" s="102"/>
      <c r="I37" s="154"/>
      <c r="J37" s="154"/>
      <c r="K37" s="154"/>
      <c r="L37" s="154"/>
      <c r="M37" s="154"/>
      <c r="N37" s="154"/>
      <c r="O37" s="154"/>
      <c r="P37" s="154"/>
      <c r="Q37" s="154"/>
      <c r="R37" s="154"/>
      <c r="S37" s="154"/>
      <c r="T37" s="154"/>
      <c r="U37" s="154"/>
      <c r="V37" s="154"/>
      <c r="W37" s="154"/>
      <c r="X37" s="154"/>
      <c r="Y37" s="154"/>
      <c r="Z37" s="154"/>
    </row>
    <row r="38">
      <c r="A38" s="154"/>
      <c r="B38" s="154"/>
      <c r="C38" s="154"/>
      <c r="D38" s="102"/>
      <c r="E38" s="102"/>
      <c r="F38" s="102"/>
      <c r="G38" s="154"/>
      <c r="H38" s="102"/>
      <c r="I38" s="154"/>
      <c r="J38" s="154"/>
      <c r="K38" s="154"/>
      <c r="L38" s="154"/>
      <c r="M38" s="154"/>
      <c r="N38" s="154"/>
      <c r="O38" s="154"/>
      <c r="P38" s="154"/>
      <c r="Q38" s="154"/>
      <c r="R38" s="154"/>
      <c r="S38" s="154"/>
      <c r="T38" s="154"/>
      <c r="U38" s="154"/>
      <c r="V38" s="154"/>
      <c r="W38" s="154"/>
      <c r="X38" s="154"/>
      <c r="Y38" s="154"/>
      <c r="Z38" s="154"/>
    </row>
    <row r="39">
      <c r="A39" s="154"/>
      <c r="B39" s="154"/>
      <c r="C39" s="154"/>
      <c r="D39" s="102"/>
      <c r="E39" s="102"/>
      <c r="F39" s="102"/>
      <c r="G39" s="154"/>
      <c r="H39" s="102"/>
      <c r="I39" s="154"/>
      <c r="J39" s="154"/>
      <c r="K39" s="154"/>
      <c r="L39" s="154"/>
      <c r="M39" s="154"/>
      <c r="N39" s="154"/>
      <c r="O39" s="154"/>
      <c r="P39" s="154"/>
      <c r="Q39" s="154"/>
      <c r="R39" s="154"/>
      <c r="S39" s="154"/>
      <c r="T39" s="154"/>
      <c r="U39" s="154"/>
      <c r="V39" s="154"/>
      <c r="W39" s="154"/>
      <c r="X39" s="154"/>
      <c r="Y39" s="154"/>
      <c r="Z39" s="154"/>
    </row>
    <row r="40">
      <c r="A40" s="154"/>
      <c r="B40" s="154"/>
      <c r="C40" s="154"/>
      <c r="D40" s="102"/>
      <c r="E40" s="102"/>
      <c r="F40" s="102"/>
      <c r="G40" s="154"/>
      <c r="H40" s="102"/>
      <c r="I40" s="154"/>
      <c r="J40" s="154"/>
      <c r="K40" s="154"/>
      <c r="L40" s="154"/>
      <c r="M40" s="154"/>
      <c r="N40" s="154"/>
      <c r="O40" s="154"/>
      <c r="P40" s="154"/>
      <c r="Q40" s="154"/>
      <c r="R40" s="154"/>
      <c r="S40" s="154"/>
      <c r="T40" s="154"/>
      <c r="U40" s="154"/>
      <c r="V40" s="154"/>
      <c r="W40" s="154"/>
      <c r="X40" s="154"/>
      <c r="Y40" s="154"/>
      <c r="Z40" s="154"/>
    </row>
    <row r="41">
      <c r="A41" s="154"/>
      <c r="B41" s="154"/>
      <c r="C41" s="154"/>
      <c r="D41" s="102"/>
      <c r="E41" s="102"/>
      <c r="F41" s="102"/>
      <c r="G41" s="154"/>
      <c r="H41" s="102"/>
      <c r="I41" s="154"/>
      <c r="J41" s="154"/>
      <c r="K41" s="154"/>
      <c r="L41" s="154"/>
      <c r="M41" s="154"/>
      <c r="N41" s="154"/>
      <c r="O41" s="154"/>
      <c r="P41" s="154"/>
      <c r="Q41" s="154"/>
      <c r="R41" s="154"/>
      <c r="S41" s="154"/>
      <c r="T41" s="154"/>
      <c r="U41" s="154"/>
      <c r="V41" s="154"/>
      <c r="W41" s="154"/>
      <c r="X41" s="154"/>
      <c r="Y41" s="154"/>
      <c r="Z41" s="154"/>
    </row>
    <row r="42">
      <c r="A42" s="154"/>
      <c r="B42" s="154"/>
      <c r="C42" s="154"/>
      <c r="D42" s="102"/>
      <c r="E42" s="102"/>
      <c r="F42" s="102"/>
      <c r="G42" s="154"/>
      <c r="H42" s="102"/>
      <c r="I42" s="154"/>
      <c r="J42" s="154"/>
      <c r="K42" s="154"/>
      <c r="L42" s="154"/>
      <c r="M42" s="154"/>
      <c r="N42" s="154"/>
      <c r="O42" s="154"/>
      <c r="P42" s="154"/>
      <c r="Q42" s="154"/>
      <c r="R42" s="154"/>
      <c r="S42" s="154"/>
      <c r="T42" s="154"/>
      <c r="U42" s="154"/>
      <c r="V42" s="154"/>
      <c r="W42" s="154"/>
      <c r="X42" s="154"/>
      <c r="Y42" s="154"/>
      <c r="Z42" s="154"/>
    </row>
    <row r="43">
      <c r="A43" s="154"/>
      <c r="B43" s="154"/>
      <c r="C43" s="154"/>
      <c r="D43" s="102"/>
      <c r="E43" s="102"/>
      <c r="F43" s="102"/>
      <c r="G43" s="154"/>
      <c r="H43" s="102"/>
      <c r="I43" s="154"/>
      <c r="J43" s="154"/>
      <c r="K43" s="154"/>
      <c r="L43" s="154"/>
      <c r="M43" s="154"/>
      <c r="N43" s="154"/>
      <c r="O43" s="154"/>
      <c r="P43" s="154"/>
      <c r="Q43" s="154"/>
      <c r="R43" s="154"/>
      <c r="S43" s="154"/>
      <c r="T43" s="154"/>
      <c r="U43" s="154"/>
      <c r="V43" s="154"/>
      <c r="W43" s="154"/>
      <c r="X43" s="154"/>
      <c r="Y43" s="154"/>
      <c r="Z43" s="154"/>
    </row>
    <row r="44">
      <c r="A44" s="154"/>
      <c r="B44" s="154"/>
      <c r="C44" s="154"/>
      <c r="D44" s="102"/>
      <c r="E44" s="102"/>
      <c r="F44" s="102"/>
      <c r="G44" s="154"/>
      <c r="H44" s="102"/>
      <c r="I44" s="154"/>
      <c r="J44" s="154"/>
      <c r="K44" s="154"/>
      <c r="L44" s="154"/>
      <c r="M44" s="154"/>
      <c r="N44" s="154"/>
      <c r="O44" s="154"/>
      <c r="P44" s="154"/>
      <c r="Q44" s="154"/>
      <c r="R44" s="154"/>
      <c r="S44" s="154"/>
      <c r="T44" s="154"/>
      <c r="U44" s="154"/>
      <c r="V44" s="154"/>
      <c r="W44" s="154"/>
      <c r="X44" s="154"/>
      <c r="Y44" s="154"/>
      <c r="Z44" s="154"/>
    </row>
    <row r="45">
      <c r="A45" s="154"/>
      <c r="B45" s="154"/>
      <c r="C45" s="154"/>
      <c r="D45" s="102"/>
      <c r="E45" s="102"/>
      <c r="F45" s="102"/>
      <c r="G45" s="154"/>
      <c r="H45" s="102"/>
      <c r="I45" s="154"/>
      <c r="J45" s="154"/>
      <c r="K45" s="154"/>
      <c r="L45" s="154"/>
      <c r="M45" s="154"/>
      <c r="N45" s="154"/>
      <c r="O45" s="154"/>
      <c r="P45" s="154"/>
      <c r="Q45" s="154"/>
      <c r="R45" s="154"/>
      <c r="S45" s="154"/>
      <c r="T45" s="154"/>
      <c r="U45" s="154"/>
      <c r="V45" s="154"/>
      <c r="W45" s="154"/>
      <c r="X45" s="154"/>
      <c r="Y45" s="154"/>
      <c r="Z45" s="154"/>
    </row>
    <row r="46">
      <c r="A46" s="154"/>
      <c r="B46" s="154"/>
      <c r="C46" s="154"/>
      <c r="D46" s="102"/>
      <c r="E46" s="102"/>
      <c r="F46" s="102"/>
      <c r="G46" s="154"/>
      <c r="H46" s="102"/>
      <c r="I46" s="154"/>
      <c r="J46" s="154"/>
      <c r="K46" s="154"/>
      <c r="L46" s="154"/>
      <c r="M46" s="154"/>
      <c r="N46" s="154"/>
      <c r="O46" s="154"/>
      <c r="P46" s="154"/>
      <c r="Q46" s="154"/>
      <c r="R46" s="154"/>
      <c r="S46" s="154"/>
      <c r="T46" s="154"/>
      <c r="U46" s="154"/>
      <c r="V46" s="154"/>
      <c r="W46" s="154"/>
      <c r="X46" s="154"/>
      <c r="Y46" s="154"/>
      <c r="Z46" s="154"/>
    </row>
    <row r="47">
      <c r="A47" s="154"/>
      <c r="B47" s="154"/>
      <c r="C47" s="154"/>
      <c r="D47" s="102"/>
      <c r="E47" s="102"/>
      <c r="F47" s="102"/>
      <c r="G47" s="154"/>
      <c r="H47" s="102"/>
      <c r="I47" s="154"/>
      <c r="J47" s="154"/>
      <c r="K47" s="154"/>
      <c r="L47" s="154"/>
      <c r="M47" s="154"/>
      <c r="N47" s="154"/>
      <c r="O47" s="154"/>
      <c r="P47" s="154"/>
      <c r="Q47" s="154"/>
      <c r="R47" s="154"/>
      <c r="S47" s="154"/>
      <c r="T47" s="154"/>
      <c r="U47" s="154"/>
      <c r="V47" s="154"/>
      <c r="W47" s="154"/>
      <c r="X47" s="154"/>
      <c r="Y47" s="154"/>
      <c r="Z47" s="154"/>
    </row>
    <row r="48">
      <c r="A48" s="154"/>
      <c r="B48" s="154"/>
      <c r="C48" s="154"/>
      <c r="D48" s="102"/>
      <c r="E48" s="102"/>
      <c r="F48" s="102"/>
      <c r="G48" s="154"/>
      <c r="H48" s="102"/>
      <c r="I48" s="154"/>
      <c r="J48" s="154"/>
      <c r="K48" s="154"/>
      <c r="L48" s="154"/>
      <c r="M48" s="154"/>
      <c r="N48" s="154"/>
      <c r="O48" s="154"/>
      <c r="P48" s="154"/>
      <c r="Q48" s="154"/>
      <c r="R48" s="154"/>
      <c r="S48" s="154"/>
      <c r="T48" s="154"/>
      <c r="U48" s="154"/>
      <c r="V48" s="154"/>
      <c r="W48" s="154"/>
      <c r="X48" s="154"/>
      <c r="Y48" s="154"/>
      <c r="Z48" s="154"/>
    </row>
    <row r="49">
      <c r="A49" s="154"/>
      <c r="B49" s="154"/>
      <c r="C49" s="154"/>
      <c r="D49" s="102"/>
      <c r="E49" s="102"/>
      <c r="F49" s="102"/>
      <c r="G49" s="154"/>
      <c r="H49" s="102"/>
      <c r="I49" s="154"/>
      <c r="J49" s="154"/>
      <c r="K49" s="154"/>
      <c r="L49" s="154"/>
      <c r="M49" s="154"/>
      <c r="N49" s="154"/>
      <c r="O49" s="154"/>
      <c r="P49" s="154"/>
      <c r="Q49" s="154"/>
      <c r="R49" s="154"/>
      <c r="S49" s="154"/>
      <c r="T49" s="154"/>
      <c r="U49" s="154"/>
      <c r="V49" s="154"/>
      <c r="W49" s="154"/>
      <c r="X49" s="154"/>
      <c r="Y49" s="154"/>
      <c r="Z49" s="154"/>
    </row>
    <row r="50">
      <c r="A50" s="154"/>
      <c r="B50" s="154"/>
      <c r="C50" s="154"/>
      <c r="D50" s="102"/>
      <c r="E50" s="102"/>
      <c r="F50" s="102"/>
      <c r="G50" s="154"/>
      <c r="H50" s="102"/>
      <c r="I50" s="154"/>
      <c r="J50" s="154"/>
      <c r="K50" s="154"/>
      <c r="L50" s="154"/>
      <c r="M50" s="154"/>
      <c r="N50" s="154"/>
      <c r="O50" s="154"/>
      <c r="P50" s="154"/>
      <c r="Q50" s="154"/>
      <c r="R50" s="154"/>
      <c r="S50" s="154"/>
      <c r="T50" s="154"/>
      <c r="U50" s="154"/>
      <c r="V50" s="154"/>
      <c r="W50" s="154"/>
      <c r="X50" s="154"/>
      <c r="Y50" s="154"/>
      <c r="Z50" s="154"/>
    </row>
    <row r="51">
      <c r="A51" s="154"/>
      <c r="B51" s="154"/>
      <c r="C51" s="154"/>
      <c r="D51" s="102"/>
      <c r="E51" s="102"/>
      <c r="F51" s="102"/>
      <c r="G51" s="154"/>
      <c r="H51" s="102"/>
      <c r="I51" s="154"/>
      <c r="J51" s="154"/>
      <c r="K51" s="154"/>
      <c r="L51" s="154"/>
      <c r="M51" s="154"/>
      <c r="N51" s="154"/>
      <c r="O51" s="154"/>
      <c r="P51" s="154"/>
      <c r="Q51" s="154"/>
      <c r="R51" s="154"/>
      <c r="S51" s="154"/>
      <c r="T51" s="154"/>
      <c r="U51" s="154"/>
      <c r="V51" s="154"/>
      <c r="W51" s="154"/>
      <c r="X51" s="154"/>
      <c r="Y51" s="154"/>
      <c r="Z51" s="154"/>
    </row>
    <row r="52">
      <c r="A52" s="154"/>
      <c r="B52" s="154"/>
      <c r="C52" s="154"/>
      <c r="D52" s="102"/>
      <c r="E52" s="102"/>
      <c r="F52" s="102"/>
      <c r="G52" s="154"/>
      <c r="H52" s="102"/>
      <c r="I52" s="154"/>
      <c r="J52" s="154"/>
      <c r="K52" s="154"/>
      <c r="L52" s="154"/>
      <c r="M52" s="154"/>
      <c r="N52" s="154"/>
      <c r="O52" s="154"/>
      <c r="P52" s="154"/>
      <c r="Q52" s="154"/>
      <c r="R52" s="154"/>
      <c r="S52" s="154"/>
      <c r="T52" s="154"/>
      <c r="U52" s="154"/>
      <c r="V52" s="154"/>
      <c r="W52" s="154"/>
      <c r="X52" s="154"/>
      <c r="Y52" s="154"/>
      <c r="Z52" s="154"/>
    </row>
    <row r="53">
      <c r="A53" s="154"/>
      <c r="B53" s="154"/>
      <c r="C53" s="154"/>
      <c r="D53" s="102"/>
      <c r="E53" s="102"/>
      <c r="F53" s="102"/>
      <c r="G53" s="154"/>
      <c r="H53" s="102"/>
      <c r="I53" s="154"/>
      <c r="J53" s="154"/>
      <c r="K53" s="154"/>
      <c r="L53" s="154"/>
      <c r="M53" s="154"/>
      <c r="N53" s="154"/>
      <c r="O53" s="154"/>
      <c r="P53" s="154"/>
      <c r="Q53" s="154"/>
      <c r="R53" s="154"/>
      <c r="S53" s="154"/>
      <c r="T53" s="154"/>
      <c r="U53" s="154"/>
      <c r="V53" s="154"/>
      <c r="W53" s="154"/>
      <c r="X53" s="154"/>
      <c r="Y53" s="154"/>
      <c r="Z53" s="154"/>
    </row>
    <row r="54">
      <c r="A54" s="154"/>
      <c r="B54" s="154"/>
      <c r="C54" s="154"/>
      <c r="D54" s="102"/>
      <c r="E54" s="102"/>
      <c r="F54" s="102"/>
      <c r="G54" s="154"/>
      <c r="H54" s="102"/>
      <c r="I54" s="154"/>
      <c r="J54" s="154"/>
      <c r="K54" s="154"/>
      <c r="L54" s="154"/>
      <c r="M54" s="154"/>
      <c r="N54" s="154"/>
      <c r="O54" s="154"/>
      <c r="P54" s="154"/>
      <c r="Q54" s="154"/>
      <c r="R54" s="154"/>
      <c r="S54" s="154"/>
      <c r="T54" s="154"/>
      <c r="U54" s="154"/>
      <c r="V54" s="154"/>
      <c r="W54" s="154"/>
      <c r="X54" s="154"/>
      <c r="Y54" s="154"/>
      <c r="Z54" s="154"/>
    </row>
    <row r="55">
      <c r="A55" s="154"/>
      <c r="B55" s="154"/>
      <c r="C55" s="154"/>
      <c r="D55" s="102"/>
      <c r="E55" s="102"/>
      <c r="F55" s="102"/>
      <c r="G55" s="154"/>
      <c r="H55" s="102"/>
      <c r="I55" s="154"/>
      <c r="J55" s="154"/>
      <c r="K55" s="154"/>
      <c r="L55" s="154"/>
      <c r="M55" s="154"/>
      <c r="N55" s="154"/>
      <c r="O55" s="154"/>
      <c r="P55" s="154"/>
      <c r="Q55" s="154"/>
      <c r="R55" s="154"/>
      <c r="S55" s="154"/>
      <c r="T55" s="154"/>
      <c r="U55" s="154"/>
      <c r="V55" s="154"/>
      <c r="W55" s="154"/>
      <c r="X55" s="154"/>
      <c r="Y55" s="154"/>
      <c r="Z55" s="154"/>
    </row>
    <row r="56">
      <c r="A56" s="154"/>
      <c r="B56" s="154"/>
      <c r="C56" s="154"/>
      <c r="D56" s="102"/>
      <c r="E56" s="102"/>
      <c r="F56" s="102"/>
      <c r="G56" s="154"/>
      <c r="H56" s="102"/>
      <c r="I56" s="154"/>
      <c r="J56" s="154"/>
      <c r="K56" s="154"/>
      <c r="L56" s="154"/>
      <c r="M56" s="154"/>
      <c r="N56" s="154"/>
      <c r="O56" s="154"/>
      <c r="P56" s="154"/>
      <c r="Q56" s="154"/>
      <c r="R56" s="154"/>
      <c r="S56" s="154"/>
      <c r="T56" s="154"/>
      <c r="U56" s="154"/>
      <c r="V56" s="154"/>
      <c r="W56" s="154"/>
      <c r="X56" s="154"/>
      <c r="Y56" s="154"/>
      <c r="Z56" s="154"/>
    </row>
    <row r="57">
      <c r="A57" s="154"/>
      <c r="B57" s="154"/>
      <c r="C57" s="154"/>
      <c r="D57" s="102"/>
      <c r="E57" s="102"/>
      <c r="F57" s="102"/>
      <c r="G57" s="154"/>
      <c r="H57" s="102"/>
      <c r="I57" s="154"/>
      <c r="J57" s="154"/>
      <c r="K57" s="154"/>
      <c r="L57" s="154"/>
      <c r="M57" s="154"/>
      <c r="N57" s="154"/>
      <c r="O57" s="154"/>
      <c r="P57" s="154"/>
      <c r="Q57" s="154"/>
      <c r="R57" s="154"/>
      <c r="S57" s="154"/>
      <c r="T57" s="154"/>
      <c r="U57" s="154"/>
      <c r="V57" s="154"/>
      <c r="W57" s="154"/>
      <c r="X57" s="154"/>
      <c r="Y57" s="154"/>
      <c r="Z57" s="154"/>
    </row>
    <row r="58">
      <c r="A58" s="154"/>
      <c r="B58" s="154"/>
      <c r="C58" s="154"/>
      <c r="D58" s="102"/>
      <c r="E58" s="102"/>
      <c r="F58" s="102"/>
      <c r="G58" s="154"/>
      <c r="H58" s="102"/>
      <c r="I58" s="154"/>
      <c r="J58" s="154"/>
      <c r="K58" s="154"/>
      <c r="L58" s="154"/>
      <c r="M58" s="154"/>
      <c r="N58" s="154"/>
      <c r="O58" s="154"/>
      <c r="P58" s="154"/>
      <c r="Q58" s="154"/>
      <c r="R58" s="154"/>
      <c r="S58" s="154"/>
      <c r="T58" s="154"/>
      <c r="U58" s="154"/>
      <c r="V58" s="154"/>
      <c r="W58" s="154"/>
      <c r="X58" s="154"/>
      <c r="Y58" s="154"/>
      <c r="Z58" s="154"/>
    </row>
    <row r="59">
      <c r="A59" s="154"/>
      <c r="B59" s="154"/>
      <c r="C59" s="154"/>
      <c r="D59" s="102"/>
      <c r="E59" s="102"/>
      <c r="F59" s="102"/>
      <c r="G59" s="154"/>
      <c r="H59" s="102"/>
      <c r="I59" s="154"/>
      <c r="J59" s="154"/>
      <c r="K59" s="154"/>
      <c r="L59" s="154"/>
      <c r="M59" s="154"/>
      <c r="N59" s="154"/>
      <c r="O59" s="154"/>
      <c r="P59" s="154"/>
      <c r="Q59" s="154"/>
      <c r="R59" s="154"/>
      <c r="S59" s="154"/>
      <c r="T59" s="154"/>
      <c r="U59" s="154"/>
      <c r="V59" s="154"/>
      <c r="W59" s="154"/>
      <c r="X59" s="154"/>
      <c r="Y59" s="154"/>
      <c r="Z59" s="154"/>
    </row>
    <row r="60">
      <c r="A60" s="154"/>
      <c r="B60" s="154"/>
      <c r="C60" s="154"/>
      <c r="D60" s="102"/>
      <c r="E60" s="102"/>
      <c r="F60" s="102"/>
      <c r="G60" s="154"/>
      <c r="H60" s="102"/>
      <c r="I60" s="154"/>
      <c r="J60" s="154"/>
      <c r="K60" s="154"/>
      <c r="L60" s="154"/>
      <c r="M60" s="154"/>
      <c r="N60" s="154"/>
      <c r="O60" s="154"/>
      <c r="P60" s="154"/>
      <c r="Q60" s="154"/>
      <c r="R60" s="154"/>
      <c r="S60" s="154"/>
      <c r="T60" s="154"/>
      <c r="U60" s="154"/>
      <c r="V60" s="154"/>
      <c r="W60" s="154"/>
      <c r="X60" s="154"/>
      <c r="Y60" s="154"/>
      <c r="Z60" s="154"/>
    </row>
    <row r="61">
      <c r="A61" s="154"/>
      <c r="B61" s="154"/>
      <c r="C61" s="154"/>
      <c r="D61" s="102"/>
      <c r="E61" s="102"/>
      <c r="F61" s="102"/>
      <c r="G61" s="154"/>
      <c r="H61" s="102"/>
      <c r="I61" s="154"/>
      <c r="J61" s="154"/>
      <c r="K61" s="154"/>
      <c r="L61" s="154"/>
      <c r="M61" s="154"/>
      <c r="N61" s="154"/>
      <c r="O61" s="154"/>
      <c r="P61" s="154"/>
      <c r="Q61" s="154"/>
      <c r="R61" s="154"/>
      <c r="S61" s="154"/>
      <c r="T61" s="154"/>
      <c r="U61" s="154"/>
      <c r="V61" s="154"/>
      <c r="W61" s="154"/>
      <c r="X61" s="154"/>
      <c r="Y61" s="154"/>
      <c r="Z61" s="154"/>
    </row>
    <row r="62">
      <c r="A62" s="154"/>
      <c r="B62" s="154"/>
      <c r="C62" s="154"/>
      <c r="D62" s="102"/>
      <c r="E62" s="102"/>
      <c r="F62" s="102"/>
      <c r="G62" s="154"/>
      <c r="H62" s="102"/>
      <c r="I62" s="154"/>
      <c r="J62" s="154"/>
      <c r="K62" s="154"/>
      <c r="L62" s="154"/>
      <c r="M62" s="154"/>
      <c r="N62" s="154"/>
      <c r="O62" s="154"/>
      <c r="P62" s="154"/>
      <c r="Q62" s="154"/>
      <c r="R62" s="154"/>
      <c r="S62" s="154"/>
      <c r="T62" s="154"/>
      <c r="U62" s="154"/>
      <c r="V62" s="154"/>
      <c r="W62" s="154"/>
      <c r="X62" s="154"/>
      <c r="Y62" s="154"/>
      <c r="Z62" s="154"/>
    </row>
    <row r="63">
      <c r="A63" s="154"/>
      <c r="B63" s="154"/>
      <c r="C63" s="154"/>
      <c r="D63" s="102"/>
      <c r="E63" s="102"/>
      <c r="F63" s="102"/>
      <c r="G63" s="154"/>
      <c r="H63" s="102"/>
      <c r="I63" s="154"/>
      <c r="J63" s="154"/>
      <c r="K63" s="154"/>
      <c r="L63" s="154"/>
      <c r="M63" s="154"/>
      <c r="N63" s="154"/>
      <c r="O63" s="154"/>
      <c r="P63" s="154"/>
      <c r="Q63" s="154"/>
      <c r="R63" s="154"/>
      <c r="S63" s="154"/>
      <c r="T63" s="154"/>
      <c r="U63" s="154"/>
      <c r="V63" s="154"/>
      <c r="W63" s="154"/>
      <c r="X63" s="154"/>
      <c r="Y63" s="154"/>
      <c r="Z63" s="154"/>
    </row>
    <row r="64">
      <c r="A64" s="154"/>
      <c r="B64" s="154"/>
      <c r="C64" s="154"/>
      <c r="D64" s="102"/>
      <c r="E64" s="102"/>
      <c r="F64" s="102"/>
      <c r="G64" s="154"/>
      <c r="H64" s="102"/>
      <c r="I64" s="154"/>
      <c r="J64" s="154"/>
      <c r="K64" s="154"/>
      <c r="L64" s="154"/>
      <c r="M64" s="154"/>
      <c r="N64" s="154"/>
      <c r="O64" s="154"/>
      <c r="P64" s="154"/>
      <c r="Q64" s="154"/>
      <c r="R64" s="154"/>
      <c r="S64" s="154"/>
      <c r="T64" s="154"/>
      <c r="U64" s="154"/>
      <c r="V64" s="154"/>
      <c r="W64" s="154"/>
      <c r="X64" s="154"/>
      <c r="Y64" s="154"/>
      <c r="Z64" s="154"/>
    </row>
    <row r="65">
      <c r="A65" s="154"/>
      <c r="B65" s="154"/>
      <c r="C65" s="154"/>
      <c r="D65" s="102"/>
      <c r="E65" s="102"/>
      <c r="F65" s="102"/>
      <c r="G65" s="154"/>
      <c r="H65" s="102"/>
      <c r="I65" s="154"/>
      <c r="J65" s="154"/>
      <c r="K65" s="154"/>
      <c r="L65" s="154"/>
      <c r="M65" s="154"/>
      <c r="N65" s="154"/>
      <c r="O65" s="154"/>
      <c r="P65" s="154"/>
      <c r="Q65" s="154"/>
      <c r="R65" s="154"/>
      <c r="S65" s="154"/>
      <c r="T65" s="154"/>
      <c r="U65" s="154"/>
      <c r="V65" s="154"/>
      <c r="W65" s="154"/>
      <c r="X65" s="154"/>
      <c r="Y65" s="154"/>
      <c r="Z65" s="154"/>
    </row>
    <row r="66">
      <c r="A66" s="154"/>
      <c r="B66" s="154"/>
      <c r="C66" s="154"/>
      <c r="D66" s="102"/>
      <c r="E66" s="102"/>
      <c r="F66" s="102"/>
      <c r="G66" s="154"/>
      <c r="H66" s="102"/>
      <c r="I66" s="154"/>
      <c r="J66" s="154"/>
      <c r="K66" s="154"/>
      <c r="L66" s="154"/>
      <c r="M66" s="154"/>
      <c r="N66" s="154"/>
      <c r="O66" s="154"/>
      <c r="P66" s="154"/>
      <c r="Q66" s="154"/>
      <c r="R66" s="154"/>
      <c r="S66" s="154"/>
      <c r="T66" s="154"/>
      <c r="U66" s="154"/>
      <c r="V66" s="154"/>
      <c r="W66" s="154"/>
      <c r="X66" s="154"/>
      <c r="Y66" s="154"/>
      <c r="Z66" s="154"/>
    </row>
    <row r="67">
      <c r="A67" s="154"/>
      <c r="B67" s="154"/>
      <c r="C67" s="154"/>
      <c r="D67" s="102"/>
      <c r="E67" s="102"/>
      <c r="F67" s="102"/>
      <c r="G67" s="154"/>
      <c r="H67" s="102"/>
      <c r="I67" s="154"/>
      <c r="J67" s="154"/>
      <c r="K67" s="154"/>
      <c r="L67" s="154"/>
      <c r="M67" s="154"/>
      <c r="N67" s="154"/>
      <c r="O67" s="154"/>
      <c r="P67" s="154"/>
      <c r="Q67" s="154"/>
      <c r="R67" s="154"/>
      <c r="S67" s="154"/>
      <c r="T67" s="154"/>
      <c r="U67" s="154"/>
      <c r="V67" s="154"/>
      <c r="W67" s="154"/>
      <c r="X67" s="154"/>
      <c r="Y67" s="154"/>
      <c r="Z67" s="154"/>
    </row>
    <row r="68">
      <c r="A68" s="154"/>
      <c r="B68" s="154"/>
      <c r="C68" s="154"/>
      <c r="D68" s="102"/>
      <c r="E68" s="102"/>
      <c r="F68" s="102"/>
      <c r="G68" s="154"/>
      <c r="H68" s="102"/>
      <c r="I68" s="154"/>
      <c r="J68" s="154"/>
      <c r="K68" s="154"/>
      <c r="L68" s="154"/>
      <c r="M68" s="154"/>
      <c r="N68" s="154"/>
      <c r="O68" s="154"/>
      <c r="P68" s="154"/>
      <c r="Q68" s="154"/>
      <c r="R68" s="154"/>
      <c r="S68" s="154"/>
      <c r="T68" s="154"/>
      <c r="U68" s="154"/>
      <c r="V68" s="154"/>
      <c r="W68" s="154"/>
      <c r="X68" s="154"/>
      <c r="Y68" s="154"/>
      <c r="Z68" s="154"/>
    </row>
    <row r="69">
      <c r="A69" s="154"/>
      <c r="B69" s="154"/>
      <c r="C69" s="154"/>
      <c r="D69" s="102"/>
      <c r="E69" s="102"/>
      <c r="F69" s="102"/>
      <c r="G69" s="154"/>
      <c r="H69" s="102"/>
      <c r="I69" s="154"/>
      <c r="J69" s="154"/>
      <c r="K69" s="154"/>
      <c r="L69" s="154"/>
      <c r="M69" s="154"/>
      <c r="N69" s="154"/>
      <c r="O69" s="154"/>
      <c r="P69" s="154"/>
      <c r="Q69" s="154"/>
      <c r="R69" s="154"/>
      <c r="S69" s="154"/>
      <c r="T69" s="154"/>
      <c r="U69" s="154"/>
      <c r="V69" s="154"/>
      <c r="W69" s="154"/>
      <c r="X69" s="154"/>
      <c r="Y69" s="154"/>
      <c r="Z69" s="154"/>
    </row>
    <row r="70">
      <c r="A70" s="154"/>
      <c r="B70" s="154"/>
      <c r="C70" s="154"/>
      <c r="D70" s="102"/>
      <c r="E70" s="102"/>
      <c r="F70" s="102"/>
      <c r="G70" s="154"/>
      <c r="H70" s="102"/>
      <c r="I70" s="154"/>
      <c r="J70" s="154"/>
      <c r="K70" s="154"/>
      <c r="L70" s="154"/>
      <c r="M70" s="154"/>
      <c r="N70" s="154"/>
      <c r="O70" s="154"/>
      <c r="P70" s="154"/>
      <c r="Q70" s="154"/>
      <c r="R70" s="154"/>
      <c r="S70" s="154"/>
      <c r="T70" s="154"/>
      <c r="U70" s="154"/>
      <c r="V70" s="154"/>
      <c r="W70" s="154"/>
      <c r="X70" s="154"/>
      <c r="Y70" s="154"/>
      <c r="Z70" s="154"/>
    </row>
    <row r="71">
      <c r="A71" s="154"/>
      <c r="B71" s="154"/>
      <c r="C71" s="154"/>
      <c r="D71" s="102"/>
      <c r="E71" s="102"/>
      <c r="F71" s="102"/>
      <c r="G71" s="154"/>
      <c r="H71" s="102"/>
      <c r="I71" s="154"/>
      <c r="J71" s="154"/>
      <c r="K71" s="154"/>
      <c r="L71" s="154"/>
      <c r="M71" s="154"/>
      <c r="N71" s="154"/>
      <c r="O71" s="154"/>
      <c r="P71" s="154"/>
      <c r="Q71" s="154"/>
      <c r="R71" s="154"/>
      <c r="S71" s="154"/>
      <c r="T71" s="154"/>
      <c r="U71" s="154"/>
      <c r="V71" s="154"/>
      <c r="W71" s="154"/>
      <c r="X71" s="154"/>
      <c r="Y71" s="154"/>
      <c r="Z71" s="154"/>
    </row>
    <row r="72">
      <c r="A72" s="154"/>
      <c r="B72" s="154"/>
      <c r="C72" s="154"/>
      <c r="D72" s="102"/>
      <c r="E72" s="102"/>
      <c r="F72" s="102"/>
      <c r="G72" s="154"/>
      <c r="H72" s="102"/>
      <c r="I72" s="154"/>
      <c r="J72" s="154"/>
      <c r="K72" s="154"/>
      <c r="L72" s="154"/>
      <c r="M72" s="154"/>
      <c r="N72" s="154"/>
      <c r="O72" s="154"/>
      <c r="P72" s="154"/>
      <c r="Q72" s="154"/>
      <c r="R72" s="154"/>
      <c r="S72" s="154"/>
      <c r="T72" s="154"/>
      <c r="U72" s="154"/>
      <c r="V72" s="154"/>
      <c r="W72" s="154"/>
      <c r="X72" s="154"/>
      <c r="Y72" s="154"/>
      <c r="Z72" s="154"/>
    </row>
    <row r="73">
      <c r="A73" s="154"/>
      <c r="B73" s="154"/>
      <c r="C73" s="154"/>
      <c r="D73" s="102"/>
      <c r="E73" s="102"/>
      <c r="F73" s="102"/>
      <c r="G73" s="154"/>
      <c r="H73" s="102"/>
      <c r="I73" s="154"/>
      <c r="J73" s="154"/>
      <c r="K73" s="154"/>
      <c r="L73" s="154"/>
      <c r="M73" s="154"/>
      <c r="N73" s="154"/>
      <c r="O73" s="154"/>
      <c r="P73" s="154"/>
      <c r="Q73" s="154"/>
      <c r="R73" s="154"/>
      <c r="S73" s="154"/>
      <c r="T73" s="154"/>
      <c r="U73" s="154"/>
      <c r="V73" s="154"/>
      <c r="W73" s="154"/>
      <c r="X73" s="154"/>
      <c r="Y73" s="154"/>
      <c r="Z73" s="154"/>
    </row>
    <row r="74">
      <c r="A74" s="154"/>
      <c r="B74" s="154"/>
      <c r="C74" s="154"/>
      <c r="D74" s="102"/>
      <c r="E74" s="102"/>
      <c r="F74" s="102"/>
      <c r="G74" s="154"/>
      <c r="H74" s="102"/>
      <c r="I74" s="154"/>
      <c r="J74" s="154"/>
      <c r="K74" s="154"/>
      <c r="L74" s="154"/>
      <c r="M74" s="154"/>
      <c r="N74" s="154"/>
      <c r="O74" s="154"/>
      <c r="P74" s="154"/>
      <c r="Q74" s="154"/>
      <c r="R74" s="154"/>
      <c r="S74" s="154"/>
      <c r="T74" s="154"/>
      <c r="U74" s="154"/>
      <c r="V74" s="154"/>
      <c r="W74" s="154"/>
      <c r="X74" s="154"/>
      <c r="Y74" s="154"/>
      <c r="Z74" s="154"/>
    </row>
    <row r="75">
      <c r="A75" s="154"/>
      <c r="B75" s="154"/>
      <c r="C75" s="154"/>
      <c r="D75" s="102"/>
      <c r="E75" s="102"/>
      <c r="F75" s="102"/>
      <c r="G75" s="154"/>
      <c r="H75" s="102"/>
      <c r="I75" s="154"/>
      <c r="J75" s="154"/>
      <c r="K75" s="154"/>
      <c r="L75" s="154"/>
      <c r="M75" s="154"/>
      <c r="N75" s="154"/>
      <c r="O75" s="154"/>
      <c r="P75" s="154"/>
      <c r="Q75" s="154"/>
      <c r="R75" s="154"/>
      <c r="S75" s="154"/>
      <c r="T75" s="154"/>
      <c r="U75" s="154"/>
      <c r="V75" s="154"/>
      <c r="W75" s="154"/>
      <c r="X75" s="154"/>
      <c r="Y75" s="154"/>
      <c r="Z75" s="154"/>
    </row>
    <row r="76">
      <c r="A76" s="154"/>
      <c r="B76" s="154"/>
      <c r="C76" s="154"/>
      <c r="D76" s="102"/>
      <c r="E76" s="102"/>
      <c r="F76" s="102"/>
      <c r="G76" s="154"/>
      <c r="H76" s="102"/>
      <c r="I76" s="154"/>
      <c r="J76" s="154"/>
      <c r="K76" s="154"/>
      <c r="L76" s="154"/>
      <c r="M76" s="154"/>
      <c r="N76" s="154"/>
      <c r="O76" s="154"/>
      <c r="P76" s="154"/>
      <c r="Q76" s="154"/>
      <c r="R76" s="154"/>
      <c r="S76" s="154"/>
      <c r="T76" s="154"/>
      <c r="U76" s="154"/>
      <c r="V76" s="154"/>
      <c r="W76" s="154"/>
      <c r="X76" s="154"/>
      <c r="Y76" s="154"/>
      <c r="Z76" s="154"/>
    </row>
    <row r="77">
      <c r="A77" s="154"/>
      <c r="B77" s="154"/>
      <c r="C77" s="154"/>
      <c r="D77" s="102"/>
      <c r="E77" s="102"/>
      <c r="F77" s="102"/>
      <c r="G77" s="154"/>
      <c r="H77" s="102"/>
      <c r="I77" s="154"/>
      <c r="J77" s="154"/>
      <c r="K77" s="154"/>
      <c r="L77" s="154"/>
      <c r="M77" s="154"/>
      <c r="N77" s="154"/>
      <c r="O77" s="154"/>
      <c r="P77" s="154"/>
      <c r="Q77" s="154"/>
      <c r="R77" s="154"/>
      <c r="S77" s="154"/>
      <c r="T77" s="154"/>
      <c r="U77" s="154"/>
      <c r="V77" s="154"/>
      <c r="W77" s="154"/>
      <c r="X77" s="154"/>
      <c r="Y77" s="154"/>
      <c r="Z77" s="154"/>
    </row>
    <row r="78">
      <c r="A78" s="154"/>
      <c r="B78" s="154"/>
      <c r="C78" s="154"/>
      <c r="D78" s="102"/>
      <c r="E78" s="102"/>
      <c r="F78" s="102"/>
      <c r="G78" s="154"/>
      <c r="H78" s="102"/>
      <c r="I78" s="154"/>
      <c r="J78" s="154"/>
      <c r="K78" s="154"/>
      <c r="L78" s="154"/>
      <c r="M78" s="154"/>
      <c r="N78" s="154"/>
      <c r="O78" s="154"/>
      <c r="P78" s="154"/>
      <c r="Q78" s="154"/>
      <c r="R78" s="154"/>
      <c r="S78" s="154"/>
      <c r="T78" s="154"/>
      <c r="U78" s="154"/>
      <c r="V78" s="154"/>
      <c r="W78" s="154"/>
      <c r="X78" s="154"/>
      <c r="Y78" s="154"/>
      <c r="Z78" s="154"/>
    </row>
    <row r="79">
      <c r="A79" s="154"/>
      <c r="B79" s="154"/>
      <c r="C79" s="154"/>
      <c r="D79" s="102"/>
      <c r="E79" s="102"/>
      <c r="F79" s="102"/>
      <c r="G79" s="154"/>
      <c r="H79" s="102"/>
      <c r="I79" s="154"/>
      <c r="J79" s="154"/>
      <c r="K79" s="154"/>
      <c r="L79" s="154"/>
      <c r="M79" s="154"/>
      <c r="N79" s="154"/>
      <c r="O79" s="154"/>
      <c r="P79" s="154"/>
      <c r="Q79" s="154"/>
      <c r="R79" s="154"/>
      <c r="S79" s="154"/>
      <c r="T79" s="154"/>
      <c r="U79" s="154"/>
      <c r="V79" s="154"/>
      <c r="W79" s="154"/>
      <c r="X79" s="154"/>
      <c r="Y79" s="154"/>
      <c r="Z79" s="154"/>
    </row>
    <row r="80">
      <c r="A80" s="154"/>
      <c r="B80" s="154"/>
      <c r="C80" s="154"/>
      <c r="D80" s="102"/>
      <c r="E80" s="102"/>
      <c r="F80" s="102"/>
      <c r="G80" s="154"/>
      <c r="H80" s="102"/>
      <c r="I80" s="154"/>
      <c r="J80" s="154"/>
      <c r="K80" s="154"/>
      <c r="L80" s="154"/>
      <c r="M80" s="154"/>
      <c r="N80" s="154"/>
      <c r="O80" s="154"/>
      <c r="P80" s="154"/>
      <c r="Q80" s="154"/>
      <c r="R80" s="154"/>
      <c r="S80" s="154"/>
      <c r="T80" s="154"/>
      <c r="U80" s="154"/>
      <c r="V80" s="154"/>
      <c r="W80" s="154"/>
      <c r="X80" s="154"/>
      <c r="Y80" s="154"/>
      <c r="Z80" s="154"/>
    </row>
    <row r="81">
      <c r="A81" s="154"/>
      <c r="B81" s="154"/>
      <c r="C81" s="154"/>
      <c r="D81" s="102"/>
      <c r="E81" s="102"/>
      <c r="F81" s="102"/>
      <c r="G81" s="154"/>
      <c r="H81" s="102"/>
      <c r="I81" s="154"/>
      <c r="J81" s="154"/>
      <c r="K81" s="154"/>
      <c r="L81" s="154"/>
      <c r="M81" s="154"/>
      <c r="N81" s="154"/>
      <c r="O81" s="154"/>
      <c r="P81" s="154"/>
      <c r="Q81" s="154"/>
      <c r="R81" s="154"/>
      <c r="S81" s="154"/>
      <c r="T81" s="154"/>
      <c r="U81" s="154"/>
      <c r="V81" s="154"/>
      <c r="W81" s="154"/>
      <c r="X81" s="154"/>
      <c r="Y81" s="154"/>
      <c r="Z81" s="154"/>
    </row>
    <row r="82">
      <c r="A82" s="154"/>
      <c r="B82" s="154"/>
      <c r="C82" s="154"/>
      <c r="D82" s="102"/>
      <c r="E82" s="102"/>
      <c r="F82" s="102"/>
      <c r="G82" s="154"/>
      <c r="H82" s="102"/>
      <c r="I82" s="154"/>
      <c r="J82" s="154"/>
      <c r="K82" s="154"/>
      <c r="L82" s="154"/>
      <c r="M82" s="154"/>
      <c r="N82" s="154"/>
      <c r="O82" s="154"/>
      <c r="P82" s="154"/>
      <c r="Q82" s="154"/>
      <c r="R82" s="154"/>
      <c r="S82" s="154"/>
      <c r="T82" s="154"/>
      <c r="U82" s="154"/>
      <c r="V82" s="154"/>
      <c r="W82" s="154"/>
      <c r="X82" s="154"/>
      <c r="Y82" s="154"/>
      <c r="Z82" s="154"/>
    </row>
    <row r="83">
      <c r="A83" s="154"/>
      <c r="B83" s="154"/>
      <c r="C83" s="154"/>
      <c r="D83" s="102"/>
      <c r="E83" s="102"/>
      <c r="F83" s="102"/>
      <c r="G83" s="154"/>
      <c r="H83" s="102"/>
      <c r="I83" s="154"/>
      <c r="J83" s="154"/>
      <c r="K83" s="154"/>
      <c r="L83" s="154"/>
      <c r="M83" s="154"/>
      <c r="N83" s="154"/>
      <c r="O83" s="154"/>
      <c r="P83" s="154"/>
      <c r="Q83" s="154"/>
      <c r="R83" s="154"/>
      <c r="S83" s="154"/>
      <c r="T83" s="154"/>
      <c r="U83" s="154"/>
      <c r="V83" s="154"/>
      <c r="W83" s="154"/>
      <c r="X83" s="154"/>
      <c r="Y83" s="154"/>
      <c r="Z83" s="154"/>
    </row>
    <row r="84">
      <c r="A84" s="154"/>
      <c r="B84" s="154"/>
      <c r="C84" s="154"/>
      <c r="D84" s="102"/>
      <c r="E84" s="102"/>
      <c r="F84" s="102"/>
      <c r="G84" s="154"/>
      <c r="H84" s="102"/>
      <c r="I84" s="154"/>
      <c r="J84" s="154"/>
      <c r="K84" s="154"/>
      <c r="L84" s="154"/>
      <c r="M84" s="154"/>
      <c r="N84" s="154"/>
      <c r="O84" s="154"/>
      <c r="P84" s="154"/>
      <c r="Q84" s="154"/>
      <c r="R84" s="154"/>
      <c r="S84" s="154"/>
      <c r="T84" s="154"/>
      <c r="U84" s="154"/>
      <c r="V84" s="154"/>
      <c r="W84" s="154"/>
      <c r="X84" s="154"/>
      <c r="Y84" s="154"/>
      <c r="Z84" s="154"/>
    </row>
    <row r="85">
      <c r="A85" s="154"/>
      <c r="B85" s="154"/>
      <c r="C85" s="154"/>
      <c r="D85" s="102"/>
      <c r="E85" s="102"/>
      <c r="F85" s="102"/>
      <c r="G85" s="154"/>
      <c r="H85" s="102"/>
      <c r="I85" s="154"/>
      <c r="J85" s="154"/>
      <c r="K85" s="154"/>
      <c r="L85" s="154"/>
      <c r="M85" s="154"/>
      <c r="N85" s="154"/>
      <c r="O85" s="154"/>
      <c r="P85" s="154"/>
      <c r="Q85" s="154"/>
      <c r="R85" s="154"/>
      <c r="S85" s="154"/>
      <c r="T85" s="154"/>
      <c r="U85" s="154"/>
      <c r="V85" s="154"/>
      <c r="W85" s="154"/>
      <c r="X85" s="154"/>
      <c r="Y85" s="154"/>
      <c r="Z85" s="154"/>
    </row>
    <row r="86">
      <c r="A86" s="154"/>
      <c r="B86" s="154"/>
      <c r="C86" s="154"/>
      <c r="D86" s="102"/>
      <c r="E86" s="102"/>
      <c r="F86" s="102"/>
      <c r="G86" s="154"/>
      <c r="H86" s="102"/>
      <c r="I86" s="154"/>
      <c r="J86" s="154"/>
      <c r="K86" s="154"/>
      <c r="L86" s="154"/>
      <c r="M86" s="154"/>
      <c r="N86" s="154"/>
      <c r="O86" s="154"/>
      <c r="P86" s="154"/>
      <c r="Q86" s="154"/>
      <c r="R86" s="154"/>
      <c r="S86" s="154"/>
      <c r="T86" s="154"/>
      <c r="U86" s="154"/>
      <c r="V86" s="154"/>
      <c r="W86" s="154"/>
      <c r="X86" s="154"/>
      <c r="Y86" s="154"/>
      <c r="Z86" s="154"/>
    </row>
    <row r="87">
      <c r="A87" s="154"/>
      <c r="B87" s="154"/>
      <c r="C87" s="154"/>
      <c r="D87" s="102"/>
      <c r="E87" s="102"/>
      <c r="F87" s="102"/>
      <c r="G87" s="154"/>
      <c r="H87" s="102"/>
      <c r="I87" s="154"/>
      <c r="J87" s="154"/>
      <c r="K87" s="154"/>
      <c r="L87" s="154"/>
      <c r="M87" s="154"/>
      <c r="N87" s="154"/>
      <c r="O87" s="154"/>
      <c r="P87" s="154"/>
      <c r="Q87" s="154"/>
      <c r="R87" s="154"/>
      <c r="S87" s="154"/>
      <c r="T87" s="154"/>
      <c r="U87" s="154"/>
      <c r="V87" s="154"/>
      <c r="W87" s="154"/>
      <c r="X87" s="154"/>
      <c r="Y87" s="154"/>
      <c r="Z87" s="154"/>
    </row>
    <row r="88">
      <c r="A88" s="154"/>
      <c r="B88" s="154"/>
      <c r="C88" s="154"/>
      <c r="D88" s="102"/>
      <c r="E88" s="102"/>
      <c r="F88" s="102"/>
      <c r="G88" s="154"/>
      <c r="H88" s="102"/>
      <c r="I88" s="154"/>
      <c r="J88" s="154"/>
      <c r="K88" s="154"/>
      <c r="L88" s="154"/>
      <c r="M88" s="154"/>
      <c r="N88" s="154"/>
      <c r="O88" s="154"/>
      <c r="P88" s="154"/>
      <c r="Q88" s="154"/>
      <c r="R88" s="154"/>
      <c r="S88" s="154"/>
      <c r="T88" s="154"/>
      <c r="U88" s="154"/>
      <c r="V88" s="154"/>
      <c r="W88" s="154"/>
      <c r="X88" s="154"/>
      <c r="Y88" s="154"/>
      <c r="Z88" s="154"/>
    </row>
    <row r="89">
      <c r="A89" s="154"/>
      <c r="B89" s="154"/>
      <c r="C89" s="154"/>
      <c r="D89" s="102"/>
      <c r="E89" s="102"/>
      <c r="F89" s="102"/>
      <c r="G89" s="154"/>
      <c r="H89" s="102"/>
      <c r="I89" s="154"/>
      <c r="J89" s="154"/>
      <c r="K89" s="154"/>
      <c r="L89" s="154"/>
      <c r="M89" s="154"/>
      <c r="N89" s="154"/>
      <c r="O89" s="154"/>
      <c r="P89" s="154"/>
      <c r="Q89" s="154"/>
      <c r="R89" s="154"/>
      <c r="S89" s="154"/>
      <c r="T89" s="154"/>
      <c r="U89" s="154"/>
      <c r="V89" s="154"/>
      <c r="W89" s="154"/>
      <c r="X89" s="154"/>
      <c r="Y89" s="154"/>
      <c r="Z89" s="154"/>
    </row>
    <row r="90">
      <c r="A90" s="154"/>
      <c r="B90" s="154"/>
      <c r="C90" s="154"/>
      <c r="D90" s="102"/>
      <c r="E90" s="102"/>
      <c r="F90" s="102"/>
      <c r="G90" s="154"/>
      <c r="H90" s="102"/>
      <c r="I90" s="154"/>
      <c r="J90" s="154"/>
      <c r="K90" s="154"/>
      <c r="L90" s="154"/>
      <c r="M90" s="154"/>
      <c r="N90" s="154"/>
      <c r="O90" s="154"/>
      <c r="P90" s="154"/>
      <c r="Q90" s="154"/>
      <c r="R90" s="154"/>
      <c r="S90" s="154"/>
      <c r="T90" s="154"/>
      <c r="U90" s="154"/>
      <c r="V90" s="154"/>
      <c r="W90" s="154"/>
      <c r="X90" s="154"/>
      <c r="Y90" s="154"/>
      <c r="Z90" s="154"/>
    </row>
    <row r="91">
      <c r="A91" s="154"/>
      <c r="B91" s="154"/>
      <c r="C91" s="154"/>
      <c r="D91" s="102"/>
      <c r="E91" s="102"/>
      <c r="F91" s="102"/>
      <c r="G91" s="154"/>
      <c r="H91" s="102"/>
      <c r="I91" s="154"/>
      <c r="J91" s="154"/>
      <c r="K91" s="154"/>
      <c r="L91" s="154"/>
      <c r="M91" s="154"/>
      <c r="N91" s="154"/>
      <c r="O91" s="154"/>
      <c r="P91" s="154"/>
      <c r="Q91" s="154"/>
      <c r="R91" s="154"/>
      <c r="S91" s="154"/>
      <c r="T91" s="154"/>
      <c r="U91" s="154"/>
      <c r="V91" s="154"/>
      <c r="W91" s="154"/>
      <c r="X91" s="154"/>
      <c r="Y91" s="154"/>
      <c r="Z91" s="154"/>
    </row>
    <row r="92">
      <c r="A92" s="154"/>
      <c r="B92" s="154"/>
      <c r="C92" s="154"/>
      <c r="D92" s="102"/>
      <c r="E92" s="102"/>
      <c r="F92" s="102"/>
      <c r="G92" s="154"/>
      <c r="H92" s="102"/>
      <c r="I92" s="154"/>
      <c r="J92" s="154"/>
      <c r="K92" s="154"/>
      <c r="L92" s="154"/>
      <c r="M92" s="154"/>
      <c r="N92" s="154"/>
      <c r="O92" s="154"/>
      <c r="P92" s="154"/>
      <c r="Q92" s="154"/>
      <c r="R92" s="154"/>
      <c r="S92" s="154"/>
      <c r="T92" s="154"/>
      <c r="U92" s="154"/>
      <c r="V92" s="154"/>
      <c r="W92" s="154"/>
      <c r="X92" s="154"/>
      <c r="Y92" s="154"/>
      <c r="Z92" s="154"/>
    </row>
    <row r="93">
      <c r="A93" s="154"/>
      <c r="B93" s="154"/>
      <c r="C93" s="154"/>
      <c r="D93" s="102"/>
      <c r="E93" s="102"/>
      <c r="F93" s="102"/>
      <c r="G93" s="154"/>
      <c r="H93" s="102"/>
      <c r="I93" s="154"/>
      <c r="J93" s="154"/>
      <c r="K93" s="154"/>
      <c r="L93" s="154"/>
      <c r="M93" s="154"/>
      <c r="N93" s="154"/>
      <c r="O93" s="154"/>
      <c r="P93" s="154"/>
      <c r="Q93" s="154"/>
      <c r="R93" s="154"/>
      <c r="S93" s="154"/>
      <c r="T93" s="154"/>
      <c r="U93" s="154"/>
      <c r="V93" s="154"/>
      <c r="W93" s="154"/>
      <c r="X93" s="154"/>
      <c r="Y93" s="154"/>
      <c r="Z93" s="154"/>
    </row>
    <row r="94">
      <c r="A94" s="154"/>
      <c r="B94" s="154"/>
      <c r="C94" s="154"/>
      <c r="D94" s="102"/>
      <c r="E94" s="102"/>
      <c r="F94" s="102"/>
      <c r="G94" s="154"/>
      <c r="H94" s="102"/>
      <c r="I94" s="154"/>
      <c r="J94" s="154"/>
      <c r="K94" s="154"/>
      <c r="L94" s="154"/>
      <c r="M94" s="154"/>
      <c r="N94" s="154"/>
      <c r="O94" s="154"/>
      <c r="P94" s="154"/>
      <c r="Q94" s="154"/>
      <c r="R94" s="154"/>
      <c r="S94" s="154"/>
      <c r="T94" s="154"/>
      <c r="U94" s="154"/>
      <c r="V94" s="154"/>
      <c r="W94" s="154"/>
      <c r="X94" s="154"/>
      <c r="Y94" s="154"/>
      <c r="Z94" s="154"/>
    </row>
    <row r="95">
      <c r="A95" s="154"/>
      <c r="B95" s="154"/>
      <c r="C95" s="154"/>
      <c r="D95" s="102"/>
      <c r="E95" s="102"/>
      <c r="F95" s="102"/>
      <c r="G95" s="154"/>
      <c r="H95" s="102"/>
      <c r="I95" s="154"/>
      <c r="J95" s="154"/>
      <c r="K95" s="154"/>
      <c r="L95" s="154"/>
      <c r="M95" s="154"/>
      <c r="N95" s="154"/>
      <c r="O95" s="154"/>
      <c r="P95" s="154"/>
      <c r="Q95" s="154"/>
      <c r="R95" s="154"/>
      <c r="S95" s="154"/>
      <c r="T95" s="154"/>
      <c r="U95" s="154"/>
      <c r="V95" s="154"/>
      <c r="W95" s="154"/>
      <c r="X95" s="154"/>
      <c r="Y95" s="154"/>
      <c r="Z95" s="154"/>
    </row>
    <row r="96">
      <c r="A96" s="154"/>
      <c r="B96" s="154"/>
      <c r="C96" s="154"/>
      <c r="D96" s="102"/>
      <c r="E96" s="102"/>
      <c r="F96" s="102"/>
      <c r="G96" s="154"/>
      <c r="H96" s="102"/>
      <c r="I96" s="154"/>
      <c r="J96" s="154"/>
      <c r="K96" s="154"/>
      <c r="L96" s="154"/>
      <c r="M96" s="154"/>
      <c r="N96" s="154"/>
      <c r="O96" s="154"/>
      <c r="P96" s="154"/>
      <c r="Q96" s="154"/>
      <c r="R96" s="154"/>
      <c r="S96" s="154"/>
      <c r="T96" s="154"/>
      <c r="U96" s="154"/>
      <c r="V96" s="154"/>
      <c r="W96" s="154"/>
      <c r="X96" s="154"/>
      <c r="Y96" s="154"/>
      <c r="Z96" s="154"/>
    </row>
    <row r="97">
      <c r="A97" s="154"/>
      <c r="B97" s="154"/>
      <c r="C97" s="154"/>
      <c r="D97" s="102"/>
      <c r="E97" s="102"/>
      <c r="F97" s="102"/>
      <c r="G97" s="154"/>
      <c r="H97" s="102"/>
      <c r="I97" s="154"/>
      <c r="J97" s="154"/>
      <c r="K97" s="154"/>
      <c r="L97" s="154"/>
      <c r="M97" s="154"/>
      <c r="N97" s="154"/>
      <c r="O97" s="154"/>
      <c r="P97" s="154"/>
      <c r="Q97" s="154"/>
      <c r="R97" s="154"/>
      <c r="S97" s="154"/>
      <c r="T97" s="154"/>
      <c r="U97" s="154"/>
      <c r="V97" s="154"/>
      <c r="W97" s="154"/>
      <c r="X97" s="154"/>
      <c r="Y97" s="154"/>
      <c r="Z97" s="154"/>
    </row>
    <row r="98">
      <c r="A98" s="154"/>
      <c r="B98" s="154"/>
      <c r="C98" s="154"/>
      <c r="D98" s="102"/>
      <c r="E98" s="102"/>
      <c r="F98" s="102"/>
      <c r="G98" s="154"/>
      <c r="H98" s="102"/>
      <c r="I98" s="154"/>
      <c r="J98" s="154"/>
      <c r="K98" s="154"/>
      <c r="L98" s="154"/>
      <c r="M98" s="154"/>
      <c r="N98" s="154"/>
      <c r="O98" s="154"/>
      <c r="P98" s="154"/>
      <c r="Q98" s="154"/>
      <c r="R98" s="154"/>
      <c r="S98" s="154"/>
      <c r="T98" s="154"/>
      <c r="U98" s="154"/>
      <c r="V98" s="154"/>
      <c r="W98" s="154"/>
      <c r="X98" s="154"/>
      <c r="Y98" s="154"/>
      <c r="Z98" s="154"/>
    </row>
    <row r="99">
      <c r="A99" s="154"/>
      <c r="B99" s="154"/>
      <c r="C99" s="154"/>
      <c r="D99" s="102"/>
      <c r="E99" s="102"/>
      <c r="F99" s="102"/>
      <c r="G99" s="154"/>
      <c r="H99" s="102"/>
      <c r="I99" s="154"/>
      <c r="J99" s="154"/>
      <c r="K99" s="154"/>
      <c r="L99" s="154"/>
      <c r="M99" s="154"/>
      <c r="N99" s="154"/>
      <c r="O99" s="154"/>
      <c r="P99" s="154"/>
      <c r="Q99" s="154"/>
      <c r="R99" s="154"/>
      <c r="S99" s="154"/>
      <c r="T99" s="154"/>
      <c r="U99" s="154"/>
      <c r="V99" s="154"/>
      <c r="W99" s="154"/>
      <c r="X99" s="154"/>
      <c r="Y99" s="154"/>
      <c r="Z99" s="154"/>
    </row>
    <row r="100">
      <c r="A100" s="154"/>
      <c r="B100" s="154"/>
      <c r="C100" s="154"/>
      <c r="D100" s="102"/>
      <c r="E100" s="102"/>
      <c r="F100" s="102"/>
      <c r="G100" s="154"/>
      <c r="H100" s="102"/>
      <c r="I100" s="154"/>
      <c r="J100" s="154"/>
      <c r="K100" s="154"/>
      <c r="L100" s="154"/>
      <c r="M100" s="154"/>
      <c r="N100" s="154"/>
      <c r="O100" s="154"/>
      <c r="P100" s="154"/>
      <c r="Q100" s="154"/>
      <c r="R100" s="154"/>
      <c r="S100" s="154"/>
      <c r="T100" s="154"/>
      <c r="U100" s="154"/>
      <c r="V100" s="154"/>
      <c r="W100" s="154"/>
      <c r="X100" s="154"/>
      <c r="Y100" s="154"/>
      <c r="Z100" s="154"/>
    </row>
    <row r="101">
      <c r="A101" s="154"/>
      <c r="B101" s="154"/>
      <c r="C101" s="154"/>
      <c r="D101" s="102"/>
      <c r="E101" s="102"/>
      <c r="F101" s="102"/>
      <c r="G101" s="154"/>
      <c r="H101" s="102"/>
      <c r="I101" s="154"/>
      <c r="J101" s="154"/>
      <c r="K101" s="154"/>
      <c r="L101" s="154"/>
      <c r="M101" s="154"/>
      <c r="N101" s="154"/>
      <c r="O101" s="154"/>
      <c r="P101" s="154"/>
      <c r="Q101" s="154"/>
      <c r="R101" s="154"/>
      <c r="S101" s="154"/>
      <c r="T101" s="154"/>
      <c r="U101" s="154"/>
      <c r="V101" s="154"/>
      <c r="W101" s="154"/>
      <c r="X101" s="154"/>
      <c r="Y101" s="154"/>
      <c r="Z101" s="154"/>
    </row>
    <row r="102">
      <c r="A102" s="154"/>
      <c r="B102" s="154"/>
      <c r="C102" s="154"/>
      <c r="D102" s="102"/>
      <c r="E102" s="102"/>
      <c r="F102" s="102"/>
      <c r="G102" s="154"/>
      <c r="H102" s="102"/>
      <c r="I102" s="154"/>
      <c r="J102" s="154"/>
      <c r="K102" s="154"/>
      <c r="L102" s="154"/>
      <c r="M102" s="154"/>
      <c r="N102" s="154"/>
      <c r="O102" s="154"/>
      <c r="P102" s="154"/>
      <c r="Q102" s="154"/>
      <c r="R102" s="154"/>
      <c r="S102" s="154"/>
      <c r="T102" s="154"/>
      <c r="U102" s="154"/>
      <c r="V102" s="154"/>
      <c r="W102" s="154"/>
      <c r="X102" s="154"/>
      <c r="Y102" s="154"/>
      <c r="Z102" s="154"/>
    </row>
    <row r="103">
      <c r="A103" s="154"/>
      <c r="B103" s="154"/>
      <c r="C103" s="154"/>
      <c r="D103" s="102"/>
      <c r="E103" s="102"/>
      <c r="F103" s="102"/>
      <c r="G103" s="154"/>
      <c r="H103" s="102"/>
      <c r="I103" s="154"/>
      <c r="J103" s="154"/>
      <c r="K103" s="154"/>
      <c r="L103" s="154"/>
      <c r="M103" s="154"/>
      <c r="N103" s="154"/>
      <c r="O103" s="154"/>
      <c r="P103" s="154"/>
      <c r="Q103" s="154"/>
      <c r="R103" s="154"/>
      <c r="S103" s="154"/>
      <c r="T103" s="154"/>
      <c r="U103" s="154"/>
      <c r="V103" s="154"/>
      <c r="W103" s="154"/>
      <c r="X103" s="154"/>
      <c r="Y103" s="154"/>
      <c r="Z103" s="154"/>
    </row>
    <row r="104">
      <c r="A104" s="154"/>
      <c r="B104" s="154"/>
      <c r="C104" s="154"/>
      <c r="D104" s="102"/>
      <c r="E104" s="102"/>
      <c r="F104" s="102"/>
      <c r="G104" s="154"/>
      <c r="H104" s="102"/>
      <c r="I104" s="154"/>
      <c r="J104" s="154"/>
      <c r="K104" s="154"/>
      <c r="L104" s="154"/>
      <c r="M104" s="154"/>
      <c r="N104" s="154"/>
      <c r="O104" s="154"/>
      <c r="P104" s="154"/>
      <c r="Q104" s="154"/>
      <c r="R104" s="154"/>
      <c r="S104" s="154"/>
      <c r="T104" s="154"/>
      <c r="U104" s="154"/>
      <c r="V104" s="154"/>
      <c r="W104" s="154"/>
      <c r="X104" s="154"/>
      <c r="Y104" s="154"/>
      <c r="Z104" s="154"/>
    </row>
    <row r="105">
      <c r="A105" s="154"/>
      <c r="B105" s="154"/>
      <c r="C105" s="154"/>
      <c r="D105" s="102"/>
      <c r="E105" s="102"/>
      <c r="F105" s="102"/>
      <c r="G105" s="154"/>
      <c r="H105" s="102"/>
      <c r="I105" s="154"/>
      <c r="J105" s="154"/>
      <c r="K105" s="154"/>
      <c r="L105" s="154"/>
      <c r="M105" s="154"/>
      <c r="N105" s="154"/>
      <c r="O105" s="154"/>
      <c r="P105" s="154"/>
      <c r="Q105" s="154"/>
      <c r="R105" s="154"/>
      <c r="S105" s="154"/>
      <c r="T105" s="154"/>
      <c r="U105" s="154"/>
      <c r="V105" s="154"/>
      <c r="W105" s="154"/>
      <c r="X105" s="154"/>
      <c r="Y105" s="154"/>
      <c r="Z105" s="154"/>
    </row>
    <row r="106">
      <c r="A106" s="154"/>
      <c r="B106" s="154"/>
      <c r="C106" s="154"/>
      <c r="D106" s="102"/>
      <c r="E106" s="102"/>
      <c r="F106" s="102"/>
      <c r="G106" s="154"/>
      <c r="H106" s="102"/>
      <c r="I106" s="154"/>
      <c r="J106" s="154"/>
      <c r="K106" s="154"/>
      <c r="L106" s="154"/>
      <c r="M106" s="154"/>
      <c r="N106" s="154"/>
      <c r="O106" s="154"/>
      <c r="P106" s="154"/>
      <c r="Q106" s="154"/>
      <c r="R106" s="154"/>
      <c r="S106" s="154"/>
      <c r="T106" s="154"/>
      <c r="U106" s="154"/>
      <c r="V106" s="154"/>
      <c r="W106" s="154"/>
      <c r="X106" s="154"/>
      <c r="Y106" s="154"/>
      <c r="Z106" s="154"/>
    </row>
    <row r="107">
      <c r="A107" s="154"/>
      <c r="B107" s="154"/>
      <c r="C107" s="154"/>
      <c r="D107" s="102"/>
      <c r="E107" s="102"/>
      <c r="F107" s="102"/>
      <c r="G107" s="154"/>
      <c r="H107" s="102"/>
      <c r="I107" s="154"/>
      <c r="J107" s="154"/>
      <c r="K107" s="154"/>
      <c r="L107" s="154"/>
      <c r="M107" s="154"/>
      <c r="N107" s="154"/>
      <c r="O107" s="154"/>
      <c r="P107" s="154"/>
      <c r="Q107" s="154"/>
      <c r="R107" s="154"/>
      <c r="S107" s="154"/>
      <c r="T107" s="154"/>
      <c r="U107" s="154"/>
      <c r="V107" s="154"/>
      <c r="W107" s="154"/>
      <c r="X107" s="154"/>
      <c r="Y107" s="154"/>
      <c r="Z107" s="154"/>
    </row>
    <row r="108">
      <c r="A108" s="154"/>
      <c r="B108" s="154"/>
      <c r="C108" s="154"/>
      <c r="D108" s="102"/>
      <c r="E108" s="102"/>
      <c r="F108" s="102"/>
      <c r="G108" s="154"/>
      <c r="H108" s="102"/>
      <c r="I108" s="154"/>
      <c r="J108" s="154"/>
      <c r="K108" s="154"/>
      <c r="L108" s="154"/>
      <c r="M108" s="154"/>
      <c r="N108" s="154"/>
      <c r="O108" s="154"/>
      <c r="P108" s="154"/>
      <c r="Q108" s="154"/>
      <c r="R108" s="154"/>
      <c r="S108" s="154"/>
      <c r="T108" s="154"/>
      <c r="U108" s="154"/>
      <c r="V108" s="154"/>
      <c r="W108" s="154"/>
      <c r="X108" s="154"/>
      <c r="Y108" s="154"/>
      <c r="Z108" s="154"/>
    </row>
    <row r="109">
      <c r="A109" s="154"/>
      <c r="B109" s="154"/>
      <c r="C109" s="154"/>
      <c r="D109" s="102"/>
      <c r="E109" s="102"/>
      <c r="F109" s="102"/>
      <c r="G109" s="154"/>
      <c r="H109" s="102"/>
      <c r="I109" s="154"/>
      <c r="J109" s="154"/>
      <c r="K109" s="154"/>
      <c r="L109" s="154"/>
      <c r="M109" s="154"/>
      <c r="N109" s="154"/>
      <c r="O109" s="154"/>
      <c r="P109" s="154"/>
      <c r="Q109" s="154"/>
      <c r="R109" s="154"/>
      <c r="S109" s="154"/>
      <c r="T109" s="154"/>
      <c r="U109" s="154"/>
      <c r="V109" s="154"/>
      <c r="W109" s="154"/>
      <c r="X109" s="154"/>
      <c r="Y109" s="154"/>
      <c r="Z109" s="154"/>
    </row>
    <row r="110">
      <c r="A110" s="154"/>
      <c r="B110" s="154"/>
      <c r="C110" s="154"/>
      <c r="D110" s="102"/>
      <c r="E110" s="102"/>
      <c r="F110" s="102"/>
      <c r="G110" s="154"/>
      <c r="H110" s="102"/>
      <c r="I110" s="154"/>
      <c r="J110" s="154"/>
      <c r="K110" s="154"/>
      <c r="L110" s="154"/>
      <c r="M110" s="154"/>
      <c r="N110" s="154"/>
      <c r="O110" s="154"/>
      <c r="P110" s="154"/>
      <c r="Q110" s="154"/>
      <c r="R110" s="154"/>
      <c r="S110" s="154"/>
      <c r="T110" s="154"/>
      <c r="U110" s="154"/>
      <c r="V110" s="154"/>
      <c r="W110" s="154"/>
      <c r="X110" s="154"/>
      <c r="Y110" s="154"/>
      <c r="Z110" s="154"/>
    </row>
    <row r="111">
      <c r="A111" s="154"/>
      <c r="B111" s="154"/>
      <c r="C111" s="154"/>
      <c r="D111" s="102"/>
      <c r="E111" s="102"/>
      <c r="F111" s="102"/>
      <c r="G111" s="154"/>
      <c r="H111" s="102"/>
      <c r="I111" s="154"/>
      <c r="J111" s="154"/>
      <c r="K111" s="154"/>
      <c r="L111" s="154"/>
      <c r="M111" s="154"/>
      <c r="N111" s="154"/>
      <c r="O111" s="154"/>
      <c r="P111" s="154"/>
      <c r="Q111" s="154"/>
      <c r="R111" s="154"/>
      <c r="S111" s="154"/>
      <c r="T111" s="154"/>
      <c r="U111" s="154"/>
      <c r="V111" s="154"/>
      <c r="W111" s="154"/>
      <c r="X111" s="154"/>
      <c r="Y111" s="154"/>
      <c r="Z111" s="154"/>
    </row>
    <row r="112">
      <c r="A112" s="154"/>
      <c r="B112" s="154"/>
      <c r="C112" s="154"/>
      <c r="D112" s="102"/>
      <c r="E112" s="102"/>
      <c r="F112" s="102"/>
      <c r="G112" s="154"/>
      <c r="H112" s="102"/>
      <c r="I112" s="154"/>
      <c r="J112" s="154"/>
      <c r="K112" s="154"/>
      <c r="L112" s="154"/>
      <c r="M112" s="154"/>
      <c r="N112" s="154"/>
      <c r="O112" s="154"/>
      <c r="P112" s="154"/>
      <c r="Q112" s="154"/>
      <c r="R112" s="154"/>
      <c r="S112" s="154"/>
      <c r="T112" s="154"/>
      <c r="U112" s="154"/>
      <c r="V112" s="154"/>
      <c r="W112" s="154"/>
      <c r="X112" s="154"/>
      <c r="Y112" s="154"/>
      <c r="Z112" s="154"/>
    </row>
    <row r="113">
      <c r="A113" s="154"/>
      <c r="B113" s="154"/>
      <c r="C113" s="154"/>
      <c r="D113" s="102"/>
      <c r="E113" s="102"/>
      <c r="F113" s="102"/>
      <c r="G113" s="154"/>
      <c r="H113" s="102"/>
      <c r="I113" s="154"/>
      <c r="J113" s="154"/>
      <c r="K113" s="154"/>
      <c r="L113" s="154"/>
      <c r="M113" s="154"/>
      <c r="N113" s="154"/>
      <c r="O113" s="154"/>
      <c r="P113" s="154"/>
      <c r="Q113" s="154"/>
      <c r="R113" s="154"/>
      <c r="S113" s="154"/>
      <c r="T113" s="154"/>
      <c r="U113" s="154"/>
      <c r="V113" s="154"/>
      <c r="W113" s="154"/>
      <c r="X113" s="154"/>
      <c r="Y113" s="154"/>
      <c r="Z113" s="154"/>
    </row>
    <row r="114">
      <c r="A114" s="154"/>
      <c r="B114" s="154"/>
      <c r="C114" s="154"/>
      <c r="D114" s="102"/>
      <c r="E114" s="102"/>
      <c r="F114" s="102"/>
      <c r="G114" s="154"/>
      <c r="H114" s="102"/>
      <c r="I114" s="154"/>
      <c r="J114" s="154"/>
      <c r="K114" s="154"/>
      <c r="L114" s="154"/>
      <c r="M114" s="154"/>
      <c r="N114" s="154"/>
      <c r="O114" s="154"/>
      <c r="P114" s="154"/>
      <c r="Q114" s="154"/>
      <c r="R114" s="154"/>
      <c r="S114" s="154"/>
      <c r="T114" s="154"/>
      <c r="U114" s="154"/>
      <c r="V114" s="154"/>
      <c r="W114" s="154"/>
      <c r="X114" s="154"/>
      <c r="Y114" s="154"/>
      <c r="Z114" s="154"/>
    </row>
    <row r="115">
      <c r="A115" s="154"/>
      <c r="B115" s="154"/>
      <c r="C115" s="154"/>
      <c r="D115" s="102"/>
      <c r="E115" s="102"/>
      <c r="F115" s="102"/>
      <c r="G115" s="154"/>
      <c r="H115" s="102"/>
      <c r="I115" s="154"/>
      <c r="J115" s="154"/>
      <c r="K115" s="154"/>
      <c r="L115" s="154"/>
      <c r="M115" s="154"/>
      <c r="N115" s="154"/>
      <c r="O115" s="154"/>
      <c r="P115" s="154"/>
      <c r="Q115" s="154"/>
      <c r="R115" s="154"/>
      <c r="S115" s="154"/>
      <c r="T115" s="154"/>
      <c r="U115" s="154"/>
      <c r="V115" s="154"/>
      <c r="W115" s="154"/>
      <c r="X115" s="154"/>
      <c r="Y115" s="154"/>
      <c r="Z115" s="154"/>
    </row>
    <row r="116">
      <c r="A116" s="154"/>
      <c r="B116" s="154"/>
      <c r="C116" s="154"/>
      <c r="D116" s="102"/>
      <c r="E116" s="102"/>
      <c r="F116" s="102"/>
      <c r="G116" s="154"/>
      <c r="H116" s="102"/>
      <c r="I116" s="154"/>
      <c r="J116" s="154"/>
      <c r="K116" s="154"/>
      <c r="L116" s="154"/>
      <c r="M116" s="154"/>
      <c r="N116" s="154"/>
      <c r="O116" s="154"/>
      <c r="P116" s="154"/>
      <c r="Q116" s="154"/>
      <c r="R116" s="154"/>
      <c r="S116" s="154"/>
      <c r="T116" s="154"/>
      <c r="U116" s="154"/>
      <c r="V116" s="154"/>
      <c r="W116" s="154"/>
      <c r="X116" s="154"/>
      <c r="Y116" s="154"/>
      <c r="Z116" s="154"/>
    </row>
    <row r="117">
      <c r="A117" s="154"/>
      <c r="B117" s="154"/>
      <c r="C117" s="154"/>
      <c r="D117" s="102"/>
      <c r="E117" s="102"/>
      <c r="F117" s="102"/>
      <c r="G117" s="154"/>
      <c r="H117" s="102"/>
      <c r="I117" s="154"/>
      <c r="J117" s="154"/>
      <c r="K117" s="154"/>
      <c r="L117" s="154"/>
      <c r="M117" s="154"/>
      <c r="N117" s="154"/>
      <c r="O117" s="154"/>
      <c r="P117" s="154"/>
      <c r="Q117" s="154"/>
      <c r="R117" s="154"/>
      <c r="S117" s="154"/>
      <c r="T117" s="154"/>
      <c r="U117" s="154"/>
      <c r="V117" s="154"/>
      <c r="W117" s="154"/>
      <c r="X117" s="154"/>
      <c r="Y117" s="154"/>
      <c r="Z117" s="154"/>
    </row>
    <row r="118">
      <c r="A118" s="154"/>
      <c r="B118" s="154"/>
      <c r="C118" s="154"/>
      <c r="D118" s="102"/>
      <c r="E118" s="102"/>
      <c r="F118" s="102"/>
      <c r="G118" s="154"/>
      <c r="H118" s="102"/>
      <c r="I118" s="154"/>
      <c r="J118" s="154"/>
      <c r="K118" s="154"/>
      <c r="L118" s="154"/>
      <c r="M118" s="154"/>
      <c r="N118" s="154"/>
      <c r="O118" s="154"/>
      <c r="P118" s="154"/>
      <c r="Q118" s="154"/>
      <c r="R118" s="154"/>
      <c r="S118" s="154"/>
      <c r="T118" s="154"/>
      <c r="U118" s="154"/>
      <c r="V118" s="154"/>
      <c r="W118" s="154"/>
      <c r="X118" s="154"/>
      <c r="Y118" s="154"/>
      <c r="Z118" s="154"/>
    </row>
    <row r="119">
      <c r="A119" s="154"/>
      <c r="B119" s="154"/>
      <c r="C119" s="154"/>
      <c r="D119" s="102"/>
      <c r="E119" s="102"/>
      <c r="F119" s="102"/>
      <c r="G119" s="154"/>
      <c r="H119" s="102"/>
      <c r="I119" s="154"/>
      <c r="J119" s="154"/>
      <c r="K119" s="154"/>
      <c r="L119" s="154"/>
      <c r="M119" s="154"/>
      <c r="N119" s="154"/>
      <c r="O119" s="154"/>
      <c r="P119" s="154"/>
      <c r="Q119" s="154"/>
      <c r="R119" s="154"/>
      <c r="S119" s="154"/>
      <c r="T119" s="154"/>
      <c r="U119" s="154"/>
      <c r="V119" s="154"/>
      <c r="W119" s="154"/>
      <c r="X119" s="154"/>
      <c r="Y119" s="154"/>
      <c r="Z119" s="154"/>
    </row>
    <row r="120">
      <c r="A120" s="154"/>
      <c r="B120" s="154"/>
      <c r="C120" s="154"/>
      <c r="D120" s="102"/>
      <c r="E120" s="102"/>
      <c r="F120" s="102"/>
      <c r="G120" s="154"/>
      <c r="H120" s="102"/>
      <c r="I120" s="154"/>
      <c r="J120" s="154"/>
      <c r="K120" s="154"/>
      <c r="L120" s="154"/>
      <c r="M120" s="154"/>
      <c r="N120" s="154"/>
      <c r="O120" s="154"/>
      <c r="P120" s="154"/>
      <c r="Q120" s="154"/>
      <c r="R120" s="154"/>
      <c r="S120" s="154"/>
      <c r="T120" s="154"/>
      <c r="U120" s="154"/>
      <c r="V120" s="154"/>
      <c r="W120" s="154"/>
      <c r="X120" s="154"/>
      <c r="Y120" s="154"/>
      <c r="Z120" s="154"/>
    </row>
    <row r="121">
      <c r="A121" s="154"/>
      <c r="B121" s="154"/>
      <c r="C121" s="154"/>
      <c r="D121" s="102"/>
      <c r="E121" s="102"/>
      <c r="F121" s="102"/>
      <c r="G121" s="154"/>
      <c r="H121" s="102"/>
      <c r="I121" s="154"/>
      <c r="J121" s="154"/>
      <c r="K121" s="154"/>
      <c r="L121" s="154"/>
      <c r="M121" s="154"/>
      <c r="N121" s="154"/>
      <c r="O121" s="154"/>
      <c r="P121" s="154"/>
      <c r="Q121" s="154"/>
      <c r="R121" s="154"/>
      <c r="S121" s="154"/>
      <c r="T121" s="154"/>
      <c r="U121" s="154"/>
      <c r="V121" s="154"/>
      <c r="W121" s="154"/>
      <c r="X121" s="154"/>
      <c r="Y121" s="154"/>
      <c r="Z121" s="154"/>
    </row>
    <row r="122">
      <c r="A122" s="154"/>
      <c r="B122" s="154"/>
      <c r="C122" s="154"/>
      <c r="D122" s="102"/>
      <c r="E122" s="102"/>
      <c r="F122" s="102"/>
      <c r="G122" s="154"/>
      <c r="H122" s="102"/>
      <c r="I122" s="154"/>
      <c r="J122" s="154"/>
      <c r="K122" s="154"/>
      <c r="L122" s="154"/>
      <c r="M122" s="154"/>
      <c r="N122" s="154"/>
      <c r="O122" s="154"/>
      <c r="P122" s="154"/>
      <c r="Q122" s="154"/>
      <c r="R122" s="154"/>
      <c r="S122" s="154"/>
      <c r="T122" s="154"/>
      <c r="U122" s="154"/>
      <c r="V122" s="154"/>
      <c r="W122" s="154"/>
      <c r="X122" s="154"/>
      <c r="Y122" s="154"/>
      <c r="Z122" s="154"/>
    </row>
    <row r="123">
      <c r="A123" s="154"/>
      <c r="B123" s="154"/>
      <c r="C123" s="154"/>
      <c r="D123" s="102"/>
      <c r="E123" s="102"/>
      <c r="F123" s="102"/>
      <c r="G123" s="154"/>
      <c r="H123" s="102"/>
      <c r="I123" s="154"/>
      <c r="J123" s="154"/>
      <c r="K123" s="154"/>
      <c r="L123" s="154"/>
      <c r="M123" s="154"/>
      <c r="N123" s="154"/>
      <c r="O123" s="154"/>
      <c r="P123" s="154"/>
      <c r="Q123" s="154"/>
      <c r="R123" s="154"/>
      <c r="S123" s="154"/>
      <c r="T123" s="154"/>
      <c r="U123" s="154"/>
      <c r="V123" s="154"/>
      <c r="W123" s="154"/>
      <c r="X123" s="154"/>
      <c r="Y123" s="154"/>
      <c r="Z123" s="154"/>
    </row>
    <row r="124">
      <c r="A124" s="154"/>
      <c r="B124" s="154"/>
      <c r="C124" s="154"/>
      <c r="D124" s="102"/>
      <c r="E124" s="102"/>
      <c r="F124" s="102"/>
      <c r="G124" s="154"/>
      <c r="H124" s="102"/>
      <c r="I124" s="154"/>
      <c r="J124" s="154"/>
      <c r="K124" s="154"/>
      <c r="L124" s="154"/>
      <c r="M124" s="154"/>
      <c r="N124" s="154"/>
      <c r="O124" s="154"/>
      <c r="P124" s="154"/>
      <c r="Q124" s="154"/>
      <c r="R124" s="154"/>
      <c r="S124" s="154"/>
      <c r="T124" s="154"/>
      <c r="U124" s="154"/>
      <c r="V124" s="154"/>
      <c r="W124" s="154"/>
      <c r="X124" s="154"/>
      <c r="Y124" s="154"/>
      <c r="Z124" s="154"/>
    </row>
    <row r="125">
      <c r="A125" s="154"/>
      <c r="B125" s="154"/>
      <c r="C125" s="154"/>
      <c r="D125" s="102"/>
      <c r="E125" s="102"/>
      <c r="F125" s="102"/>
      <c r="G125" s="154"/>
      <c r="H125" s="102"/>
      <c r="I125" s="154"/>
      <c r="J125" s="154"/>
      <c r="K125" s="154"/>
      <c r="L125" s="154"/>
      <c r="M125" s="154"/>
      <c r="N125" s="154"/>
      <c r="O125" s="154"/>
      <c r="P125" s="154"/>
      <c r="Q125" s="154"/>
      <c r="R125" s="154"/>
      <c r="S125" s="154"/>
      <c r="T125" s="154"/>
      <c r="U125" s="154"/>
      <c r="V125" s="154"/>
      <c r="W125" s="154"/>
      <c r="X125" s="154"/>
      <c r="Y125" s="154"/>
      <c r="Z125" s="154"/>
    </row>
    <row r="126">
      <c r="A126" s="154"/>
      <c r="B126" s="154"/>
      <c r="C126" s="154"/>
      <c r="D126" s="102"/>
      <c r="E126" s="102"/>
      <c r="F126" s="102"/>
      <c r="G126" s="154"/>
      <c r="H126" s="102"/>
      <c r="I126" s="154"/>
      <c r="J126" s="154"/>
      <c r="K126" s="154"/>
      <c r="L126" s="154"/>
      <c r="M126" s="154"/>
      <c r="N126" s="154"/>
      <c r="O126" s="154"/>
      <c r="P126" s="154"/>
      <c r="Q126" s="154"/>
      <c r="R126" s="154"/>
      <c r="S126" s="154"/>
      <c r="T126" s="154"/>
      <c r="U126" s="154"/>
      <c r="V126" s="154"/>
      <c r="W126" s="154"/>
      <c r="X126" s="154"/>
      <c r="Y126" s="154"/>
      <c r="Z126" s="154"/>
    </row>
    <row r="127">
      <c r="A127" s="154"/>
      <c r="B127" s="154"/>
      <c r="C127" s="154"/>
      <c r="D127" s="102"/>
      <c r="E127" s="102"/>
      <c r="F127" s="102"/>
      <c r="G127" s="154"/>
      <c r="H127" s="102"/>
      <c r="I127" s="154"/>
      <c r="J127" s="154"/>
      <c r="K127" s="154"/>
      <c r="L127" s="154"/>
      <c r="M127" s="154"/>
      <c r="N127" s="154"/>
      <c r="O127" s="154"/>
      <c r="P127" s="154"/>
      <c r="Q127" s="154"/>
      <c r="R127" s="154"/>
      <c r="S127" s="154"/>
      <c r="T127" s="154"/>
      <c r="U127" s="154"/>
      <c r="V127" s="154"/>
      <c r="W127" s="154"/>
      <c r="X127" s="154"/>
      <c r="Y127" s="154"/>
      <c r="Z127" s="154"/>
    </row>
    <row r="128">
      <c r="A128" s="154"/>
      <c r="B128" s="154"/>
      <c r="C128" s="154"/>
      <c r="D128" s="102"/>
      <c r="E128" s="102"/>
      <c r="F128" s="102"/>
      <c r="G128" s="154"/>
      <c r="H128" s="102"/>
      <c r="I128" s="154"/>
      <c r="J128" s="154"/>
      <c r="K128" s="154"/>
      <c r="L128" s="154"/>
      <c r="M128" s="154"/>
      <c r="N128" s="154"/>
      <c r="O128" s="154"/>
      <c r="P128" s="154"/>
      <c r="Q128" s="154"/>
      <c r="R128" s="154"/>
      <c r="S128" s="154"/>
      <c r="T128" s="154"/>
      <c r="U128" s="154"/>
      <c r="V128" s="154"/>
      <c r="W128" s="154"/>
      <c r="X128" s="154"/>
      <c r="Y128" s="154"/>
      <c r="Z128" s="154"/>
    </row>
    <row r="129">
      <c r="A129" s="154"/>
      <c r="B129" s="154"/>
      <c r="C129" s="154"/>
      <c r="D129" s="102"/>
      <c r="E129" s="102"/>
      <c r="F129" s="102"/>
      <c r="G129" s="154"/>
      <c r="H129" s="102"/>
      <c r="I129" s="154"/>
      <c r="J129" s="154"/>
      <c r="K129" s="154"/>
      <c r="L129" s="154"/>
      <c r="M129" s="154"/>
      <c r="N129" s="154"/>
      <c r="O129" s="154"/>
      <c r="P129" s="154"/>
      <c r="Q129" s="154"/>
      <c r="R129" s="154"/>
      <c r="S129" s="154"/>
      <c r="T129" s="154"/>
      <c r="U129" s="154"/>
      <c r="V129" s="154"/>
      <c r="W129" s="154"/>
      <c r="X129" s="154"/>
      <c r="Y129" s="154"/>
      <c r="Z129" s="154"/>
    </row>
    <row r="130">
      <c r="A130" s="154"/>
      <c r="B130" s="154"/>
      <c r="C130" s="154"/>
      <c r="D130" s="102"/>
      <c r="E130" s="102"/>
      <c r="F130" s="102"/>
      <c r="G130" s="154"/>
      <c r="H130" s="102"/>
      <c r="I130" s="154"/>
      <c r="J130" s="154"/>
      <c r="K130" s="154"/>
      <c r="L130" s="154"/>
      <c r="M130" s="154"/>
      <c r="N130" s="154"/>
      <c r="O130" s="154"/>
      <c r="P130" s="154"/>
      <c r="Q130" s="154"/>
      <c r="R130" s="154"/>
      <c r="S130" s="154"/>
      <c r="T130" s="154"/>
      <c r="U130" s="154"/>
      <c r="V130" s="154"/>
      <c r="W130" s="154"/>
      <c r="X130" s="154"/>
      <c r="Y130" s="154"/>
      <c r="Z130" s="154"/>
    </row>
    <row r="131">
      <c r="A131" s="154"/>
      <c r="B131" s="154"/>
      <c r="C131" s="154"/>
      <c r="D131" s="102"/>
      <c r="E131" s="102"/>
      <c r="F131" s="102"/>
      <c r="G131" s="154"/>
      <c r="H131" s="102"/>
      <c r="I131" s="154"/>
      <c r="J131" s="154"/>
      <c r="K131" s="154"/>
      <c r="L131" s="154"/>
      <c r="M131" s="154"/>
      <c r="N131" s="154"/>
      <c r="O131" s="154"/>
      <c r="P131" s="154"/>
      <c r="Q131" s="154"/>
      <c r="R131" s="154"/>
      <c r="S131" s="154"/>
      <c r="T131" s="154"/>
      <c r="U131" s="154"/>
      <c r="V131" s="154"/>
      <c r="W131" s="154"/>
      <c r="X131" s="154"/>
      <c r="Y131" s="154"/>
      <c r="Z131" s="154"/>
    </row>
    <row r="132">
      <c r="A132" s="154"/>
      <c r="B132" s="154"/>
      <c r="C132" s="154"/>
      <c r="D132" s="102"/>
      <c r="E132" s="102"/>
      <c r="F132" s="102"/>
      <c r="G132" s="154"/>
      <c r="H132" s="102"/>
      <c r="I132" s="154"/>
      <c r="J132" s="154"/>
      <c r="K132" s="154"/>
      <c r="L132" s="154"/>
      <c r="M132" s="154"/>
      <c r="N132" s="154"/>
      <c r="O132" s="154"/>
      <c r="P132" s="154"/>
      <c r="Q132" s="154"/>
      <c r="R132" s="154"/>
      <c r="S132" s="154"/>
      <c r="T132" s="154"/>
      <c r="U132" s="154"/>
      <c r="V132" s="154"/>
      <c r="W132" s="154"/>
      <c r="X132" s="154"/>
      <c r="Y132" s="154"/>
      <c r="Z132" s="154"/>
    </row>
    <row r="133">
      <c r="A133" s="154"/>
      <c r="B133" s="154"/>
      <c r="C133" s="154"/>
      <c r="D133" s="102"/>
      <c r="E133" s="102"/>
      <c r="F133" s="102"/>
      <c r="G133" s="154"/>
      <c r="H133" s="102"/>
      <c r="I133" s="154"/>
      <c r="J133" s="154"/>
      <c r="K133" s="154"/>
      <c r="L133" s="154"/>
      <c r="M133" s="154"/>
      <c r="N133" s="154"/>
      <c r="O133" s="154"/>
      <c r="P133" s="154"/>
      <c r="Q133" s="154"/>
      <c r="R133" s="154"/>
      <c r="S133" s="154"/>
      <c r="T133" s="154"/>
      <c r="U133" s="154"/>
      <c r="V133" s="154"/>
      <c r="W133" s="154"/>
      <c r="X133" s="154"/>
      <c r="Y133" s="154"/>
      <c r="Z133" s="154"/>
    </row>
    <row r="134">
      <c r="A134" s="154"/>
      <c r="B134" s="154"/>
      <c r="C134" s="154"/>
      <c r="D134" s="102"/>
      <c r="E134" s="102"/>
      <c r="F134" s="102"/>
      <c r="G134" s="154"/>
      <c r="H134" s="102"/>
      <c r="I134" s="154"/>
      <c r="J134" s="154"/>
      <c r="K134" s="154"/>
      <c r="L134" s="154"/>
      <c r="M134" s="154"/>
      <c r="N134" s="154"/>
      <c r="O134" s="154"/>
      <c r="P134" s="154"/>
      <c r="Q134" s="154"/>
      <c r="R134" s="154"/>
      <c r="S134" s="154"/>
      <c r="T134" s="154"/>
      <c r="U134" s="154"/>
      <c r="V134" s="154"/>
      <c r="W134" s="154"/>
      <c r="X134" s="154"/>
      <c r="Y134" s="154"/>
      <c r="Z134" s="154"/>
    </row>
    <row r="135">
      <c r="A135" s="154"/>
      <c r="B135" s="154"/>
      <c r="C135" s="154"/>
      <c r="D135" s="102"/>
      <c r="E135" s="102"/>
      <c r="F135" s="102"/>
      <c r="G135" s="154"/>
      <c r="H135" s="102"/>
      <c r="I135" s="154"/>
      <c r="J135" s="154"/>
      <c r="K135" s="154"/>
      <c r="L135" s="154"/>
      <c r="M135" s="154"/>
      <c r="N135" s="154"/>
      <c r="O135" s="154"/>
      <c r="P135" s="154"/>
      <c r="Q135" s="154"/>
      <c r="R135" s="154"/>
      <c r="S135" s="154"/>
      <c r="T135" s="154"/>
      <c r="U135" s="154"/>
      <c r="V135" s="154"/>
      <c r="W135" s="154"/>
      <c r="X135" s="154"/>
      <c r="Y135" s="154"/>
      <c r="Z135" s="154"/>
    </row>
    <row r="136">
      <c r="A136" s="154"/>
      <c r="B136" s="154"/>
      <c r="C136" s="154"/>
      <c r="D136" s="102"/>
      <c r="E136" s="102"/>
      <c r="F136" s="102"/>
      <c r="G136" s="154"/>
      <c r="H136" s="102"/>
      <c r="I136" s="154"/>
      <c r="J136" s="154"/>
      <c r="K136" s="154"/>
      <c r="L136" s="154"/>
      <c r="M136" s="154"/>
      <c r="N136" s="154"/>
      <c r="O136" s="154"/>
      <c r="P136" s="154"/>
      <c r="Q136" s="154"/>
      <c r="R136" s="154"/>
      <c r="S136" s="154"/>
      <c r="T136" s="154"/>
      <c r="U136" s="154"/>
      <c r="V136" s="154"/>
      <c r="W136" s="154"/>
      <c r="X136" s="154"/>
      <c r="Y136" s="154"/>
      <c r="Z136" s="154"/>
    </row>
    <row r="137">
      <c r="A137" s="154"/>
      <c r="B137" s="154"/>
      <c r="C137" s="154"/>
      <c r="D137" s="102"/>
      <c r="E137" s="102"/>
      <c r="F137" s="102"/>
      <c r="G137" s="154"/>
      <c r="H137" s="102"/>
      <c r="I137" s="154"/>
      <c r="J137" s="154"/>
      <c r="K137" s="154"/>
      <c r="L137" s="154"/>
      <c r="M137" s="154"/>
      <c r="N137" s="154"/>
      <c r="O137" s="154"/>
      <c r="P137" s="154"/>
      <c r="Q137" s="154"/>
      <c r="R137" s="154"/>
      <c r="S137" s="154"/>
      <c r="T137" s="154"/>
      <c r="U137" s="154"/>
      <c r="V137" s="154"/>
      <c r="W137" s="154"/>
      <c r="X137" s="154"/>
      <c r="Y137" s="154"/>
      <c r="Z137" s="154"/>
    </row>
    <row r="138">
      <c r="A138" s="154"/>
      <c r="B138" s="154"/>
      <c r="C138" s="154"/>
      <c r="D138" s="102"/>
      <c r="E138" s="102"/>
      <c r="F138" s="102"/>
      <c r="G138" s="154"/>
      <c r="H138" s="102"/>
      <c r="I138" s="154"/>
      <c r="J138" s="154"/>
      <c r="K138" s="154"/>
      <c r="L138" s="154"/>
      <c r="M138" s="154"/>
      <c r="N138" s="154"/>
      <c r="O138" s="154"/>
      <c r="P138" s="154"/>
      <c r="Q138" s="154"/>
      <c r="R138" s="154"/>
      <c r="S138" s="154"/>
      <c r="T138" s="154"/>
      <c r="U138" s="154"/>
      <c r="V138" s="154"/>
      <c r="W138" s="154"/>
      <c r="X138" s="154"/>
      <c r="Y138" s="154"/>
      <c r="Z138" s="154"/>
    </row>
    <row r="139">
      <c r="A139" s="154"/>
      <c r="B139" s="154"/>
      <c r="C139" s="154"/>
      <c r="D139" s="102"/>
      <c r="E139" s="102"/>
      <c r="F139" s="102"/>
      <c r="G139" s="154"/>
      <c r="H139" s="102"/>
      <c r="I139" s="154"/>
      <c r="J139" s="154"/>
      <c r="K139" s="154"/>
      <c r="L139" s="154"/>
      <c r="M139" s="154"/>
      <c r="N139" s="154"/>
      <c r="O139" s="154"/>
      <c r="P139" s="154"/>
      <c r="Q139" s="154"/>
      <c r="R139" s="154"/>
      <c r="S139" s="154"/>
      <c r="T139" s="154"/>
      <c r="U139" s="154"/>
      <c r="V139" s="154"/>
      <c r="W139" s="154"/>
      <c r="X139" s="154"/>
      <c r="Y139" s="154"/>
      <c r="Z139" s="154"/>
    </row>
    <row r="140">
      <c r="A140" s="154"/>
      <c r="B140" s="154"/>
      <c r="C140" s="154"/>
      <c r="D140" s="102"/>
      <c r="E140" s="102"/>
      <c r="F140" s="102"/>
      <c r="G140" s="154"/>
      <c r="H140" s="102"/>
      <c r="I140" s="154"/>
      <c r="J140" s="154"/>
      <c r="K140" s="154"/>
      <c r="L140" s="154"/>
      <c r="M140" s="154"/>
      <c r="N140" s="154"/>
      <c r="O140" s="154"/>
      <c r="P140" s="154"/>
      <c r="Q140" s="154"/>
      <c r="R140" s="154"/>
      <c r="S140" s="154"/>
      <c r="T140" s="154"/>
      <c r="U140" s="154"/>
      <c r="V140" s="154"/>
      <c r="W140" s="154"/>
      <c r="X140" s="154"/>
      <c r="Y140" s="154"/>
      <c r="Z140" s="154"/>
    </row>
    <row r="141">
      <c r="A141" s="154"/>
      <c r="B141" s="154"/>
      <c r="C141" s="154"/>
      <c r="D141" s="102"/>
      <c r="E141" s="102"/>
      <c r="F141" s="102"/>
      <c r="G141" s="154"/>
      <c r="H141" s="102"/>
      <c r="I141" s="154"/>
      <c r="J141" s="154"/>
      <c r="K141" s="154"/>
      <c r="L141" s="154"/>
      <c r="M141" s="154"/>
      <c r="N141" s="154"/>
      <c r="O141" s="154"/>
      <c r="P141" s="154"/>
      <c r="Q141" s="154"/>
      <c r="R141" s="154"/>
      <c r="S141" s="154"/>
      <c r="T141" s="154"/>
      <c r="U141" s="154"/>
      <c r="V141" s="154"/>
      <c r="W141" s="154"/>
      <c r="X141" s="154"/>
      <c r="Y141" s="154"/>
      <c r="Z141" s="154"/>
    </row>
    <row r="142">
      <c r="A142" s="154"/>
      <c r="B142" s="154"/>
      <c r="C142" s="154"/>
      <c r="D142" s="102"/>
      <c r="E142" s="102"/>
      <c r="F142" s="102"/>
      <c r="G142" s="154"/>
      <c r="H142" s="102"/>
      <c r="I142" s="154"/>
      <c r="J142" s="154"/>
      <c r="K142" s="154"/>
      <c r="L142" s="154"/>
      <c r="M142" s="154"/>
      <c r="N142" s="154"/>
      <c r="O142" s="154"/>
      <c r="P142" s="154"/>
      <c r="Q142" s="154"/>
      <c r="R142" s="154"/>
      <c r="S142" s="154"/>
      <c r="T142" s="154"/>
      <c r="U142" s="154"/>
      <c r="V142" s="154"/>
      <c r="W142" s="154"/>
      <c r="X142" s="154"/>
      <c r="Y142" s="154"/>
      <c r="Z142" s="154"/>
    </row>
    <row r="143">
      <c r="A143" s="154"/>
      <c r="B143" s="154"/>
      <c r="C143" s="154"/>
      <c r="D143" s="102"/>
      <c r="E143" s="102"/>
      <c r="F143" s="102"/>
      <c r="G143" s="154"/>
      <c r="H143" s="102"/>
      <c r="I143" s="154"/>
      <c r="J143" s="154"/>
      <c r="K143" s="154"/>
      <c r="L143" s="154"/>
      <c r="M143" s="154"/>
      <c r="N143" s="154"/>
      <c r="O143" s="154"/>
      <c r="P143" s="154"/>
      <c r="Q143" s="154"/>
      <c r="R143" s="154"/>
      <c r="S143" s="154"/>
      <c r="T143" s="154"/>
      <c r="U143" s="154"/>
      <c r="V143" s="154"/>
      <c r="W143" s="154"/>
      <c r="X143" s="154"/>
      <c r="Y143" s="154"/>
      <c r="Z143" s="154"/>
    </row>
    <row r="144">
      <c r="A144" s="154"/>
      <c r="B144" s="154"/>
      <c r="C144" s="154"/>
      <c r="D144" s="102"/>
      <c r="E144" s="102"/>
      <c r="F144" s="102"/>
      <c r="G144" s="154"/>
      <c r="H144" s="102"/>
      <c r="I144" s="154"/>
      <c r="J144" s="154"/>
      <c r="K144" s="154"/>
      <c r="L144" s="154"/>
      <c r="M144" s="154"/>
      <c r="N144" s="154"/>
      <c r="O144" s="154"/>
      <c r="P144" s="154"/>
      <c r="Q144" s="154"/>
      <c r="R144" s="154"/>
      <c r="S144" s="154"/>
      <c r="T144" s="154"/>
      <c r="U144" s="154"/>
      <c r="V144" s="154"/>
      <c r="W144" s="154"/>
      <c r="X144" s="154"/>
      <c r="Y144" s="154"/>
      <c r="Z144" s="154"/>
    </row>
    <row r="145">
      <c r="A145" s="154"/>
      <c r="B145" s="154"/>
      <c r="C145" s="154"/>
      <c r="D145" s="102"/>
      <c r="E145" s="102"/>
      <c r="F145" s="102"/>
      <c r="G145" s="154"/>
      <c r="H145" s="102"/>
      <c r="I145" s="154"/>
      <c r="J145" s="154"/>
      <c r="K145" s="154"/>
      <c r="L145" s="154"/>
      <c r="M145" s="154"/>
      <c r="N145" s="154"/>
      <c r="O145" s="154"/>
      <c r="P145" s="154"/>
      <c r="Q145" s="154"/>
      <c r="R145" s="154"/>
      <c r="S145" s="154"/>
      <c r="T145" s="154"/>
      <c r="U145" s="154"/>
      <c r="V145" s="154"/>
      <c r="W145" s="154"/>
      <c r="X145" s="154"/>
      <c r="Y145" s="154"/>
      <c r="Z145" s="154"/>
    </row>
    <row r="146">
      <c r="A146" s="154"/>
      <c r="B146" s="154"/>
      <c r="C146" s="154"/>
      <c r="D146" s="102"/>
      <c r="E146" s="102"/>
      <c r="F146" s="102"/>
      <c r="G146" s="154"/>
      <c r="H146" s="102"/>
      <c r="I146" s="154"/>
      <c r="J146" s="154"/>
      <c r="K146" s="154"/>
      <c r="L146" s="154"/>
      <c r="M146" s="154"/>
      <c r="N146" s="154"/>
      <c r="O146" s="154"/>
      <c r="P146" s="154"/>
      <c r="Q146" s="154"/>
      <c r="R146" s="154"/>
      <c r="S146" s="154"/>
      <c r="T146" s="154"/>
      <c r="U146" s="154"/>
      <c r="V146" s="154"/>
      <c r="W146" s="154"/>
      <c r="X146" s="154"/>
      <c r="Y146" s="154"/>
      <c r="Z146" s="154"/>
    </row>
    <row r="147">
      <c r="A147" s="154"/>
      <c r="B147" s="154"/>
      <c r="C147" s="154"/>
      <c r="D147" s="102"/>
      <c r="E147" s="102"/>
      <c r="F147" s="102"/>
      <c r="G147" s="154"/>
      <c r="H147" s="102"/>
      <c r="I147" s="154"/>
      <c r="J147" s="154"/>
      <c r="K147" s="154"/>
      <c r="L147" s="154"/>
      <c r="M147" s="154"/>
      <c r="N147" s="154"/>
      <c r="O147" s="154"/>
      <c r="P147" s="154"/>
      <c r="Q147" s="154"/>
      <c r="R147" s="154"/>
      <c r="S147" s="154"/>
      <c r="T147" s="154"/>
      <c r="U147" s="154"/>
      <c r="V147" s="154"/>
      <c r="W147" s="154"/>
      <c r="X147" s="154"/>
      <c r="Y147" s="154"/>
      <c r="Z147" s="154"/>
    </row>
    <row r="148">
      <c r="A148" s="154"/>
      <c r="B148" s="154"/>
      <c r="C148" s="154"/>
      <c r="D148" s="102"/>
      <c r="E148" s="102"/>
      <c r="F148" s="102"/>
      <c r="G148" s="154"/>
      <c r="H148" s="102"/>
      <c r="I148" s="154"/>
      <c r="J148" s="154"/>
      <c r="K148" s="154"/>
      <c r="L148" s="154"/>
      <c r="M148" s="154"/>
      <c r="N148" s="154"/>
      <c r="O148" s="154"/>
      <c r="P148" s="154"/>
      <c r="Q148" s="154"/>
      <c r="R148" s="154"/>
      <c r="S148" s="154"/>
      <c r="T148" s="154"/>
      <c r="U148" s="154"/>
      <c r="V148" s="154"/>
      <c r="W148" s="154"/>
      <c r="X148" s="154"/>
      <c r="Y148" s="154"/>
      <c r="Z148" s="154"/>
    </row>
    <row r="149">
      <c r="A149" s="154"/>
      <c r="B149" s="154"/>
      <c r="C149" s="154"/>
      <c r="D149" s="102"/>
      <c r="E149" s="102"/>
      <c r="F149" s="102"/>
      <c r="G149" s="154"/>
      <c r="H149" s="102"/>
      <c r="I149" s="154"/>
      <c r="J149" s="154"/>
      <c r="K149" s="154"/>
      <c r="L149" s="154"/>
      <c r="M149" s="154"/>
      <c r="N149" s="154"/>
      <c r="O149" s="154"/>
      <c r="P149" s="154"/>
      <c r="Q149" s="154"/>
      <c r="R149" s="154"/>
      <c r="S149" s="154"/>
      <c r="T149" s="154"/>
      <c r="U149" s="154"/>
      <c r="V149" s="154"/>
      <c r="W149" s="154"/>
      <c r="X149" s="154"/>
      <c r="Y149" s="154"/>
      <c r="Z149" s="154"/>
    </row>
    <row r="150">
      <c r="A150" s="154"/>
      <c r="B150" s="154"/>
      <c r="C150" s="154"/>
      <c r="D150" s="102"/>
      <c r="E150" s="102"/>
      <c r="F150" s="102"/>
      <c r="G150" s="154"/>
      <c r="H150" s="102"/>
      <c r="I150" s="154"/>
      <c r="J150" s="154"/>
      <c r="K150" s="154"/>
      <c r="L150" s="154"/>
      <c r="M150" s="154"/>
      <c r="N150" s="154"/>
      <c r="O150" s="154"/>
      <c r="P150" s="154"/>
      <c r="Q150" s="154"/>
      <c r="R150" s="154"/>
      <c r="S150" s="154"/>
      <c r="T150" s="154"/>
      <c r="U150" s="154"/>
      <c r="V150" s="154"/>
      <c r="W150" s="154"/>
      <c r="X150" s="154"/>
      <c r="Y150" s="154"/>
      <c r="Z150" s="154"/>
    </row>
    <row r="151">
      <c r="A151" s="154"/>
      <c r="B151" s="154"/>
      <c r="C151" s="154"/>
      <c r="D151" s="102"/>
      <c r="E151" s="102"/>
      <c r="F151" s="102"/>
      <c r="G151" s="154"/>
      <c r="H151" s="102"/>
      <c r="I151" s="154"/>
      <c r="J151" s="154"/>
      <c r="K151" s="154"/>
      <c r="L151" s="154"/>
      <c r="M151" s="154"/>
      <c r="N151" s="154"/>
      <c r="O151" s="154"/>
      <c r="P151" s="154"/>
      <c r="Q151" s="154"/>
      <c r="R151" s="154"/>
      <c r="S151" s="154"/>
      <c r="T151" s="154"/>
      <c r="U151" s="154"/>
      <c r="V151" s="154"/>
      <c r="W151" s="154"/>
      <c r="X151" s="154"/>
      <c r="Y151" s="154"/>
      <c r="Z151" s="154"/>
    </row>
    <row r="152">
      <c r="A152" s="154"/>
      <c r="B152" s="154"/>
      <c r="C152" s="154"/>
      <c r="D152" s="102"/>
      <c r="E152" s="102"/>
      <c r="F152" s="102"/>
      <c r="G152" s="154"/>
      <c r="H152" s="102"/>
      <c r="I152" s="154"/>
      <c r="J152" s="154"/>
      <c r="K152" s="154"/>
      <c r="L152" s="154"/>
      <c r="M152" s="154"/>
      <c r="N152" s="154"/>
      <c r="O152" s="154"/>
      <c r="P152" s="154"/>
      <c r="Q152" s="154"/>
      <c r="R152" s="154"/>
      <c r="S152" s="154"/>
      <c r="T152" s="154"/>
      <c r="U152" s="154"/>
      <c r="V152" s="154"/>
      <c r="W152" s="154"/>
      <c r="X152" s="154"/>
      <c r="Y152" s="154"/>
      <c r="Z152" s="154"/>
    </row>
    <row r="153">
      <c r="A153" s="154"/>
      <c r="B153" s="154"/>
      <c r="C153" s="154"/>
      <c r="D153" s="102"/>
      <c r="E153" s="102"/>
      <c r="F153" s="102"/>
      <c r="G153" s="154"/>
      <c r="H153" s="102"/>
      <c r="I153" s="154"/>
      <c r="J153" s="154"/>
      <c r="K153" s="154"/>
      <c r="L153" s="154"/>
      <c r="M153" s="154"/>
      <c r="N153" s="154"/>
      <c r="O153" s="154"/>
      <c r="P153" s="154"/>
      <c r="Q153" s="154"/>
      <c r="R153" s="154"/>
      <c r="S153" s="154"/>
      <c r="T153" s="154"/>
      <c r="U153" s="154"/>
      <c r="V153" s="154"/>
      <c r="W153" s="154"/>
      <c r="X153" s="154"/>
      <c r="Y153" s="154"/>
      <c r="Z153" s="154"/>
    </row>
    <row r="154">
      <c r="A154" s="154"/>
      <c r="B154" s="154"/>
      <c r="C154" s="154"/>
      <c r="D154" s="102"/>
      <c r="E154" s="102"/>
      <c r="F154" s="102"/>
      <c r="G154" s="154"/>
      <c r="H154" s="102"/>
      <c r="I154" s="154"/>
      <c r="J154" s="154"/>
      <c r="K154" s="154"/>
      <c r="L154" s="154"/>
      <c r="M154" s="154"/>
      <c r="N154" s="154"/>
      <c r="O154" s="154"/>
      <c r="P154" s="154"/>
      <c r="Q154" s="154"/>
      <c r="R154" s="154"/>
      <c r="S154" s="154"/>
      <c r="T154" s="154"/>
      <c r="U154" s="154"/>
      <c r="V154" s="154"/>
      <c r="W154" s="154"/>
      <c r="X154" s="154"/>
      <c r="Y154" s="154"/>
      <c r="Z154" s="154"/>
    </row>
    <row r="155">
      <c r="A155" s="154"/>
      <c r="B155" s="154"/>
      <c r="C155" s="154"/>
      <c r="D155" s="102"/>
      <c r="E155" s="102"/>
      <c r="F155" s="102"/>
      <c r="G155" s="154"/>
      <c r="H155" s="102"/>
      <c r="I155" s="154"/>
      <c r="J155" s="154"/>
      <c r="K155" s="154"/>
      <c r="L155" s="154"/>
      <c r="M155" s="154"/>
      <c r="N155" s="154"/>
      <c r="O155" s="154"/>
      <c r="P155" s="154"/>
      <c r="Q155" s="154"/>
      <c r="R155" s="154"/>
      <c r="S155" s="154"/>
      <c r="T155" s="154"/>
      <c r="U155" s="154"/>
      <c r="V155" s="154"/>
      <c r="W155" s="154"/>
      <c r="X155" s="154"/>
      <c r="Y155" s="154"/>
      <c r="Z155" s="154"/>
    </row>
    <row r="156">
      <c r="A156" s="154"/>
      <c r="B156" s="154"/>
      <c r="C156" s="154"/>
      <c r="D156" s="102"/>
      <c r="E156" s="102"/>
      <c r="F156" s="102"/>
      <c r="G156" s="154"/>
      <c r="H156" s="102"/>
      <c r="I156" s="154"/>
      <c r="J156" s="154"/>
      <c r="K156" s="154"/>
      <c r="L156" s="154"/>
      <c r="M156" s="154"/>
      <c r="N156" s="154"/>
      <c r="O156" s="154"/>
      <c r="P156" s="154"/>
      <c r="Q156" s="154"/>
      <c r="R156" s="154"/>
      <c r="S156" s="154"/>
      <c r="T156" s="154"/>
      <c r="U156" s="154"/>
      <c r="V156" s="154"/>
      <c r="W156" s="154"/>
      <c r="X156" s="154"/>
      <c r="Y156" s="154"/>
      <c r="Z156" s="154"/>
    </row>
    <row r="157">
      <c r="A157" s="154"/>
      <c r="B157" s="154"/>
      <c r="C157" s="154"/>
      <c r="D157" s="102"/>
      <c r="E157" s="102"/>
      <c r="F157" s="102"/>
      <c r="G157" s="154"/>
      <c r="H157" s="102"/>
      <c r="I157" s="154"/>
      <c r="J157" s="154"/>
      <c r="K157" s="154"/>
      <c r="L157" s="154"/>
      <c r="M157" s="154"/>
      <c r="N157" s="154"/>
      <c r="O157" s="154"/>
      <c r="P157" s="154"/>
      <c r="Q157" s="154"/>
      <c r="R157" s="154"/>
      <c r="S157" s="154"/>
      <c r="T157" s="154"/>
      <c r="U157" s="154"/>
      <c r="V157" s="154"/>
      <c r="W157" s="154"/>
      <c r="X157" s="154"/>
      <c r="Y157" s="154"/>
      <c r="Z157" s="154"/>
    </row>
    <row r="158">
      <c r="A158" s="154"/>
      <c r="B158" s="154"/>
      <c r="C158" s="154"/>
      <c r="D158" s="102"/>
      <c r="E158" s="102"/>
      <c r="F158" s="102"/>
      <c r="G158" s="154"/>
      <c r="H158" s="102"/>
      <c r="I158" s="154"/>
      <c r="J158" s="154"/>
      <c r="K158" s="154"/>
      <c r="L158" s="154"/>
      <c r="M158" s="154"/>
      <c r="N158" s="154"/>
      <c r="O158" s="154"/>
      <c r="P158" s="154"/>
      <c r="Q158" s="154"/>
      <c r="R158" s="154"/>
      <c r="S158" s="154"/>
      <c r="T158" s="154"/>
      <c r="U158" s="154"/>
      <c r="V158" s="154"/>
      <c r="W158" s="154"/>
      <c r="X158" s="154"/>
      <c r="Y158" s="154"/>
      <c r="Z158" s="154"/>
    </row>
    <row r="159">
      <c r="A159" s="154"/>
      <c r="B159" s="154"/>
      <c r="C159" s="154"/>
      <c r="D159" s="102"/>
      <c r="E159" s="102"/>
      <c r="F159" s="102"/>
      <c r="G159" s="154"/>
      <c r="H159" s="102"/>
      <c r="I159" s="154"/>
      <c r="J159" s="154"/>
      <c r="K159" s="154"/>
      <c r="L159" s="154"/>
      <c r="M159" s="154"/>
      <c r="N159" s="154"/>
      <c r="O159" s="154"/>
      <c r="P159" s="154"/>
      <c r="Q159" s="154"/>
      <c r="R159" s="154"/>
      <c r="S159" s="154"/>
      <c r="T159" s="154"/>
      <c r="U159" s="154"/>
      <c r="V159" s="154"/>
      <c r="W159" s="154"/>
      <c r="X159" s="154"/>
      <c r="Y159" s="154"/>
      <c r="Z159" s="154"/>
    </row>
    <row r="160">
      <c r="A160" s="154"/>
      <c r="B160" s="154"/>
      <c r="C160" s="154"/>
      <c r="D160" s="102"/>
      <c r="E160" s="102"/>
      <c r="F160" s="102"/>
      <c r="G160" s="154"/>
      <c r="H160" s="102"/>
      <c r="I160" s="154"/>
      <c r="J160" s="154"/>
      <c r="K160" s="154"/>
      <c r="L160" s="154"/>
      <c r="M160" s="154"/>
      <c r="N160" s="154"/>
      <c r="O160" s="154"/>
      <c r="P160" s="154"/>
      <c r="Q160" s="154"/>
      <c r="R160" s="154"/>
      <c r="S160" s="154"/>
      <c r="T160" s="154"/>
      <c r="U160" s="154"/>
      <c r="V160" s="154"/>
      <c r="W160" s="154"/>
      <c r="X160" s="154"/>
      <c r="Y160" s="154"/>
      <c r="Z160" s="154"/>
    </row>
    <row r="161">
      <c r="A161" s="154"/>
      <c r="B161" s="154"/>
      <c r="C161" s="154"/>
      <c r="D161" s="102"/>
      <c r="E161" s="102"/>
      <c r="F161" s="102"/>
      <c r="G161" s="154"/>
      <c r="H161" s="102"/>
      <c r="I161" s="154"/>
      <c r="J161" s="154"/>
      <c r="K161" s="154"/>
      <c r="L161" s="154"/>
      <c r="M161" s="154"/>
      <c r="N161" s="154"/>
      <c r="O161" s="154"/>
      <c r="P161" s="154"/>
      <c r="Q161" s="154"/>
      <c r="R161" s="154"/>
      <c r="S161" s="154"/>
      <c r="T161" s="154"/>
      <c r="U161" s="154"/>
      <c r="V161" s="154"/>
      <c r="W161" s="154"/>
      <c r="X161" s="154"/>
      <c r="Y161" s="154"/>
      <c r="Z161" s="154"/>
    </row>
    <row r="162">
      <c r="A162" s="154"/>
      <c r="B162" s="154"/>
      <c r="C162" s="154"/>
      <c r="D162" s="102"/>
      <c r="E162" s="102"/>
      <c r="F162" s="102"/>
      <c r="G162" s="154"/>
      <c r="H162" s="102"/>
      <c r="I162" s="154"/>
      <c r="J162" s="154"/>
      <c r="K162" s="154"/>
      <c r="L162" s="154"/>
      <c r="M162" s="154"/>
      <c r="N162" s="154"/>
      <c r="O162" s="154"/>
      <c r="P162" s="154"/>
      <c r="Q162" s="154"/>
      <c r="R162" s="154"/>
      <c r="S162" s="154"/>
      <c r="T162" s="154"/>
      <c r="U162" s="154"/>
      <c r="V162" s="154"/>
      <c r="W162" s="154"/>
      <c r="X162" s="154"/>
      <c r="Y162" s="154"/>
      <c r="Z162" s="154"/>
    </row>
    <row r="163">
      <c r="A163" s="154"/>
      <c r="B163" s="154"/>
      <c r="C163" s="154"/>
      <c r="D163" s="102"/>
      <c r="E163" s="102"/>
      <c r="F163" s="102"/>
      <c r="G163" s="154"/>
      <c r="H163" s="102"/>
      <c r="I163" s="154"/>
      <c r="J163" s="154"/>
      <c r="K163" s="154"/>
      <c r="L163" s="154"/>
      <c r="M163" s="154"/>
      <c r="N163" s="154"/>
      <c r="O163" s="154"/>
      <c r="P163" s="154"/>
      <c r="Q163" s="154"/>
      <c r="R163" s="154"/>
      <c r="S163" s="154"/>
      <c r="T163" s="154"/>
      <c r="U163" s="154"/>
      <c r="V163" s="154"/>
      <c r="W163" s="154"/>
      <c r="X163" s="154"/>
      <c r="Y163" s="154"/>
      <c r="Z163" s="154"/>
    </row>
    <row r="164">
      <c r="A164" s="154"/>
      <c r="B164" s="154"/>
      <c r="C164" s="154"/>
      <c r="D164" s="102"/>
      <c r="E164" s="102"/>
      <c r="F164" s="102"/>
      <c r="G164" s="154"/>
      <c r="H164" s="102"/>
      <c r="I164" s="154"/>
      <c r="J164" s="154"/>
      <c r="K164" s="154"/>
      <c r="L164" s="154"/>
      <c r="M164" s="154"/>
      <c r="N164" s="154"/>
      <c r="O164" s="154"/>
      <c r="P164" s="154"/>
      <c r="Q164" s="154"/>
      <c r="R164" s="154"/>
      <c r="S164" s="154"/>
      <c r="T164" s="154"/>
      <c r="U164" s="154"/>
      <c r="V164" s="154"/>
      <c r="W164" s="154"/>
      <c r="X164" s="154"/>
      <c r="Y164" s="154"/>
      <c r="Z164" s="154"/>
    </row>
    <row r="165">
      <c r="A165" s="154"/>
      <c r="B165" s="154"/>
      <c r="C165" s="154"/>
      <c r="D165" s="102"/>
      <c r="E165" s="102"/>
      <c r="F165" s="102"/>
      <c r="G165" s="154"/>
      <c r="H165" s="102"/>
      <c r="I165" s="154"/>
      <c r="J165" s="154"/>
      <c r="K165" s="154"/>
      <c r="L165" s="154"/>
      <c r="M165" s="154"/>
      <c r="N165" s="154"/>
      <c r="O165" s="154"/>
      <c r="P165" s="154"/>
      <c r="Q165" s="154"/>
      <c r="R165" s="154"/>
      <c r="S165" s="154"/>
      <c r="T165" s="154"/>
      <c r="U165" s="154"/>
      <c r="V165" s="154"/>
      <c r="W165" s="154"/>
      <c r="X165" s="154"/>
      <c r="Y165" s="154"/>
      <c r="Z165" s="154"/>
    </row>
    <row r="166">
      <c r="A166" s="154"/>
      <c r="B166" s="154"/>
      <c r="C166" s="154"/>
      <c r="D166" s="102"/>
      <c r="E166" s="102"/>
      <c r="F166" s="102"/>
      <c r="G166" s="154"/>
      <c r="H166" s="102"/>
      <c r="I166" s="154"/>
      <c r="J166" s="154"/>
      <c r="K166" s="154"/>
      <c r="L166" s="154"/>
      <c r="M166" s="154"/>
      <c r="N166" s="154"/>
      <c r="O166" s="154"/>
      <c r="P166" s="154"/>
      <c r="Q166" s="154"/>
      <c r="R166" s="154"/>
      <c r="S166" s="154"/>
      <c r="T166" s="154"/>
      <c r="U166" s="154"/>
      <c r="V166" s="154"/>
      <c r="W166" s="154"/>
      <c r="X166" s="154"/>
      <c r="Y166" s="154"/>
      <c r="Z166" s="154"/>
    </row>
    <row r="167">
      <c r="A167" s="154"/>
      <c r="B167" s="154"/>
      <c r="C167" s="154"/>
      <c r="D167" s="102"/>
      <c r="E167" s="102"/>
      <c r="F167" s="102"/>
      <c r="G167" s="154"/>
      <c r="H167" s="102"/>
      <c r="I167" s="154"/>
      <c r="J167" s="154"/>
      <c r="K167" s="154"/>
      <c r="L167" s="154"/>
      <c r="M167" s="154"/>
      <c r="N167" s="154"/>
      <c r="O167" s="154"/>
      <c r="P167" s="154"/>
      <c r="Q167" s="154"/>
      <c r="R167" s="154"/>
      <c r="S167" s="154"/>
      <c r="T167" s="154"/>
      <c r="U167" s="154"/>
      <c r="V167" s="154"/>
      <c r="W167" s="154"/>
      <c r="X167" s="154"/>
      <c r="Y167" s="154"/>
      <c r="Z167" s="154"/>
    </row>
    <row r="168">
      <c r="A168" s="154"/>
      <c r="B168" s="154"/>
      <c r="C168" s="154"/>
      <c r="D168" s="102"/>
      <c r="E168" s="102"/>
      <c r="F168" s="102"/>
      <c r="G168" s="154"/>
      <c r="H168" s="102"/>
      <c r="I168" s="154"/>
      <c r="J168" s="154"/>
      <c r="K168" s="154"/>
      <c r="L168" s="154"/>
      <c r="M168" s="154"/>
      <c r="N168" s="154"/>
      <c r="O168" s="154"/>
      <c r="P168" s="154"/>
      <c r="Q168" s="154"/>
      <c r="R168" s="154"/>
      <c r="S168" s="154"/>
      <c r="T168" s="154"/>
      <c r="U168" s="154"/>
      <c r="V168" s="154"/>
      <c r="W168" s="154"/>
      <c r="X168" s="154"/>
      <c r="Y168" s="154"/>
      <c r="Z168" s="154"/>
    </row>
    <row r="169">
      <c r="A169" s="154"/>
      <c r="B169" s="154"/>
      <c r="C169" s="154"/>
      <c r="D169" s="102"/>
      <c r="E169" s="102"/>
      <c r="F169" s="102"/>
      <c r="G169" s="154"/>
      <c r="H169" s="102"/>
      <c r="I169" s="154"/>
      <c r="J169" s="154"/>
      <c r="K169" s="154"/>
      <c r="L169" s="154"/>
      <c r="M169" s="154"/>
      <c r="N169" s="154"/>
      <c r="O169" s="154"/>
      <c r="P169" s="154"/>
      <c r="Q169" s="154"/>
      <c r="R169" s="154"/>
      <c r="S169" s="154"/>
      <c r="T169" s="154"/>
      <c r="U169" s="154"/>
      <c r="V169" s="154"/>
      <c r="W169" s="154"/>
      <c r="X169" s="154"/>
      <c r="Y169" s="154"/>
      <c r="Z169" s="154"/>
    </row>
    <row r="170">
      <c r="A170" s="154"/>
      <c r="B170" s="154"/>
      <c r="C170" s="154"/>
      <c r="D170" s="102"/>
      <c r="E170" s="102"/>
      <c r="F170" s="102"/>
      <c r="G170" s="154"/>
      <c r="H170" s="102"/>
      <c r="I170" s="154"/>
      <c r="J170" s="154"/>
      <c r="K170" s="154"/>
      <c r="L170" s="154"/>
      <c r="M170" s="154"/>
      <c r="N170" s="154"/>
      <c r="O170" s="154"/>
      <c r="P170" s="154"/>
      <c r="Q170" s="154"/>
      <c r="R170" s="154"/>
      <c r="S170" s="154"/>
      <c r="T170" s="154"/>
      <c r="U170" s="154"/>
      <c r="V170" s="154"/>
      <c r="W170" s="154"/>
      <c r="X170" s="154"/>
      <c r="Y170" s="154"/>
      <c r="Z170" s="154"/>
    </row>
    <row r="171">
      <c r="A171" s="154"/>
      <c r="B171" s="154"/>
      <c r="C171" s="154"/>
      <c r="D171" s="102"/>
      <c r="E171" s="102"/>
      <c r="F171" s="102"/>
      <c r="G171" s="154"/>
      <c r="H171" s="102"/>
      <c r="I171" s="154"/>
      <c r="J171" s="154"/>
      <c r="K171" s="154"/>
      <c r="L171" s="154"/>
      <c r="M171" s="154"/>
      <c r="N171" s="154"/>
      <c r="O171" s="154"/>
      <c r="P171" s="154"/>
      <c r="Q171" s="154"/>
      <c r="R171" s="154"/>
      <c r="S171" s="154"/>
      <c r="T171" s="154"/>
      <c r="U171" s="154"/>
      <c r="V171" s="154"/>
      <c r="W171" s="154"/>
      <c r="X171" s="154"/>
      <c r="Y171" s="154"/>
      <c r="Z171" s="154"/>
    </row>
    <row r="172">
      <c r="A172" s="154"/>
      <c r="B172" s="154"/>
      <c r="C172" s="154"/>
      <c r="D172" s="102"/>
      <c r="E172" s="102"/>
      <c r="F172" s="102"/>
      <c r="G172" s="154"/>
      <c r="H172" s="102"/>
      <c r="I172" s="154"/>
      <c r="J172" s="154"/>
      <c r="K172" s="154"/>
      <c r="L172" s="154"/>
      <c r="M172" s="154"/>
      <c r="N172" s="154"/>
      <c r="O172" s="154"/>
      <c r="P172" s="154"/>
      <c r="Q172" s="154"/>
      <c r="R172" s="154"/>
      <c r="S172" s="154"/>
      <c r="T172" s="154"/>
      <c r="U172" s="154"/>
      <c r="V172" s="154"/>
      <c r="W172" s="154"/>
      <c r="X172" s="154"/>
      <c r="Y172" s="154"/>
      <c r="Z172" s="154"/>
    </row>
    <row r="173">
      <c r="A173" s="154"/>
      <c r="B173" s="154"/>
      <c r="C173" s="154"/>
      <c r="D173" s="102"/>
      <c r="E173" s="102"/>
      <c r="F173" s="102"/>
      <c r="G173" s="154"/>
      <c r="H173" s="102"/>
      <c r="I173" s="154"/>
      <c r="J173" s="154"/>
      <c r="K173" s="154"/>
      <c r="L173" s="154"/>
      <c r="M173" s="154"/>
      <c r="N173" s="154"/>
      <c r="O173" s="154"/>
      <c r="P173" s="154"/>
      <c r="Q173" s="154"/>
      <c r="R173" s="154"/>
      <c r="S173" s="154"/>
      <c r="T173" s="154"/>
      <c r="U173" s="154"/>
      <c r="V173" s="154"/>
      <c r="W173" s="154"/>
      <c r="X173" s="154"/>
      <c r="Y173" s="154"/>
      <c r="Z173" s="154"/>
    </row>
    <row r="174">
      <c r="A174" s="154"/>
      <c r="B174" s="154"/>
      <c r="C174" s="154"/>
      <c r="D174" s="102"/>
      <c r="E174" s="102"/>
      <c r="F174" s="102"/>
      <c r="G174" s="154"/>
      <c r="H174" s="102"/>
      <c r="I174" s="154"/>
      <c r="J174" s="154"/>
      <c r="K174" s="154"/>
      <c r="L174" s="154"/>
      <c r="M174" s="154"/>
      <c r="N174" s="154"/>
      <c r="O174" s="154"/>
      <c r="P174" s="154"/>
      <c r="Q174" s="154"/>
      <c r="R174" s="154"/>
      <c r="S174" s="154"/>
      <c r="T174" s="154"/>
      <c r="U174" s="154"/>
      <c r="V174" s="154"/>
      <c r="W174" s="154"/>
      <c r="X174" s="154"/>
      <c r="Y174" s="154"/>
      <c r="Z174" s="154"/>
    </row>
    <row r="175">
      <c r="A175" s="154"/>
      <c r="B175" s="154"/>
      <c r="C175" s="154"/>
      <c r="D175" s="102"/>
      <c r="E175" s="102"/>
      <c r="F175" s="102"/>
      <c r="G175" s="154"/>
      <c r="H175" s="102"/>
      <c r="I175" s="154"/>
      <c r="J175" s="154"/>
      <c r="K175" s="154"/>
      <c r="L175" s="154"/>
      <c r="M175" s="154"/>
      <c r="N175" s="154"/>
      <c r="O175" s="154"/>
      <c r="P175" s="154"/>
      <c r="Q175" s="154"/>
      <c r="R175" s="154"/>
      <c r="S175" s="154"/>
      <c r="T175" s="154"/>
      <c r="U175" s="154"/>
      <c r="V175" s="154"/>
      <c r="W175" s="154"/>
      <c r="X175" s="154"/>
      <c r="Y175" s="154"/>
      <c r="Z175" s="154"/>
    </row>
    <row r="176">
      <c r="A176" s="154"/>
      <c r="B176" s="154"/>
      <c r="C176" s="154"/>
      <c r="D176" s="102"/>
      <c r="E176" s="102"/>
      <c r="F176" s="102"/>
      <c r="G176" s="154"/>
      <c r="H176" s="102"/>
      <c r="I176" s="154"/>
      <c r="J176" s="154"/>
      <c r="K176" s="154"/>
      <c r="L176" s="154"/>
      <c r="M176" s="154"/>
      <c r="N176" s="154"/>
      <c r="O176" s="154"/>
      <c r="P176" s="154"/>
      <c r="Q176" s="154"/>
      <c r="R176" s="154"/>
      <c r="S176" s="154"/>
      <c r="T176" s="154"/>
      <c r="U176" s="154"/>
      <c r="V176" s="154"/>
      <c r="W176" s="154"/>
      <c r="X176" s="154"/>
      <c r="Y176" s="154"/>
      <c r="Z176" s="154"/>
    </row>
    <row r="177">
      <c r="A177" s="154"/>
      <c r="B177" s="154"/>
      <c r="C177" s="154"/>
      <c r="D177" s="102"/>
      <c r="E177" s="102"/>
      <c r="F177" s="102"/>
      <c r="G177" s="154"/>
      <c r="H177" s="102"/>
      <c r="I177" s="154"/>
      <c r="J177" s="154"/>
      <c r="K177" s="154"/>
      <c r="L177" s="154"/>
      <c r="M177" s="154"/>
      <c r="N177" s="154"/>
      <c r="O177" s="154"/>
      <c r="P177" s="154"/>
      <c r="Q177" s="154"/>
      <c r="R177" s="154"/>
      <c r="S177" s="154"/>
      <c r="T177" s="154"/>
      <c r="U177" s="154"/>
      <c r="V177" s="154"/>
      <c r="W177" s="154"/>
      <c r="X177" s="154"/>
      <c r="Y177" s="154"/>
      <c r="Z177" s="154"/>
    </row>
    <row r="178">
      <c r="A178" s="154"/>
      <c r="B178" s="154"/>
      <c r="C178" s="154"/>
      <c r="D178" s="102"/>
      <c r="E178" s="102"/>
      <c r="F178" s="102"/>
      <c r="G178" s="154"/>
      <c r="H178" s="102"/>
      <c r="I178" s="154"/>
      <c r="J178" s="154"/>
      <c r="K178" s="154"/>
      <c r="L178" s="154"/>
      <c r="M178" s="154"/>
      <c r="N178" s="154"/>
      <c r="O178" s="154"/>
      <c r="P178" s="154"/>
      <c r="Q178" s="154"/>
      <c r="R178" s="154"/>
      <c r="S178" s="154"/>
      <c r="T178" s="154"/>
      <c r="U178" s="154"/>
      <c r="V178" s="154"/>
      <c r="W178" s="154"/>
      <c r="X178" s="154"/>
      <c r="Y178" s="154"/>
      <c r="Z178" s="154"/>
    </row>
    <row r="179">
      <c r="A179" s="154"/>
      <c r="B179" s="154"/>
      <c r="C179" s="154"/>
      <c r="D179" s="102"/>
      <c r="E179" s="102"/>
      <c r="F179" s="102"/>
      <c r="G179" s="154"/>
      <c r="H179" s="102"/>
      <c r="I179" s="154"/>
      <c r="J179" s="154"/>
      <c r="K179" s="154"/>
      <c r="L179" s="154"/>
      <c r="M179" s="154"/>
      <c r="N179" s="154"/>
      <c r="O179" s="154"/>
      <c r="P179" s="154"/>
      <c r="Q179" s="154"/>
      <c r="R179" s="154"/>
      <c r="S179" s="154"/>
      <c r="T179" s="154"/>
      <c r="U179" s="154"/>
      <c r="V179" s="154"/>
      <c r="W179" s="154"/>
      <c r="X179" s="154"/>
      <c r="Y179" s="154"/>
      <c r="Z179" s="154"/>
    </row>
    <row r="180">
      <c r="A180" s="154"/>
      <c r="B180" s="154"/>
      <c r="C180" s="154"/>
      <c r="D180" s="102"/>
      <c r="E180" s="102"/>
      <c r="F180" s="102"/>
      <c r="G180" s="154"/>
      <c r="H180" s="102"/>
      <c r="I180" s="154"/>
      <c r="J180" s="154"/>
      <c r="K180" s="154"/>
      <c r="L180" s="154"/>
      <c r="M180" s="154"/>
      <c r="N180" s="154"/>
      <c r="O180" s="154"/>
      <c r="P180" s="154"/>
      <c r="Q180" s="154"/>
      <c r="R180" s="154"/>
      <c r="S180" s="154"/>
      <c r="T180" s="154"/>
      <c r="U180" s="154"/>
      <c r="V180" s="154"/>
      <c r="W180" s="154"/>
      <c r="X180" s="154"/>
      <c r="Y180" s="154"/>
      <c r="Z180" s="154"/>
    </row>
    <row r="181">
      <c r="A181" s="154"/>
      <c r="B181" s="154"/>
      <c r="C181" s="154"/>
      <c r="D181" s="102"/>
      <c r="E181" s="102"/>
      <c r="F181" s="102"/>
      <c r="G181" s="154"/>
      <c r="H181" s="102"/>
      <c r="I181" s="154"/>
      <c r="J181" s="154"/>
      <c r="K181" s="154"/>
      <c r="L181" s="154"/>
      <c r="M181" s="154"/>
      <c r="N181" s="154"/>
      <c r="O181" s="154"/>
      <c r="P181" s="154"/>
      <c r="Q181" s="154"/>
      <c r="R181" s="154"/>
      <c r="S181" s="154"/>
      <c r="T181" s="154"/>
      <c r="U181" s="154"/>
      <c r="V181" s="154"/>
      <c r="W181" s="154"/>
      <c r="X181" s="154"/>
      <c r="Y181" s="154"/>
      <c r="Z181" s="154"/>
    </row>
    <row r="182">
      <c r="A182" s="154"/>
      <c r="B182" s="154"/>
      <c r="C182" s="154"/>
      <c r="D182" s="102"/>
      <c r="E182" s="102"/>
      <c r="F182" s="102"/>
      <c r="G182" s="154"/>
      <c r="H182" s="102"/>
      <c r="I182" s="154"/>
      <c r="J182" s="154"/>
      <c r="K182" s="154"/>
      <c r="L182" s="154"/>
      <c r="M182" s="154"/>
      <c r="N182" s="154"/>
      <c r="O182" s="154"/>
      <c r="P182" s="154"/>
      <c r="Q182" s="154"/>
      <c r="R182" s="154"/>
      <c r="S182" s="154"/>
      <c r="T182" s="154"/>
      <c r="U182" s="154"/>
      <c r="V182" s="154"/>
      <c r="W182" s="154"/>
      <c r="X182" s="154"/>
      <c r="Y182" s="154"/>
      <c r="Z182" s="154"/>
    </row>
    <row r="183">
      <c r="A183" s="154"/>
      <c r="B183" s="154"/>
      <c r="C183" s="154"/>
      <c r="D183" s="102"/>
      <c r="E183" s="102"/>
      <c r="F183" s="102"/>
      <c r="G183" s="154"/>
      <c r="H183" s="102"/>
      <c r="I183" s="154"/>
      <c r="J183" s="154"/>
      <c r="K183" s="154"/>
      <c r="L183" s="154"/>
      <c r="M183" s="154"/>
      <c r="N183" s="154"/>
      <c r="O183" s="154"/>
      <c r="P183" s="154"/>
      <c r="Q183" s="154"/>
      <c r="R183" s="154"/>
      <c r="S183" s="154"/>
      <c r="T183" s="154"/>
      <c r="U183" s="154"/>
      <c r="V183" s="154"/>
      <c r="W183" s="154"/>
      <c r="X183" s="154"/>
      <c r="Y183" s="154"/>
      <c r="Z183" s="154"/>
    </row>
    <row r="184">
      <c r="A184" s="154"/>
      <c r="B184" s="154"/>
      <c r="C184" s="154"/>
      <c r="D184" s="102"/>
      <c r="E184" s="102"/>
      <c r="F184" s="102"/>
      <c r="G184" s="154"/>
      <c r="H184" s="102"/>
      <c r="I184" s="154"/>
      <c r="J184" s="154"/>
      <c r="K184" s="154"/>
      <c r="L184" s="154"/>
      <c r="M184" s="154"/>
      <c r="N184" s="154"/>
      <c r="O184" s="154"/>
      <c r="P184" s="154"/>
      <c r="Q184" s="154"/>
      <c r="R184" s="154"/>
      <c r="S184" s="154"/>
      <c r="T184" s="154"/>
      <c r="U184" s="154"/>
      <c r="V184" s="154"/>
      <c r="W184" s="154"/>
      <c r="X184" s="154"/>
      <c r="Y184" s="154"/>
      <c r="Z184" s="154"/>
    </row>
    <row r="185">
      <c r="A185" s="154"/>
      <c r="B185" s="154"/>
      <c r="C185" s="154"/>
      <c r="D185" s="102"/>
      <c r="E185" s="102"/>
      <c r="F185" s="102"/>
      <c r="G185" s="154"/>
      <c r="H185" s="102"/>
      <c r="I185" s="154"/>
      <c r="J185" s="154"/>
      <c r="K185" s="154"/>
      <c r="L185" s="154"/>
      <c r="M185" s="154"/>
      <c r="N185" s="154"/>
      <c r="O185" s="154"/>
      <c r="P185" s="154"/>
      <c r="Q185" s="154"/>
      <c r="R185" s="154"/>
      <c r="S185" s="154"/>
      <c r="T185" s="154"/>
      <c r="U185" s="154"/>
      <c r="V185" s="154"/>
      <c r="W185" s="154"/>
      <c r="X185" s="154"/>
      <c r="Y185" s="154"/>
      <c r="Z185" s="154"/>
    </row>
    <row r="186">
      <c r="A186" s="154"/>
      <c r="B186" s="154"/>
      <c r="C186" s="154"/>
      <c r="D186" s="102"/>
      <c r="E186" s="102"/>
      <c r="F186" s="102"/>
      <c r="G186" s="154"/>
      <c r="H186" s="102"/>
      <c r="I186" s="154"/>
      <c r="J186" s="154"/>
      <c r="K186" s="154"/>
      <c r="L186" s="154"/>
      <c r="M186" s="154"/>
      <c r="N186" s="154"/>
      <c r="O186" s="154"/>
      <c r="P186" s="154"/>
      <c r="Q186" s="154"/>
      <c r="R186" s="154"/>
      <c r="S186" s="154"/>
      <c r="T186" s="154"/>
      <c r="U186" s="154"/>
      <c r="V186" s="154"/>
      <c r="W186" s="154"/>
      <c r="X186" s="154"/>
      <c r="Y186" s="154"/>
      <c r="Z186" s="154"/>
    </row>
    <row r="187">
      <c r="A187" s="154"/>
      <c r="B187" s="154"/>
      <c r="C187" s="154"/>
      <c r="D187" s="102"/>
      <c r="E187" s="102"/>
      <c r="F187" s="102"/>
      <c r="G187" s="154"/>
      <c r="H187" s="102"/>
      <c r="I187" s="154"/>
      <c r="J187" s="154"/>
      <c r="K187" s="154"/>
      <c r="L187" s="154"/>
      <c r="M187" s="154"/>
      <c r="N187" s="154"/>
      <c r="O187" s="154"/>
      <c r="P187" s="154"/>
      <c r="Q187" s="154"/>
      <c r="R187" s="154"/>
      <c r="S187" s="154"/>
      <c r="T187" s="154"/>
      <c r="U187" s="154"/>
      <c r="V187" s="154"/>
      <c r="W187" s="154"/>
      <c r="X187" s="154"/>
      <c r="Y187" s="154"/>
      <c r="Z187" s="154"/>
    </row>
    <row r="188">
      <c r="A188" s="154"/>
      <c r="B188" s="154"/>
      <c r="C188" s="154"/>
      <c r="D188" s="102"/>
      <c r="E188" s="102"/>
      <c r="F188" s="102"/>
      <c r="G188" s="154"/>
      <c r="H188" s="102"/>
      <c r="I188" s="154"/>
      <c r="J188" s="154"/>
      <c r="K188" s="154"/>
      <c r="L188" s="154"/>
      <c r="M188" s="154"/>
      <c r="N188" s="154"/>
      <c r="O188" s="154"/>
      <c r="P188" s="154"/>
      <c r="Q188" s="154"/>
      <c r="R188" s="154"/>
      <c r="S188" s="154"/>
      <c r="T188" s="154"/>
      <c r="U188" s="154"/>
      <c r="V188" s="154"/>
      <c r="W188" s="154"/>
      <c r="X188" s="154"/>
      <c r="Y188" s="154"/>
      <c r="Z188" s="154"/>
    </row>
    <row r="189">
      <c r="A189" s="154"/>
      <c r="B189" s="154"/>
      <c r="C189" s="154"/>
      <c r="D189" s="102"/>
      <c r="E189" s="102"/>
      <c r="F189" s="102"/>
      <c r="G189" s="154"/>
      <c r="H189" s="102"/>
      <c r="I189" s="154"/>
      <c r="J189" s="154"/>
      <c r="K189" s="154"/>
      <c r="L189" s="154"/>
      <c r="M189" s="154"/>
      <c r="N189" s="154"/>
      <c r="O189" s="154"/>
      <c r="P189" s="154"/>
      <c r="Q189" s="154"/>
      <c r="R189" s="154"/>
      <c r="S189" s="154"/>
      <c r="T189" s="154"/>
      <c r="U189" s="154"/>
      <c r="V189" s="154"/>
      <c r="W189" s="154"/>
      <c r="X189" s="154"/>
      <c r="Y189" s="154"/>
      <c r="Z189" s="154"/>
    </row>
    <row r="190">
      <c r="A190" s="154"/>
      <c r="B190" s="154"/>
      <c r="C190" s="154"/>
      <c r="D190" s="102"/>
      <c r="E190" s="102"/>
      <c r="F190" s="102"/>
      <c r="G190" s="154"/>
      <c r="H190" s="102"/>
      <c r="I190" s="154"/>
      <c r="J190" s="154"/>
      <c r="K190" s="154"/>
      <c r="L190" s="154"/>
      <c r="M190" s="154"/>
      <c r="N190" s="154"/>
      <c r="O190" s="154"/>
      <c r="P190" s="154"/>
      <c r="Q190" s="154"/>
      <c r="R190" s="154"/>
      <c r="S190" s="154"/>
      <c r="T190" s="154"/>
      <c r="U190" s="154"/>
      <c r="V190" s="154"/>
      <c r="W190" s="154"/>
      <c r="X190" s="154"/>
      <c r="Y190" s="154"/>
      <c r="Z190" s="154"/>
    </row>
    <row r="191">
      <c r="A191" s="154"/>
      <c r="B191" s="154"/>
      <c r="C191" s="154"/>
      <c r="D191" s="102"/>
      <c r="E191" s="102"/>
      <c r="F191" s="102"/>
      <c r="G191" s="154"/>
      <c r="H191" s="102"/>
      <c r="I191" s="154"/>
      <c r="J191" s="154"/>
      <c r="K191" s="154"/>
      <c r="L191" s="154"/>
      <c r="M191" s="154"/>
      <c r="N191" s="154"/>
      <c r="O191" s="154"/>
      <c r="P191" s="154"/>
      <c r="Q191" s="154"/>
      <c r="R191" s="154"/>
      <c r="S191" s="154"/>
      <c r="T191" s="154"/>
      <c r="U191" s="154"/>
      <c r="V191" s="154"/>
      <c r="W191" s="154"/>
      <c r="X191" s="154"/>
      <c r="Y191" s="154"/>
      <c r="Z191" s="154"/>
    </row>
    <row r="192">
      <c r="A192" s="154"/>
      <c r="B192" s="154"/>
      <c r="C192" s="154"/>
      <c r="D192" s="102"/>
      <c r="E192" s="102"/>
      <c r="F192" s="102"/>
      <c r="G192" s="154"/>
      <c r="H192" s="102"/>
      <c r="I192" s="154"/>
      <c r="J192" s="154"/>
      <c r="K192" s="154"/>
      <c r="L192" s="154"/>
      <c r="M192" s="154"/>
      <c r="N192" s="154"/>
      <c r="O192" s="154"/>
      <c r="P192" s="154"/>
      <c r="Q192" s="154"/>
      <c r="R192" s="154"/>
      <c r="S192" s="154"/>
      <c r="T192" s="154"/>
      <c r="U192" s="154"/>
      <c r="V192" s="154"/>
      <c r="W192" s="154"/>
      <c r="X192" s="154"/>
      <c r="Y192" s="154"/>
      <c r="Z192" s="154"/>
    </row>
    <row r="193">
      <c r="A193" s="154"/>
      <c r="B193" s="154"/>
      <c r="C193" s="154"/>
      <c r="D193" s="102"/>
      <c r="E193" s="102"/>
      <c r="F193" s="102"/>
      <c r="G193" s="154"/>
      <c r="H193" s="102"/>
      <c r="I193" s="154"/>
      <c r="J193" s="154"/>
      <c r="K193" s="154"/>
      <c r="L193" s="154"/>
      <c r="M193" s="154"/>
      <c r="N193" s="154"/>
      <c r="O193" s="154"/>
      <c r="P193" s="154"/>
      <c r="Q193" s="154"/>
      <c r="R193" s="154"/>
      <c r="S193" s="154"/>
      <c r="T193" s="154"/>
      <c r="U193" s="154"/>
      <c r="V193" s="154"/>
      <c r="W193" s="154"/>
      <c r="X193" s="154"/>
      <c r="Y193" s="154"/>
      <c r="Z193" s="154"/>
    </row>
    <row r="194">
      <c r="A194" s="154"/>
      <c r="B194" s="154"/>
      <c r="C194" s="154"/>
      <c r="D194" s="102"/>
      <c r="E194" s="102"/>
      <c r="F194" s="102"/>
      <c r="G194" s="154"/>
      <c r="H194" s="102"/>
      <c r="I194" s="154"/>
      <c r="J194" s="154"/>
      <c r="K194" s="154"/>
      <c r="L194" s="154"/>
      <c r="M194" s="154"/>
      <c r="N194" s="154"/>
      <c r="O194" s="154"/>
      <c r="P194" s="154"/>
      <c r="Q194" s="154"/>
      <c r="R194" s="154"/>
      <c r="S194" s="154"/>
      <c r="T194" s="154"/>
      <c r="U194" s="154"/>
      <c r="V194" s="154"/>
      <c r="W194" s="154"/>
      <c r="X194" s="154"/>
      <c r="Y194" s="154"/>
      <c r="Z194" s="154"/>
    </row>
    <row r="195">
      <c r="A195" s="154"/>
      <c r="B195" s="154"/>
      <c r="C195" s="154"/>
      <c r="D195" s="102"/>
      <c r="E195" s="102"/>
      <c r="F195" s="102"/>
      <c r="G195" s="154"/>
      <c r="H195" s="102"/>
      <c r="I195" s="154"/>
      <c r="J195" s="154"/>
      <c r="K195" s="154"/>
      <c r="L195" s="154"/>
      <c r="M195" s="154"/>
      <c r="N195" s="154"/>
      <c r="O195" s="154"/>
      <c r="P195" s="154"/>
      <c r="Q195" s="154"/>
      <c r="R195" s="154"/>
      <c r="S195" s="154"/>
      <c r="T195" s="154"/>
      <c r="U195" s="154"/>
      <c r="V195" s="154"/>
      <c r="W195" s="154"/>
      <c r="X195" s="154"/>
      <c r="Y195" s="154"/>
      <c r="Z195" s="154"/>
    </row>
    <row r="196">
      <c r="A196" s="154"/>
      <c r="B196" s="154"/>
      <c r="C196" s="154"/>
      <c r="D196" s="102"/>
      <c r="E196" s="102"/>
      <c r="F196" s="102"/>
      <c r="G196" s="154"/>
      <c r="H196" s="102"/>
      <c r="I196" s="154"/>
      <c r="J196" s="154"/>
      <c r="K196" s="154"/>
      <c r="L196" s="154"/>
      <c r="M196" s="154"/>
      <c r="N196" s="154"/>
      <c r="O196" s="154"/>
      <c r="P196" s="154"/>
      <c r="Q196" s="154"/>
      <c r="R196" s="154"/>
      <c r="S196" s="154"/>
      <c r="T196" s="154"/>
      <c r="U196" s="154"/>
      <c r="V196" s="154"/>
      <c r="W196" s="154"/>
      <c r="X196" s="154"/>
      <c r="Y196" s="154"/>
      <c r="Z196" s="154"/>
    </row>
    <row r="197">
      <c r="A197" s="154"/>
      <c r="B197" s="154"/>
      <c r="C197" s="154"/>
      <c r="D197" s="102"/>
      <c r="E197" s="102"/>
      <c r="F197" s="102"/>
      <c r="G197" s="154"/>
      <c r="H197" s="102"/>
      <c r="I197" s="154"/>
      <c r="J197" s="154"/>
      <c r="K197" s="154"/>
      <c r="L197" s="154"/>
      <c r="M197" s="154"/>
      <c r="N197" s="154"/>
      <c r="O197" s="154"/>
      <c r="P197" s="154"/>
      <c r="Q197" s="154"/>
      <c r="R197" s="154"/>
      <c r="S197" s="154"/>
      <c r="T197" s="154"/>
      <c r="U197" s="154"/>
      <c r="V197" s="154"/>
      <c r="W197" s="154"/>
      <c r="X197" s="154"/>
      <c r="Y197" s="154"/>
      <c r="Z197" s="154"/>
    </row>
    <row r="198">
      <c r="A198" s="154"/>
      <c r="B198" s="154"/>
      <c r="C198" s="154"/>
      <c r="D198" s="102"/>
      <c r="E198" s="102"/>
      <c r="F198" s="102"/>
      <c r="G198" s="154"/>
      <c r="H198" s="102"/>
      <c r="I198" s="154"/>
      <c r="J198" s="154"/>
      <c r="K198" s="154"/>
      <c r="L198" s="154"/>
      <c r="M198" s="154"/>
      <c r="N198" s="154"/>
      <c r="O198" s="154"/>
      <c r="P198" s="154"/>
      <c r="Q198" s="154"/>
      <c r="R198" s="154"/>
      <c r="S198" s="154"/>
      <c r="T198" s="154"/>
      <c r="U198" s="154"/>
      <c r="V198" s="154"/>
      <c r="W198" s="154"/>
      <c r="X198" s="154"/>
      <c r="Y198" s="154"/>
      <c r="Z198" s="154"/>
    </row>
    <row r="199">
      <c r="A199" s="154"/>
      <c r="B199" s="154"/>
      <c r="C199" s="154"/>
      <c r="D199" s="102"/>
      <c r="E199" s="102"/>
      <c r="F199" s="102"/>
      <c r="G199" s="154"/>
      <c r="H199" s="102"/>
      <c r="I199" s="154"/>
      <c r="J199" s="154"/>
      <c r="K199" s="154"/>
      <c r="L199" s="154"/>
      <c r="M199" s="154"/>
      <c r="N199" s="154"/>
      <c r="O199" s="154"/>
      <c r="P199" s="154"/>
      <c r="Q199" s="154"/>
      <c r="R199" s="154"/>
      <c r="S199" s="154"/>
      <c r="T199" s="154"/>
      <c r="U199" s="154"/>
      <c r="V199" s="154"/>
      <c r="W199" s="154"/>
      <c r="X199" s="154"/>
      <c r="Y199" s="154"/>
      <c r="Z199" s="154"/>
    </row>
    <row r="200">
      <c r="A200" s="154"/>
      <c r="B200" s="154"/>
      <c r="C200" s="154"/>
      <c r="D200" s="102"/>
      <c r="E200" s="102"/>
      <c r="F200" s="102"/>
      <c r="G200" s="154"/>
      <c r="H200" s="102"/>
      <c r="I200" s="154"/>
      <c r="J200" s="154"/>
      <c r="K200" s="154"/>
      <c r="L200" s="154"/>
      <c r="M200" s="154"/>
      <c r="N200" s="154"/>
      <c r="O200" s="154"/>
      <c r="P200" s="154"/>
      <c r="Q200" s="154"/>
      <c r="R200" s="154"/>
      <c r="S200" s="154"/>
      <c r="T200" s="154"/>
      <c r="U200" s="154"/>
      <c r="V200" s="154"/>
      <c r="W200" s="154"/>
      <c r="X200" s="154"/>
      <c r="Y200" s="154"/>
      <c r="Z200" s="154"/>
    </row>
    <row r="201">
      <c r="A201" s="154"/>
      <c r="B201" s="154"/>
      <c r="C201" s="154"/>
      <c r="D201" s="102"/>
      <c r="E201" s="102"/>
      <c r="F201" s="102"/>
      <c r="G201" s="154"/>
      <c r="H201" s="102"/>
      <c r="I201" s="154"/>
      <c r="J201" s="154"/>
      <c r="K201" s="154"/>
      <c r="L201" s="154"/>
      <c r="M201" s="154"/>
      <c r="N201" s="154"/>
      <c r="O201" s="154"/>
      <c r="P201" s="154"/>
      <c r="Q201" s="154"/>
      <c r="R201" s="154"/>
      <c r="S201" s="154"/>
      <c r="T201" s="154"/>
      <c r="U201" s="154"/>
      <c r="V201" s="154"/>
      <c r="W201" s="154"/>
      <c r="X201" s="154"/>
      <c r="Y201" s="154"/>
      <c r="Z201" s="154"/>
    </row>
    <row r="202">
      <c r="A202" s="154"/>
      <c r="B202" s="154"/>
      <c r="C202" s="154"/>
      <c r="D202" s="102"/>
      <c r="E202" s="102"/>
      <c r="F202" s="102"/>
      <c r="G202" s="154"/>
      <c r="H202" s="102"/>
      <c r="I202" s="154"/>
      <c r="J202" s="154"/>
      <c r="K202" s="154"/>
      <c r="L202" s="154"/>
      <c r="M202" s="154"/>
      <c r="N202" s="154"/>
      <c r="O202" s="154"/>
      <c r="P202" s="154"/>
      <c r="Q202" s="154"/>
      <c r="R202" s="154"/>
      <c r="S202" s="154"/>
      <c r="T202" s="154"/>
      <c r="U202" s="154"/>
      <c r="V202" s="154"/>
      <c r="W202" s="154"/>
      <c r="X202" s="154"/>
      <c r="Y202" s="154"/>
      <c r="Z202" s="154"/>
    </row>
    <row r="203">
      <c r="A203" s="154"/>
      <c r="B203" s="154"/>
      <c r="C203" s="154"/>
      <c r="D203" s="102"/>
      <c r="E203" s="102"/>
      <c r="F203" s="102"/>
      <c r="G203" s="154"/>
      <c r="H203" s="102"/>
      <c r="I203" s="154"/>
      <c r="J203" s="154"/>
      <c r="K203" s="154"/>
      <c r="L203" s="154"/>
      <c r="M203" s="154"/>
      <c r="N203" s="154"/>
      <c r="O203" s="154"/>
      <c r="P203" s="154"/>
      <c r="Q203" s="154"/>
      <c r="R203" s="154"/>
      <c r="S203" s="154"/>
      <c r="T203" s="154"/>
      <c r="U203" s="154"/>
      <c r="V203" s="154"/>
      <c r="W203" s="154"/>
      <c r="X203" s="154"/>
      <c r="Y203" s="154"/>
      <c r="Z203" s="154"/>
    </row>
    <row r="204">
      <c r="A204" s="154"/>
      <c r="B204" s="154"/>
      <c r="C204" s="154"/>
      <c r="D204" s="102"/>
      <c r="E204" s="102"/>
      <c r="F204" s="102"/>
      <c r="G204" s="154"/>
      <c r="H204" s="102"/>
      <c r="I204" s="154"/>
      <c r="J204" s="154"/>
      <c r="K204" s="154"/>
      <c r="L204" s="154"/>
      <c r="M204" s="154"/>
      <c r="N204" s="154"/>
      <c r="O204" s="154"/>
      <c r="P204" s="154"/>
      <c r="Q204" s="154"/>
      <c r="R204" s="154"/>
      <c r="S204" s="154"/>
      <c r="T204" s="154"/>
      <c r="U204" s="154"/>
      <c r="V204" s="154"/>
      <c r="W204" s="154"/>
      <c r="X204" s="154"/>
      <c r="Y204" s="154"/>
      <c r="Z204" s="154"/>
    </row>
    <row r="205">
      <c r="A205" s="154"/>
      <c r="B205" s="154"/>
      <c r="C205" s="154"/>
      <c r="D205" s="102"/>
      <c r="E205" s="102"/>
      <c r="F205" s="102"/>
      <c r="G205" s="154"/>
      <c r="H205" s="102"/>
      <c r="I205" s="154"/>
      <c r="J205" s="154"/>
      <c r="K205" s="154"/>
      <c r="L205" s="154"/>
      <c r="M205" s="154"/>
      <c r="N205" s="154"/>
      <c r="O205" s="154"/>
      <c r="P205" s="154"/>
      <c r="Q205" s="154"/>
      <c r="R205" s="154"/>
      <c r="S205" s="154"/>
      <c r="T205" s="154"/>
      <c r="U205" s="154"/>
      <c r="V205" s="154"/>
      <c r="W205" s="154"/>
      <c r="X205" s="154"/>
      <c r="Y205" s="154"/>
      <c r="Z205" s="154"/>
    </row>
    <row r="206">
      <c r="A206" s="154"/>
      <c r="B206" s="154"/>
      <c r="C206" s="154"/>
      <c r="D206" s="102"/>
      <c r="E206" s="102"/>
      <c r="F206" s="102"/>
      <c r="G206" s="154"/>
      <c r="H206" s="102"/>
      <c r="I206" s="154"/>
      <c r="J206" s="154"/>
      <c r="K206" s="154"/>
      <c r="L206" s="154"/>
      <c r="M206" s="154"/>
      <c r="N206" s="154"/>
      <c r="O206" s="154"/>
      <c r="P206" s="154"/>
      <c r="Q206" s="154"/>
      <c r="R206" s="154"/>
      <c r="S206" s="154"/>
      <c r="T206" s="154"/>
      <c r="U206" s="154"/>
      <c r="V206" s="154"/>
      <c r="W206" s="154"/>
      <c r="X206" s="154"/>
      <c r="Y206" s="154"/>
      <c r="Z206" s="154"/>
    </row>
    <row r="207">
      <c r="A207" s="154"/>
      <c r="B207" s="154"/>
      <c r="C207" s="154"/>
      <c r="D207" s="102"/>
      <c r="E207" s="102"/>
      <c r="F207" s="102"/>
      <c r="G207" s="154"/>
      <c r="H207" s="102"/>
      <c r="I207" s="154"/>
      <c r="J207" s="154"/>
      <c r="K207" s="154"/>
      <c r="L207" s="154"/>
      <c r="M207" s="154"/>
      <c r="N207" s="154"/>
      <c r="O207" s="154"/>
      <c r="P207" s="154"/>
      <c r="Q207" s="154"/>
      <c r="R207" s="154"/>
      <c r="S207" s="154"/>
      <c r="T207" s="154"/>
      <c r="U207" s="154"/>
      <c r="V207" s="154"/>
      <c r="W207" s="154"/>
      <c r="X207" s="154"/>
      <c r="Y207" s="154"/>
      <c r="Z207" s="154"/>
    </row>
    <row r="208">
      <c r="A208" s="154"/>
      <c r="B208" s="154"/>
      <c r="C208" s="154"/>
      <c r="D208" s="102"/>
      <c r="E208" s="102"/>
      <c r="F208" s="102"/>
      <c r="G208" s="154"/>
      <c r="H208" s="102"/>
      <c r="I208" s="154"/>
      <c r="J208" s="154"/>
      <c r="K208" s="154"/>
      <c r="L208" s="154"/>
      <c r="M208" s="154"/>
      <c r="N208" s="154"/>
      <c r="O208" s="154"/>
      <c r="P208" s="154"/>
      <c r="Q208" s="154"/>
      <c r="R208" s="154"/>
      <c r="S208" s="154"/>
      <c r="T208" s="154"/>
      <c r="U208" s="154"/>
      <c r="V208" s="154"/>
      <c r="W208" s="154"/>
      <c r="X208" s="154"/>
      <c r="Y208" s="154"/>
      <c r="Z208" s="154"/>
    </row>
    <row r="209">
      <c r="A209" s="154"/>
      <c r="B209" s="154"/>
      <c r="C209" s="154"/>
      <c r="D209" s="102"/>
      <c r="E209" s="102"/>
      <c r="F209" s="102"/>
      <c r="G209" s="154"/>
      <c r="H209" s="102"/>
      <c r="I209" s="154"/>
      <c r="J209" s="154"/>
      <c r="K209" s="154"/>
      <c r="L209" s="154"/>
      <c r="M209" s="154"/>
      <c r="N209" s="154"/>
      <c r="O209" s="154"/>
      <c r="P209" s="154"/>
      <c r="Q209" s="154"/>
      <c r="R209" s="154"/>
      <c r="S209" s="154"/>
      <c r="T209" s="154"/>
      <c r="U209" s="154"/>
      <c r="V209" s="154"/>
      <c r="W209" s="154"/>
      <c r="X209" s="154"/>
      <c r="Y209" s="154"/>
      <c r="Z209" s="154"/>
    </row>
    <row r="210">
      <c r="A210" s="154"/>
      <c r="B210" s="154"/>
      <c r="C210" s="154"/>
      <c r="D210" s="102"/>
      <c r="E210" s="102"/>
      <c r="F210" s="102"/>
      <c r="G210" s="154"/>
      <c r="H210" s="102"/>
      <c r="I210" s="154"/>
      <c r="J210" s="154"/>
      <c r="K210" s="154"/>
      <c r="L210" s="154"/>
      <c r="M210" s="154"/>
      <c r="N210" s="154"/>
      <c r="O210" s="154"/>
      <c r="P210" s="154"/>
      <c r="Q210" s="154"/>
      <c r="R210" s="154"/>
      <c r="S210" s="154"/>
      <c r="T210" s="154"/>
      <c r="U210" s="154"/>
      <c r="V210" s="154"/>
      <c r="W210" s="154"/>
      <c r="X210" s="154"/>
      <c r="Y210" s="154"/>
      <c r="Z210" s="154"/>
    </row>
    <row r="211">
      <c r="A211" s="154"/>
      <c r="B211" s="154"/>
      <c r="C211" s="154"/>
      <c r="D211" s="102"/>
      <c r="E211" s="102"/>
      <c r="F211" s="102"/>
      <c r="G211" s="154"/>
      <c r="H211" s="102"/>
      <c r="I211" s="154"/>
      <c r="J211" s="154"/>
      <c r="K211" s="154"/>
      <c r="L211" s="154"/>
      <c r="M211" s="154"/>
      <c r="N211" s="154"/>
      <c r="O211" s="154"/>
      <c r="P211" s="154"/>
      <c r="Q211" s="154"/>
      <c r="R211" s="154"/>
      <c r="S211" s="154"/>
      <c r="T211" s="154"/>
      <c r="U211" s="154"/>
      <c r="V211" s="154"/>
      <c r="W211" s="154"/>
      <c r="X211" s="154"/>
      <c r="Y211" s="154"/>
      <c r="Z211" s="154"/>
    </row>
    <row r="212">
      <c r="A212" s="154"/>
      <c r="B212" s="154"/>
      <c r="C212" s="154"/>
      <c r="D212" s="102"/>
      <c r="E212" s="102"/>
      <c r="F212" s="102"/>
      <c r="G212" s="154"/>
      <c r="H212" s="102"/>
      <c r="I212" s="154"/>
      <c r="J212" s="154"/>
      <c r="K212" s="154"/>
      <c r="L212" s="154"/>
      <c r="M212" s="154"/>
      <c r="N212" s="154"/>
      <c r="O212" s="154"/>
      <c r="P212" s="154"/>
      <c r="Q212" s="154"/>
      <c r="R212" s="154"/>
      <c r="S212" s="154"/>
      <c r="T212" s="154"/>
      <c r="U212" s="154"/>
      <c r="V212" s="154"/>
      <c r="W212" s="154"/>
      <c r="X212" s="154"/>
      <c r="Y212" s="154"/>
      <c r="Z212" s="154"/>
    </row>
    <row r="213">
      <c r="A213" s="154"/>
      <c r="B213" s="154"/>
      <c r="C213" s="154"/>
      <c r="D213" s="102"/>
      <c r="E213" s="102"/>
      <c r="F213" s="102"/>
      <c r="G213" s="154"/>
      <c r="H213" s="102"/>
      <c r="I213" s="154"/>
      <c r="J213" s="154"/>
      <c r="K213" s="154"/>
      <c r="L213" s="154"/>
      <c r="M213" s="154"/>
      <c r="N213" s="154"/>
      <c r="O213" s="154"/>
      <c r="P213" s="154"/>
      <c r="Q213" s="154"/>
      <c r="R213" s="154"/>
      <c r="S213" s="154"/>
      <c r="T213" s="154"/>
      <c r="U213" s="154"/>
      <c r="V213" s="154"/>
      <c r="W213" s="154"/>
      <c r="X213" s="154"/>
      <c r="Y213" s="154"/>
      <c r="Z213" s="154"/>
    </row>
    <row r="214">
      <c r="A214" s="154"/>
      <c r="B214" s="154"/>
      <c r="C214" s="154"/>
      <c r="D214" s="102"/>
      <c r="E214" s="102"/>
      <c r="F214" s="102"/>
      <c r="G214" s="154"/>
      <c r="H214" s="102"/>
      <c r="I214" s="154"/>
      <c r="J214" s="154"/>
      <c r="K214" s="154"/>
      <c r="L214" s="154"/>
      <c r="M214" s="154"/>
      <c r="N214" s="154"/>
      <c r="O214" s="154"/>
      <c r="P214" s="154"/>
      <c r="Q214" s="154"/>
      <c r="R214" s="154"/>
      <c r="S214" s="154"/>
      <c r="T214" s="154"/>
      <c r="U214" s="154"/>
      <c r="V214" s="154"/>
      <c r="W214" s="154"/>
      <c r="X214" s="154"/>
      <c r="Y214" s="154"/>
      <c r="Z214" s="154"/>
    </row>
    <row r="215">
      <c r="A215" s="154"/>
      <c r="B215" s="154"/>
      <c r="C215" s="154"/>
      <c r="D215" s="102"/>
      <c r="E215" s="102"/>
      <c r="F215" s="102"/>
      <c r="G215" s="154"/>
      <c r="H215" s="102"/>
      <c r="I215" s="154"/>
      <c r="J215" s="154"/>
      <c r="K215" s="154"/>
      <c r="L215" s="154"/>
      <c r="M215" s="154"/>
      <c r="N215" s="154"/>
      <c r="O215" s="154"/>
      <c r="P215" s="154"/>
      <c r="Q215" s="154"/>
      <c r="R215" s="154"/>
      <c r="S215" s="154"/>
      <c r="T215" s="154"/>
      <c r="U215" s="154"/>
      <c r="V215" s="154"/>
      <c r="W215" s="154"/>
      <c r="X215" s="154"/>
      <c r="Y215" s="154"/>
      <c r="Z215" s="154"/>
    </row>
    <row r="216">
      <c r="A216" s="154"/>
      <c r="B216" s="154"/>
      <c r="C216" s="154"/>
      <c r="D216" s="102"/>
      <c r="E216" s="102"/>
      <c r="F216" s="102"/>
      <c r="G216" s="154"/>
      <c r="H216" s="102"/>
      <c r="I216" s="154"/>
      <c r="J216" s="154"/>
      <c r="K216" s="154"/>
      <c r="L216" s="154"/>
      <c r="M216" s="154"/>
      <c r="N216" s="154"/>
      <c r="O216" s="154"/>
      <c r="P216" s="154"/>
      <c r="Q216" s="154"/>
      <c r="R216" s="154"/>
      <c r="S216" s="154"/>
      <c r="T216" s="154"/>
      <c r="U216" s="154"/>
      <c r="V216" s="154"/>
      <c r="W216" s="154"/>
      <c r="X216" s="154"/>
      <c r="Y216" s="154"/>
      <c r="Z216" s="154"/>
    </row>
    <row r="217">
      <c r="A217" s="154"/>
      <c r="B217" s="154"/>
      <c r="C217" s="154"/>
      <c r="D217" s="102"/>
      <c r="E217" s="102"/>
      <c r="F217" s="102"/>
      <c r="G217" s="154"/>
      <c r="H217" s="102"/>
      <c r="I217" s="154"/>
      <c r="J217" s="154"/>
      <c r="K217" s="154"/>
      <c r="L217" s="154"/>
      <c r="M217" s="154"/>
      <c r="N217" s="154"/>
      <c r="O217" s="154"/>
      <c r="P217" s="154"/>
      <c r="Q217" s="154"/>
      <c r="R217" s="154"/>
      <c r="S217" s="154"/>
      <c r="T217" s="154"/>
      <c r="U217" s="154"/>
      <c r="V217" s="154"/>
      <c r="W217" s="154"/>
      <c r="X217" s="154"/>
      <c r="Y217" s="154"/>
      <c r="Z217" s="154"/>
    </row>
    <row r="218">
      <c r="A218" s="154"/>
      <c r="B218" s="154"/>
      <c r="C218" s="154"/>
      <c r="D218" s="102"/>
      <c r="E218" s="102"/>
      <c r="F218" s="102"/>
      <c r="G218" s="154"/>
      <c r="H218" s="102"/>
      <c r="I218" s="154"/>
      <c r="J218" s="154"/>
      <c r="K218" s="154"/>
      <c r="L218" s="154"/>
      <c r="M218" s="154"/>
      <c r="N218" s="154"/>
      <c r="O218" s="154"/>
      <c r="P218" s="154"/>
      <c r="Q218" s="154"/>
      <c r="R218" s="154"/>
      <c r="S218" s="154"/>
      <c r="T218" s="154"/>
      <c r="U218" s="154"/>
      <c r="V218" s="154"/>
      <c r="W218" s="154"/>
      <c r="X218" s="154"/>
      <c r="Y218" s="154"/>
      <c r="Z218" s="154"/>
    </row>
    <row r="219">
      <c r="A219" s="154"/>
      <c r="B219" s="154"/>
      <c r="C219" s="154"/>
      <c r="D219" s="102"/>
      <c r="E219" s="102"/>
      <c r="F219" s="102"/>
      <c r="G219" s="154"/>
      <c r="H219" s="102"/>
      <c r="I219" s="154"/>
      <c r="J219" s="154"/>
      <c r="K219" s="154"/>
      <c r="L219" s="154"/>
      <c r="M219" s="154"/>
      <c r="N219" s="154"/>
      <c r="O219" s="154"/>
      <c r="P219" s="154"/>
      <c r="Q219" s="154"/>
      <c r="R219" s="154"/>
      <c r="S219" s="154"/>
      <c r="T219" s="154"/>
      <c r="U219" s="154"/>
      <c r="V219" s="154"/>
      <c r="W219" s="154"/>
      <c r="X219" s="154"/>
      <c r="Y219" s="154"/>
      <c r="Z219" s="154"/>
    </row>
    <row r="220">
      <c r="A220" s="154"/>
      <c r="B220" s="154"/>
      <c r="C220" s="154"/>
      <c r="D220" s="102"/>
      <c r="E220" s="102"/>
      <c r="F220" s="102"/>
      <c r="G220" s="154"/>
      <c r="H220" s="102"/>
      <c r="I220" s="154"/>
      <c r="J220" s="154"/>
      <c r="K220" s="154"/>
      <c r="L220" s="154"/>
      <c r="M220" s="154"/>
      <c r="N220" s="154"/>
      <c r="O220" s="154"/>
      <c r="P220" s="154"/>
      <c r="Q220" s="154"/>
      <c r="R220" s="154"/>
      <c r="S220" s="154"/>
      <c r="T220" s="154"/>
      <c r="U220" s="154"/>
      <c r="V220" s="154"/>
      <c r="W220" s="154"/>
      <c r="X220" s="154"/>
      <c r="Y220" s="154"/>
      <c r="Z220" s="154"/>
    </row>
    <row r="221">
      <c r="A221" s="154"/>
      <c r="B221" s="154"/>
      <c r="C221" s="154"/>
      <c r="D221" s="102"/>
      <c r="E221" s="102"/>
      <c r="F221" s="102"/>
      <c r="G221" s="154"/>
      <c r="H221" s="102"/>
      <c r="I221" s="154"/>
      <c r="J221" s="154"/>
      <c r="K221" s="154"/>
      <c r="L221" s="154"/>
      <c r="M221" s="154"/>
      <c r="N221" s="154"/>
      <c r="O221" s="154"/>
      <c r="P221" s="154"/>
      <c r="Q221" s="154"/>
      <c r="R221" s="154"/>
      <c r="S221" s="154"/>
      <c r="T221" s="154"/>
      <c r="U221" s="154"/>
      <c r="V221" s="154"/>
      <c r="W221" s="154"/>
      <c r="X221" s="154"/>
      <c r="Y221" s="154"/>
      <c r="Z221" s="154"/>
    </row>
    <row r="222">
      <c r="A222" s="154"/>
      <c r="B222" s="154"/>
      <c r="C222" s="154"/>
      <c r="D222" s="102"/>
      <c r="E222" s="102"/>
      <c r="F222" s="102"/>
      <c r="G222" s="154"/>
      <c r="H222" s="102"/>
      <c r="I222" s="154"/>
      <c r="J222" s="154"/>
      <c r="K222" s="154"/>
      <c r="L222" s="154"/>
      <c r="M222" s="154"/>
      <c r="N222" s="154"/>
      <c r="O222" s="154"/>
      <c r="P222" s="154"/>
      <c r="Q222" s="154"/>
      <c r="R222" s="154"/>
      <c r="S222" s="154"/>
      <c r="T222" s="154"/>
      <c r="U222" s="154"/>
      <c r="V222" s="154"/>
      <c r="W222" s="154"/>
      <c r="X222" s="154"/>
      <c r="Y222" s="154"/>
      <c r="Z222" s="154"/>
    </row>
    <row r="223">
      <c r="A223" s="154"/>
      <c r="B223" s="154"/>
      <c r="C223" s="154"/>
      <c r="D223" s="102"/>
      <c r="E223" s="102"/>
      <c r="F223" s="102"/>
      <c r="G223" s="154"/>
      <c r="H223" s="102"/>
      <c r="I223" s="154"/>
      <c r="J223" s="154"/>
      <c r="K223" s="154"/>
      <c r="L223" s="154"/>
      <c r="M223" s="154"/>
      <c r="N223" s="154"/>
      <c r="O223" s="154"/>
      <c r="P223" s="154"/>
      <c r="Q223" s="154"/>
      <c r="R223" s="154"/>
      <c r="S223" s="154"/>
      <c r="T223" s="154"/>
      <c r="U223" s="154"/>
      <c r="V223" s="154"/>
      <c r="W223" s="154"/>
      <c r="X223" s="154"/>
      <c r="Y223" s="154"/>
      <c r="Z223" s="154"/>
    </row>
    <row r="224">
      <c r="A224" s="154"/>
      <c r="B224" s="154"/>
      <c r="C224" s="154"/>
      <c r="D224" s="102"/>
      <c r="E224" s="102"/>
      <c r="F224" s="102"/>
      <c r="G224" s="154"/>
      <c r="H224" s="102"/>
      <c r="I224" s="154"/>
      <c r="J224" s="154"/>
      <c r="K224" s="154"/>
      <c r="L224" s="154"/>
      <c r="M224" s="154"/>
      <c r="N224" s="154"/>
      <c r="O224" s="154"/>
      <c r="P224" s="154"/>
      <c r="Q224" s="154"/>
      <c r="R224" s="154"/>
      <c r="S224" s="154"/>
      <c r="T224" s="154"/>
      <c r="U224" s="154"/>
      <c r="V224" s="154"/>
      <c r="W224" s="154"/>
      <c r="X224" s="154"/>
      <c r="Y224" s="154"/>
      <c r="Z224" s="154"/>
    </row>
    <row r="225">
      <c r="A225" s="154"/>
      <c r="B225" s="154"/>
      <c r="C225" s="154"/>
      <c r="D225" s="102"/>
      <c r="E225" s="102"/>
      <c r="F225" s="102"/>
      <c r="G225" s="154"/>
      <c r="H225" s="102"/>
      <c r="I225" s="154"/>
      <c r="J225" s="154"/>
      <c r="K225" s="154"/>
      <c r="L225" s="154"/>
      <c r="M225" s="154"/>
      <c r="N225" s="154"/>
      <c r="O225" s="154"/>
      <c r="P225" s="154"/>
      <c r="Q225" s="154"/>
      <c r="R225" s="154"/>
      <c r="S225" s="154"/>
      <c r="T225" s="154"/>
      <c r="U225" s="154"/>
      <c r="V225" s="154"/>
      <c r="W225" s="154"/>
      <c r="X225" s="154"/>
      <c r="Y225" s="154"/>
      <c r="Z225" s="154"/>
    </row>
    <row r="226">
      <c r="A226" s="154"/>
      <c r="B226" s="154"/>
      <c r="C226" s="154"/>
      <c r="D226" s="102"/>
      <c r="E226" s="102"/>
      <c r="F226" s="102"/>
      <c r="G226" s="154"/>
      <c r="H226" s="102"/>
      <c r="I226" s="154"/>
      <c r="J226" s="154"/>
      <c r="K226" s="154"/>
      <c r="L226" s="154"/>
      <c r="M226" s="154"/>
      <c r="N226" s="154"/>
      <c r="O226" s="154"/>
      <c r="P226" s="154"/>
      <c r="Q226" s="154"/>
      <c r="R226" s="154"/>
      <c r="S226" s="154"/>
      <c r="T226" s="154"/>
      <c r="U226" s="154"/>
      <c r="V226" s="154"/>
      <c r="W226" s="154"/>
      <c r="X226" s="154"/>
      <c r="Y226" s="154"/>
      <c r="Z226" s="154"/>
    </row>
    <row r="227">
      <c r="A227" s="154"/>
      <c r="B227" s="154"/>
      <c r="C227" s="154"/>
      <c r="D227" s="102"/>
      <c r="E227" s="102"/>
      <c r="F227" s="102"/>
      <c r="G227" s="154"/>
      <c r="H227" s="102"/>
      <c r="I227" s="154"/>
      <c r="J227" s="154"/>
      <c r="K227" s="154"/>
      <c r="L227" s="154"/>
      <c r="M227" s="154"/>
      <c r="N227" s="154"/>
      <c r="O227" s="154"/>
      <c r="P227" s="154"/>
      <c r="Q227" s="154"/>
      <c r="R227" s="154"/>
      <c r="S227" s="154"/>
      <c r="T227" s="154"/>
      <c r="U227" s="154"/>
      <c r="V227" s="154"/>
      <c r="W227" s="154"/>
      <c r="X227" s="154"/>
      <c r="Y227" s="154"/>
      <c r="Z227" s="154"/>
    </row>
    <row r="228">
      <c r="A228" s="154"/>
      <c r="B228" s="154"/>
      <c r="C228" s="154"/>
      <c r="D228" s="102"/>
      <c r="E228" s="102"/>
      <c r="F228" s="102"/>
      <c r="G228" s="154"/>
      <c r="H228" s="102"/>
      <c r="I228" s="154"/>
      <c r="J228" s="154"/>
      <c r="K228" s="154"/>
      <c r="L228" s="154"/>
      <c r="M228" s="154"/>
      <c r="N228" s="154"/>
      <c r="O228" s="154"/>
      <c r="P228" s="154"/>
      <c r="Q228" s="154"/>
      <c r="R228" s="154"/>
      <c r="S228" s="154"/>
      <c r="T228" s="154"/>
      <c r="U228" s="154"/>
      <c r="V228" s="154"/>
      <c r="W228" s="154"/>
      <c r="X228" s="154"/>
      <c r="Y228" s="154"/>
      <c r="Z228" s="154"/>
    </row>
    <row r="229">
      <c r="A229" s="154"/>
      <c r="B229" s="154"/>
      <c r="C229" s="154"/>
      <c r="D229" s="102"/>
      <c r="E229" s="102"/>
      <c r="F229" s="102"/>
      <c r="G229" s="154"/>
      <c r="H229" s="102"/>
      <c r="I229" s="154"/>
      <c r="J229" s="154"/>
      <c r="K229" s="154"/>
      <c r="L229" s="154"/>
      <c r="M229" s="154"/>
      <c r="N229" s="154"/>
      <c r="O229" s="154"/>
      <c r="P229" s="154"/>
      <c r="Q229" s="154"/>
      <c r="R229" s="154"/>
      <c r="S229" s="154"/>
      <c r="T229" s="154"/>
      <c r="U229" s="154"/>
      <c r="V229" s="154"/>
      <c r="W229" s="154"/>
      <c r="X229" s="154"/>
      <c r="Y229" s="154"/>
      <c r="Z229" s="154"/>
    </row>
    <row r="230">
      <c r="A230" s="154"/>
      <c r="B230" s="154"/>
      <c r="C230" s="154"/>
      <c r="D230" s="102"/>
      <c r="E230" s="102"/>
      <c r="F230" s="102"/>
      <c r="G230" s="154"/>
      <c r="H230" s="102"/>
      <c r="I230" s="154"/>
      <c r="J230" s="154"/>
      <c r="K230" s="154"/>
      <c r="L230" s="154"/>
      <c r="M230" s="154"/>
      <c r="N230" s="154"/>
      <c r="O230" s="154"/>
      <c r="P230" s="154"/>
      <c r="Q230" s="154"/>
      <c r="R230" s="154"/>
      <c r="S230" s="154"/>
      <c r="T230" s="154"/>
      <c r="U230" s="154"/>
      <c r="V230" s="154"/>
      <c r="W230" s="154"/>
      <c r="X230" s="154"/>
      <c r="Y230" s="154"/>
      <c r="Z230" s="154"/>
    </row>
    <row r="231">
      <c r="A231" s="154"/>
      <c r="B231" s="154"/>
      <c r="C231" s="154"/>
      <c r="D231" s="102"/>
      <c r="E231" s="102"/>
      <c r="F231" s="102"/>
      <c r="G231" s="154"/>
      <c r="H231" s="102"/>
      <c r="I231" s="154"/>
      <c r="J231" s="154"/>
      <c r="K231" s="154"/>
      <c r="L231" s="154"/>
      <c r="M231" s="154"/>
      <c r="N231" s="154"/>
      <c r="O231" s="154"/>
      <c r="P231" s="154"/>
      <c r="Q231" s="154"/>
      <c r="R231" s="154"/>
      <c r="S231" s="154"/>
      <c r="T231" s="154"/>
      <c r="U231" s="154"/>
      <c r="V231" s="154"/>
      <c r="W231" s="154"/>
      <c r="X231" s="154"/>
      <c r="Y231" s="154"/>
      <c r="Z231" s="154"/>
    </row>
    <row r="232">
      <c r="A232" s="154"/>
      <c r="B232" s="154"/>
      <c r="C232" s="154"/>
      <c r="D232" s="102"/>
      <c r="E232" s="102"/>
      <c r="F232" s="102"/>
      <c r="G232" s="154"/>
      <c r="H232" s="102"/>
      <c r="I232" s="154"/>
      <c r="J232" s="154"/>
      <c r="K232" s="154"/>
      <c r="L232" s="154"/>
      <c r="M232" s="154"/>
      <c r="N232" s="154"/>
      <c r="O232" s="154"/>
      <c r="P232" s="154"/>
      <c r="Q232" s="154"/>
      <c r="R232" s="154"/>
      <c r="S232" s="154"/>
      <c r="T232" s="154"/>
      <c r="U232" s="154"/>
      <c r="V232" s="154"/>
      <c r="W232" s="154"/>
      <c r="X232" s="154"/>
      <c r="Y232" s="154"/>
      <c r="Z232" s="154"/>
    </row>
    <row r="233">
      <c r="A233" s="154"/>
      <c r="B233" s="154"/>
      <c r="C233" s="154"/>
      <c r="D233" s="102"/>
      <c r="E233" s="102"/>
      <c r="F233" s="102"/>
      <c r="G233" s="154"/>
      <c r="H233" s="102"/>
      <c r="I233" s="154"/>
      <c r="J233" s="154"/>
      <c r="K233" s="154"/>
      <c r="L233" s="154"/>
      <c r="M233" s="154"/>
      <c r="N233" s="154"/>
      <c r="O233" s="154"/>
      <c r="P233" s="154"/>
      <c r="Q233" s="154"/>
      <c r="R233" s="154"/>
      <c r="S233" s="154"/>
      <c r="T233" s="154"/>
      <c r="U233" s="154"/>
      <c r="V233" s="154"/>
      <c r="W233" s="154"/>
      <c r="X233" s="154"/>
      <c r="Y233" s="154"/>
      <c r="Z233" s="154"/>
    </row>
    <row r="234">
      <c r="A234" s="154"/>
      <c r="B234" s="154"/>
      <c r="C234" s="154"/>
      <c r="D234" s="102"/>
      <c r="E234" s="102"/>
      <c r="F234" s="102"/>
      <c r="G234" s="154"/>
      <c r="H234" s="102"/>
      <c r="I234" s="154"/>
      <c r="J234" s="154"/>
      <c r="K234" s="154"/>
      <c r="L234" s="154"/>
      <c r="M234" s="154"/>
      <c r="N234" s="154"/>
      <c r="O234" s="154"/>
      <c r="P234" s="154"/>
      <c r="Q234" s="154"/>
      <c r="R234" s="154"/>
      <c r="S234" s="154"/>
      <c r="T234" s="154"/>
      <c r="U234" s="154"/>
      <c r="V234" s="154"/>
      <c r="W234" s="154"/>
      <c r="X234" s="154"/>
      <c r="Y234" s="154"/>
      <c r="Z234" s="154"/>
    </row>
    <row r="235">
      <c r="A235" s="154"/>
      <c r="B235" s="154"/>
      <c r="C235" s="154"/>
      <c r="D235" s="102"/>
      <c r="E235" s="102"/>
      <c r="F235" s="102"/>
      <c r="G235" s="154"/>
      <c r="H235" s="102"/>
      <c r="I235" s="154"/>
      <c r="J235" s="154"/>
      <c r="K235" s="154"/>
      <c r="L235" s="154"/>
      <c r="M235" s="154"/>
      <c r="N235" s="154"/>
      <c r="O235" s="154"/>
      <c r="P235" s="154"/>
      <c r="Q235" s="154"/>
      <c r="R235" s="154"/>
      <c r="S235" s="154"/>
      <c r="T235" s="154"/>
      <c r="U235" s="154"/>
      <c r="V235" s="154"/>
      <c r="W235" s="154"/>
      <c r="X235" s="154"/>
      <c r="Y235" s="154"/>
      <c r="Z235" s="154"/>
    </row>
    <row r="236">
      <c r="A236" s="154"/>
      <c r="B236" s="154"/>
      <c r="C236" s="154"/>
      <c r="D236" s="102"/>
      <c r="E236" s="102"/>
      <c r="F236" s="102"/>
      <c r="G236" s="154"/>
      <c r="H236" s="102"/>
      <c r="I236" s="154"/>
      <c r="J236" s="154"/>
      <c r="K236" s="154"/>
      <c r="L236" s="154"/>
      <c r="M236" s="154"/>
      <c r="N236" s="154"/>
      <c r="O236" s="154"/>
      <c r="P236" s="154"/>
      <c r="Q236" s="154"/>
      <c r="R236" s="154"/>
      <c r="S236" s="154"/>
      <c r="T236" s="154"/>
      <c r="U236" s="154"/>
      <c r="V236" s="154"/>
      <c r="W236" s="154"/>
      <c r="X236" s="154"/>
      <c r="Y236" s="154"/>
      <c r="Z236" s="154"/>
    </row>
    <row r="237">
      <c r="A237" s="154"/>
      <c r="B237" s="154"/>
      <c r="C237" s="154"/>
      <c r="D237" s="102"/>
      <c r="E237" s="102"/>
      <c r="F237" s="102"/>
      <c r="G237" s="154"/>
      <c r="H237" s="102"/>
      <c r="I237" s="154"/>
      <c r="J237" s="154"/>
      <c r="K237" s="154"/>
      <c r="L237" s="154"/>
      <c r="M237" s="154"/>
      <c r="N237" s="154"/>
      <c r="O237" s="154"/>
      <c r="P237" s="154"/>
      <c r="Q237" s="154"/>
      <c r="R237" s="154"/>
      <c r="S237" s="154"/>
      <c r="T237" s="154"/>
      <c r="U237" s="154"/>
      <c r="V237" s="154"/>
      <c r="W237" s="154"/>
      <c r="X237" s="154"/>
      <c r="Y237" s="154"/>
      <c r="Z237" s="154"/>
    </row>
    <row r="238">
      <c r="A238" s="154"/>
      <c r="B238" s="154"/>
      <c r="C238" s="154"/>
      <c r="D238" s="102"/>
      <c r="E238" s="102"/>
      <c r="F238" s="102"/>
      <c r="G238" s="154"/>
      <c r="H238" s="102"/>
      <c r="I238" s="154"/>
      <c r="J238" s="154"/>
      <c r="K238" s="154"/>
      <c r="L238" s="154"/>
      <c r="M238" s="154"/>
      <c r="N238" s="154"/>
      <c r="O238" s="154"/>
      <c r="P238" s="154"/>
      <c r="Q238" s="154"/>
      <c r="R238" s="154"/>
      <c r="S238" s="154"/>
      <c r="T238" s="154"/>
      <c r="U238" s="154"/>
      <c r="V238" s="154"/>
      <c r="W238" s="154"/>
      <c r="X238" s="154"/>
      <c r="Y238" s="154"/>
      <c r="Z238" s="154"/>
    </row>
    <row r="239">
      <c r="A239" s="154"/>
      <c r="B239" s="154"/>
      <c r="C239" s="154"/>
      <c r="D239" s="102"/>
      <c r="E239" s="102"/>
      <c r="F239" s="102"/>
      <c r="G239" s="154"/>
      <c r="H239" s="102"/>
      <c r="I239" s="154"/>
      <c r="J239" s="154"/>
      <c r="K239" s="154"/>
      <c r="L239" s="154"/>
      <c r="M239" s="154"/>
      <c r="N239" s="154"/>
      <c r="O239" s="154"/>
      <c r="P239" s="154"/>
      <c r="Q239" s="154"/>
      <c r="R239" s="154"/>
      <c r="S239" s="154"/>
      <c r="T239" s="154"/>
      <c r="U239" s="154"/>
      <c r="V239" s="154"/>
      <c r="W239" s="154"/>
      <c r="X239" s="154"/>
      <c r="Y239" s="154"/>
      <c r="Z239" s="154"/>
    </row>
    <row r="240">
      <c r="A240" s="154"/>
      <c r="B240" s="154"/>
      <c r="C240" s="154"/>
      <c r="D240" s="102"/>
      <c r="E240" s="102"/>
      <c r="F240" s="102"/>
      <c r="G240" s="154"/>
      <c r="H240" s="102"/>
      <c r="I240" s="154"/>
      <c r="J240" s="154"/>
      <c r="K240" s="154"/>
      <c r="L240" s="154"/>
      <c r="M240" s="154"/>
      <c r="N240" s="154"/>
      <c r="O240" s="154"/>
      <c r="P240" s="154"/>
      <c r="Q240" s="154"/>
      <c r="R240" s="154"/>
      <c r="S240" s="154"/>
      <c r="T240" s="154"/>
      <c r="U240" s="154"/>
      <c r="V240" s="154"/>
      <c r="W240" s="154"/>
      <c r="X240" s="154"/>
      <c r="Y240" s="154"/>
      <c r="Z240" s="154"/>
    </row>
    <row r="241">
      <c r="A241" s="154"/>
      <c r="B241" s="154"/>
      <c r="C241" s="154"/>
      <c r="D241" s="102"/>
      <c r="E241" s="102"/>
      <c r="F241" s="102"/>
      <c r="G241" s="154"/>
      <c r="H241" s="102"/>
      <c r="I241" s="154"/>
      <c r="J241" s="154"/>
      <c r="K241" s="154"/>
      <c r="L241" s="154"/>
      <c r="M241" s="154"/>
      <c r="N241" s="154"/>
      <c r="O241" s="154"/>
      <c r="P241" s="154"/>
      <c r="Q241" s="154"/>
      <c r="R241" s="154"/>
      <c r="S241" s="154"/>
      <c r="T241" s="154"/>
      <c r="U241" s="154"/>
      <c r="V241" s="154"/>
      <c r="W241" s="154"/>
      <c r="X241" s="154"/>
      <c r="Y241" s="154"/>
      <c r="Z241" s="154"/>
    </row>
    <row r="242">
      <c r="A242" s="154"/>
      <c r="B242" s="154"/>
      <c r="C242" s="154"/>
      <c r="D242" s="102"/>
      <c r="E242" s="102"/>
      <c r="F242" s="102"/>
      <c r="G242" s="154"/>
      <c r="H242" s="102"/>
      <c r="I242" s="154"/>
      <c r="J242" s="154"/>
      <c r="K242" s="154"/>
      <c r="L242" s="154"/>
      <c r="M242" s="154"/>
      <c r="N242" s="154"/>
      <c r="O242" s="154"/>
      <c r="P242" s="154"/>
      <c r="Q242" s="154"/>
      <c r="R242" s="154"/>
      <c r="S242" s="154"/>
      <c r="T242" s="154"/>
      <c r="U242" s="154"/>
      <c r="V242" s="154"/>
      <c r="W242" s="154"/>
      <c r="X242" s="154"/>
      <c r="Y242" s="154"/>
      <c r="Z242" s="154"/>
    </row>
    <row r="243">
      <c r="A243" s="154"/>
      <c r="B243" s="154"/>
      <c r="C243" s="154"/>
      <c r="D243" s="102"/>
      <c r="E243" s="102"/>
      <c r="F243" s="102"/>
      <c r="G243" s="154"/>
      <c r="H243" s="102"/>
      <c r="I243" s="154"/>
      <c r="J243" s="154"/>
      <c r="K243" s="154"/>
      <c r="L243" s="154"/>
      <c r="M243" s="154"/>
      <c r="N243" s="154"/>
      <c r="O243" s="154"/>
      <c r="P243" s="154"/>
      <c r="Q243" s="154"/>
      <c r="R243" s="154"/>
      <c r="S243" s="154"/>
      <c r="T243" s="154"/>
      <c r="U243" s="154"/>
      <c r="V243" s="154"/>
      <c r="W243" s="154"/>
      <c r="X243" s="154"/>
      <c r="Y243" s="154"/>
      <c r="Z243" s="154"/>
    </row>
    <row r="244">
      <c r="A244" s="154"/>
      <c r="B244" s="154"/>
      <c r="C244" s="154"/>
      <c r="D244" s="102"/>
      <c r="E244" s="102"/>
      <c r="F244" s="102"/>
      <c r="G244" s="154"/>
      <c r="H244" s="102"/>
      <c r="I244" s="154"/>
      <c r="J244" s="154"/>
      <c r="K244" s="154"/>
      <c r="L244" s="154"/>
      <c r="M244" s="154"/>
      <c r="N244" s="154"/>
      <c r="O244" s="154"/>
      <c r="P244" s="154"/>
      <c r="Q244" s="154"/>
      <c r="R244" s="154"/>
      <c r="S244" s="154"/>
      <c r="T244" s="154"/>
      <c r="U244" s="154"/>
      <c r="V244" s="154"/>
      <c r="W244" s="154"/>
      <c r="X244" s="154"/>
      <c r="Y244" s="154"/>
      <c r="Z244" s="154"/>
    </row>
    <row r="245">
      <c r="A245" s="154"/>
      <c r="B245" s="154"/>
      <c r="C245" s="154"/>
      <c r="D245" s="102"/>
      <c r="E245" s="102"/>
      <c r="F245" s="102"/>
      <c r="G245" s="154"/>
      <c r="H245" s="102"/>
      <c r="I245" s="154"/>
      <c r="J245" s="154"/>
      <c r="K245" s="154"/>
      <c r="L245" s="154"/>
      <c r="M245" s="154"/>
      <c r="N245" s="154"/>
      <c r="O245" s="154"/>
      <c r="P245" s="154"/>
      <c r="Q245" s="154"/>
      <c r="R245" s="154"/>
      <c r="S245" s="154"/>
      <c r="T245" s="154"/>
      <c r="U245" s="154"/>
      <c r="V245" s="154"/>
      <c r="W245" s="154"/>
      <c r="X245" s="154"/>
      <c r="Y245" s="154"/>
      <c r="Z245" s="154"/>
    </row>
    <row r="246">
      <c r="A246" s="154"/>
      <c r="B246" s="154"/>
      <c r="C246" s="154"/>
      <c r="D246" s="102"/>
      <c r="E246" s="102"/>
      <c r="F246" s="102"/>
      <c r="G246" s="154"/>
      <c r="H246" s="102"/>
      <c r="I246" s="154"/>
      <c r="J246" s="154"/>
      <c r="K246" s="154"/>
      <c r="L246" s="154"/>
      <c r="M246" s="154"/>
      <c r="N246" s="154"/>
      <c r="O246" s="154"/>
      <c r="P246" s="154"/>
      <c r="Q246" s="154"/>
      <c r="R246" s="154"/>
      <c r="S246" s="154"/>
      <c r="T246" s="154"/>
      <c r="U246" s="154"/>
      <c r="V246" s="154"/>
      <c r="W246" s="154"/>
      <c r="X246" s="154"/>
      <c r="Y246" s="154"/>
      <c r="Z246" s="154"/>
    </row>
    <row r="247">
      <c r="A247" s="154"/>
      <c r="B247" s="154"/>
      <c r="C247" s="154"/>
      <c r="D247" s="102"/>
      <c r="E247" s="102"/>
      <c r="F247" s="102"/>
      <c r="G247" s="154"/>
      <c r="H247" s="102"/>
      <c r="I247" s="154"/>
      <c r="J247" s="154"/>
      <c r="K247" s="154"/>
      <c r="L247" s="154"/>
      <c r="M247" s="154"/>
      <c r="N247" s="154"/>
      <c r="O247" s="154"/>
      <c r="P247" s="154"/>
      <c r="Q247" s="154"/>
      <c r="R247" s="154"/>
      <c r="S247" s="154"/>
      <c r="T247" s="154"/>
      <c r="U247" s="154"/>
      <c r="V247" s="154"/>
      <c r="W247" s="154"/>
      <c r="X247" s="154"/>
      <c r="Y247" s="154"/>
      <c r="Z247" s="154"/>
    </row>
    <row r="248">
      <c r="A248" s="154"/>
      <c r="B248" s="154"/>
      <c r="C248" s="154"/>
      <c r="D248" s="102"/>
      <c r="E248" s="102"/>
      <c r="F248" s="102"/>
      <c r="G248" s="154"/>
      <c r="H248" s="102"/>
      <c r="I248" s="154"/>
      <c r="J248" s="154"/>
      <c r="K248" s="154"/>
      <c r="L248" s="154"/>
      <c r="M248" s="154"/>
      <c r="N248" s="154"/>
      <c r="O248" s="154"/>
      <c r="P248" s="154"/>
      <c r="Q248" s="154"/>
      <c r="R248" s="154"/>
      <c r="S248" s="154"/>
      <c r="T248" s="154"/>
      <c r="U248" s="154"/>
      <c r="V248" s="154"/>
      <c r="W248" s="154"/>
      <c r="X248" s="154"/>
      <c r="Y248" s="154"/>
      <c r="Z248" s="154"/>
    </row>
    <row r="249">
      <c r="A249" s="154"/>
      <c r="B249" s="154"/>
      <c r="C249" s="154"/>
      <c r="D249" s="102"/>
      <c r="E249" s="102"/>
      <c r="F249" s="102"/>
      <c r="G249" s="154"/>
      <c r="H249" s="102"/>
      <c r="I249" s="154"/>
      <c r="J249" s="154"/>
      <c r="K249" s="154"/>
      <c r="L249" s="154"/>
      <c r="M249" s="154"/>
      <c r="N249" s="154"/>
      <c r="O249" s="154"/>
      <c r="P249" s="154"/>
      <c r="Q249" s="154"/>
      <c r="R249" s="154"/>
      <c r="S249" s="154"/>
      <c r="T249" s="154"/>
      <c r="U249" s="154"/>
      <c r="V249" s="154"/>
      <c r="W249" s="154"/>
      <c r="X249" s="154"/>
      <c r="Y249" s="154"/>
      <c r="Z249" s="154"/>
    </row>
    <row r="250">
      <c r="A250" s="154"/>
      <c r="B250" s="154"/>
      <c r="C250" s="154"/>
      <c r="D250" s="102"/>
      <c r="E250" s="102"/>
      <c r="F250" s="102"/>
      <c r="G250" s="154"/>
      <c r="H250" s="102"/>
      <c r="I250" s="154"/>
      <c r="J250" s="154"/>
      <c r="K250" s="154"/>
      <c r="L250" s="154"/>
      <c r="M250" s="154"/>
      <c r="N250" s="154"/>
      <c r="O250" s="154"/>
      <c r="P250" s="154"/>
      <c r="Q250" s="154"/>
      <c r="R250" s="154"/>
      <c r="S250" s="154"/>
      <c r="T250" s="154"/>
      <c r="U250" s="154"/>
      <c r="V250" s="154"/>
      <c r="W250" s="154"/>
      <c r="X250" s="154"/>
      <c r="Y250" s="154"/>
      <c r="Z250" s="154"/>
    </row>
    <row r="251">
      <c r="A251" s="154"/>
      <c r="B251" s="154"/>
      <c r="C251" s="154"/>
      <c r="D251" s="102"/>
      <c r="E251" s="102"/>
      <c r="F251" s="102"/>
      <c r="G251" s="154"/>
      <c r="H251" s="102"/>
      <c r="I251" s="154"/>
      <c r="J251" s="154"/>
      <c r="K251" s="154"/>
      <c r="L251" s="154"/>
      <c r="M251" s="154"/>
      <c r="N251" s="154"/>
      <c r="O251" s="154"/>
      <c r="P251" s="154"/>
      <c r="Q251" s="154"/>
      <c r="R251" s="154"/>
      <c r="S251" s="154"/>
      <c r="T251" s="154"/>
      <c r="U251" s="154"/>
      <c r="V251" s="154"/>
      <c r="W251" s="154"/>
      <c r="X251" s="154"/>
      <c r="Y251" s="154"/>
      <c r="Z251" s="154"/>
    </row>
    <row r="252">
      <c r="A252" s="154"/>
      <c r="B252" s="154"/>
      <c r="C252" s="154"/>
      <c r="D252" s="102"/>
      <c r="E252" s="102"/>
      <c r="F252" s="102"/>
      <c r="G252" s="154"/>
      <c r="H252" s="102"/>
      <c r="I252" s="154"/>
      <c r="J252" s="154"/>
      <c r="K252" s="154"/>
      <c r="L252" s="154"/>
      <c r="M252" s="154"/>
      <c r="N252" s="154"/>
      <c r="O252" s="154"/>
      <c r="P252" s="154"/>
      <c r="Q252" s="154"/>
      <c r="R252" s="154"/>
      <c r="S252" s="154"/>
      <c r="T252" s="154"/>
      <c r="U252" s="154"/>
      <c r="V252" s="154"/>
      <c r="W252" s="154"/>
      <c r="X252" s="154"/>
      <c r="Y252" s="154"/>
      <c r="Z252" s="154"/>
    </row>
    <row r="253">
      <c r="A253" s="154"/>
      <c r="B253" s="154"/>
      <c r="C253" s="154"/>
      <c r="D253" s="102"/>
      <c r="E253" s="102"/>
      <c r="F253" s="102"/>
      <c r="G253" s="154"/>
      <c r="H253" s="102"/>
      <c r="I253" s="154"/>
      <c r="J253" s="154"/>
      <c r="K253" s="154"/>
      <c r="L253" s="154"/>
      <c r="M253" s="154"/>
      <c r="N253" s="154"/>
      <c r="O253" s="154"/>
      <c r="P253" s="154"/>
      <c r="Q253" s="154"/>
      <c r="R253" s="154"/>
      <c r="S253" s="154"/>
      <c r="T253" s="154"/>
      <c r="U253" s="154"/>
      <c r="V253" s="154"/>
      <c r="W253" s="154"/>
      <c r="X253" s="154"/>
      <c r="Y253" s="154"/>
      <c r="Z253" s="154"/>
    </row>
    <row r="254">
      <c r="A254" s="154"/>
      <c r="B254" s="154"/>
      <c r="C254" s="154"/>
      <c r="D254" s="102"/>
      <c r="E254" s="102"/>
      <c r="F254" s="102"/>
      <c r="G254" s="154"/>
      <c r="H254" s="102"/>
      <c r="I254" s="154"/>
      <c r="J254" s="154"/>
      <c r="K254" s="154"/>
      <c r="L254" s="154"/>
      <c r="M254" s="154"/>
      <c r="N254" s="154"/>
      <c r="O254" s="154"/>
      <c r="P254" s="154"/>
      <c r="Q254" s="154"/>
      <c r="R254" s="154"/>
      <c r="S254" s="154"/>
      <c r="T254" s="154"/>
      <c r="U254" s="154"/>
      <c r="V254" s="154"/>
      <c r="W254" s="154"/>
      <c r="X254" s="154"/>
      <c r="Y254" s="154"/>
      <c r="Z254" s="154"/>
    </row>
    <row r="255">
      <c r="A255" s="154"/>
      <c r="B255" s="154"/>
      <c r="C255" s="154"/>
      <c r="D255" s="102"/>
      <c r="E255" s="102"/>
      <c r="F255" s="102"/>
      <c r="G255" s="154"/>
      <c r="H255" s="102"/>
      <c r="I255" s="154"/>
      <c r="J255" s="154"/>
      <c r="K255" s="154"/>
      <c r="L255" s="154"/>
      <c r="M255" s="154"/>
      <c r="N255" s="154"/>
      <c r="O255" s="154"/>
      <c r="P255" s="154"/>
      <c r="Q255" s="154"/>
      <c r="R255" s="154"/>
      <c r="S255" s="154"/>
      <c r="T255" s="154"/>
      <c r="U255" s="154"/>
      <c r="V255" s="154"/>
      <c r="W255" s="154"/>
      <c r="X255" s="154"/>
      <c r="Y255" s="154"/>
      <c r="Z255" s="154"/>
    </row>
    <row r="256">
      <c r="A256" s="154"/>
      <c r="B256" s="154"/>
      <c r="C256" s="154"/>
      <c r="D256" s="102"/>
      <c r="E256" s="102"/>
      <c r="F256" s="102"/>
      <c r="G256" s="154"/>
      <c r="H256" s="102"/>
      <c r="I256" s="154"/>
      <c r="J256" s="154"/>
      <c r="K256" s="154"/>
      <c r="L256" s="154"/>
      <c r="M256" s="154"/>
      <c r="N256" s="154"/>
      <c r="O256" s="154"/>
      <c r="P256" s="154"/>
      <c r="Q256" s="154"/>
      <c r="R256" s="154"/>
      <c r="S256" s="154"/>
      <c r="T256" s="154"/>
      <c r="U256" s="154"/>
      <c r="V256" s="154"/>
      <c r="W256" s="154"/>
      <c r="X256" s="154"/>
      <c r="Y256" s="154"/>
      <c r="Z256" s="154"/>
    </row>
    <row r="257">
      <c r="A257" s="154"/>
      <c r="B257" s="154"/>
      <c r="C257" s="154"/>
      <c r="D257" s="102"/>
      <c r="E257" s="102"/>
      <c r="F257" s="102"/>
      <c r="G257" s="154"/>
      <c r="H257" s="102"/>
      <c r="I257" s="154"/>
      <c r="J257" s="154"/>
      <c r="K257" s="154"/>
      <c r="L257" s="154"/>
      <c r="M257" s="154"/>
      <c r="N257" s="154"/>
      <c r="O257" s="154"/>
      <c r="P257" s="154"/>
      <c r="Q257" s="154"/>
      <c r="R257" s="154"/>
      <c r="S257" s="154"/>
      <c r="T257" s="154"/>
      <c r="U257" s="154"/>
      <c r="V257" s="154"/>
      <c r="W257" s="154"/>
      <c r="X257" s="154"/>
      <c r="Y257" s="154"/>
      <c r="Z257" s="154"/>
    </row>
    <row r="258">
      <c r="A258" s="154"/>
      <c r="B258" s="154"/>
      <c r="C258" s="154"/>
      <c r="D258" s="102"/>
      <c r="E258" s="102"/>
      <c r="F258" s="102"/>
      <c r="G258" s="154"/>
      <c r="H258" s="102"/>
      <c r="I258" s="154"/>
      <c r="J258" s="154"/>
      <c r="K258" s="154"/>
      <c r="L258" s="154"/>
      <c r="M258" s="154"/>
      <c r="N258" s="154"/>
      <c r="O258" s="154"/>
      <c r="P258" s="154"/>
      <c r="Q258" s="154"/>
      <c r="R258" s="154"/>
      <c r="S258" s="154"/>
      <c r="T258" s="154"/>
      <c r="U258" s="154"/>
      <c r="V258" s="154"/>
      <c r="W258" s="154"/>
      <c r="X258" s="154"/>
      <c r="Y258" s="154"/>
      <c r="Z258" s="154"/>
    </row>
    <row r="259">
      <c r="A259" s="154"/>
      <c r="B259" s="154"/>
      <c r="C259" s="154"/>
      <c r="D259" s="102"/>
      <c r="E259" s="102"/>
      <c r="F259" s="102"/>
      <c r="G259" s="154"/>
      <c r="H259" s="102"/>
      <c r="I259" s="154"/>
      <c r="J259" s="154"/>
      <c r="K259" s="154"/>
      <c r="L259" s="154"/>
      <c r="M259" s="154"/>
      <c r="N259" s="154"/>
      <c r="O259" s="154"/>
      <c r="P259" s="154"/>
      <c r="Q259" s="154"/>
      <c r="R259" s="154"/>
      <c r="S259" s="154"/>
      <c r="T259" s="154"/>
      <c r="U259" s="154"/>
      <c r="V259" s="154"/>
      <c r="W259" s="154"/>
      <c r="X259" s="154"/>
      <c r="Y259" s="154"/>
      <c r="Z259" s="154"/>
    </row>
    <row r="260">
      <c r="A260" s="154"/>
      <c r="B260" s="154"/>
      <c r="C260" s="154"/>
      <c r="D260" s="102"/>
      <c r="E260" s="102"/>
      <c r="F260" s="102"/>
      <c r="G260" s="154"/>
      <c r="H260" s="102"/>
      <c r="I260" s="154"/>
      <c r="J260" s="154"/>
      <c r="K260" s="154"/>
      <c r="L260" s="154"/>
      <c r="M260" s="154"/>
      <c r="N260" s="154"/>
      <c r="O260" s="154"/>
      <c r="P260" s="154"/>
      <c r="Q260" s="154"/>
      <c r="R260" s="154"/>
      <c r="S260" s="154"/>
      <c r="T260" s="154"/>
      <c r="U260" s="154"/>
      <c r="V260" s="154"/>
      <c r="W260" s="154"/>
      <c r="X260" s="154"/>
      <c r="Y260" s="154"/>
      <c r="Z260" s="154"/>
    </row>
    <row r="261">
      <c r="A261" s="154"/>
      <c r="B261" s="154"/>
      <c r="C261" s="154"/>
      <c r="D261" s="102"/>
      <c r="E261" s="102"/>
      <c r="F261" s="102"/>
      <c r="G261" s="154"/>
      <c r="H261" s="102"/>
      <c r="I261" s="154"/>
      <c r="J261" s="154"/>
      <c r="K261" s="154"/>
      <c r="L261" s="154"/>
      <c r="M261" s="154"/>
      <c r="N261" s="154"/>
      <c r="O261" s="154"/>
      <c r="P261" s="154"/>
      <c r="Q261" s="154"/>
      <c r="R261" s="154"/>
      <c r="S261" s="154"/>
      <c r="T261" s="154"/>
      <c r="U261" s="154"/>
      <c r="V261" s="154"/>
      <c r="W261" s="154"/>
      <c r="X261" s="154"/>
      <c r="Y261" s="154"/>
      <c r="Z261" s="154"/>
    </row>
    <row r="262">
      <c r="A262" s="154"/>
      <c r="B262" s="154"/>
      <c r="C262" s="154"/>
      <c r="D262" s="102"/>
      <c r="E262" s="102"/>
      <c r="F262" s="102"/>
      <c r="G262" s="154"/>
      <c r="H262" s="102"/>
      <c r="I262" s="154"/>
      <c r="J262" s="154"/>
      <c r="K262" s="154"/>
      <c r="L262" s="154"/>
      <c r="M262" s="154"/>
      <c r="N262" s="154"/>
      <c r="O262" s="154"/>
      <c r="P262" s="154"/>
      <c r="Q262" s="154"/>
      <c r="R262" s="154"/>
      <c r="S262" s="154"/>
      <c r="T262" s="154"/>
      <c r="U262" s="154"/>
      <c r="V262" s="154"/>
      <c r="W262" s="154"/>
      <c r="X262" s="154"/>
      <c r="Y262" s="154"/>
      <c r="Z262" s="154"/>
    </row>
    <row r="263">
      <c r="A263" s="154"/>
      <c r="B263" s="154"/>
      <c r="C263" s="154"/>
      <c r="D263" s="102"/>
      <c r="E263" s="102"/>
      <c r="F263" s="102"/>
      <c r="G263" s="154"/>
      <c r="H263" s="102"/>
      <c r="I263" s="154"/>
      <c r="J263" s="154"/>
      <c r="K263" s="154"/>
      <c r="L263" s="154"/>
      <c r="M263" s="154"/>
      <c r="N263" s="154"/>
      <c r="O263" s="154"/>
      <c r="P263" s="154"/>
      <c r="Q263" s="154"/>
      <c r="R263" s="154"/>
      <c r="S263" s="154"/>
      <c r="T263" s="154"/>
      <c r="U263" s="154"/>
      <c r="V263" s="154"/>
      <c r="W263" s="154"/>
      <c r="X263" s="154"/>
      <c r="Y263" s="154"/>
      <c r="Z263" s="154"/>
    </row>
    <row r="264">
      <c r="A264" s="154"/>
      <c r="B264" s="154"/>
      <c r="C264" s="154"/>
      <c r="D264" s="102"/>
      <c r="E264" s="102"/>
      <c r="F264" s="102"/>
      <c r="G264" s="154"/>
      <c r="H264" s="102"/>
      <c r="I264" s="154"/>
      <c r="J264" s="154"/>
      <c r="K264" s="154"/>
      <c r="L264" s="154"/>
      <c r="M264" s="154"/>
      <c r="N264" s="154"/>
      <c r="O264" s="154"/>
      <c r="P264" s="154"/>
      <c r="Q264" s="154"/>
      <c r="R264" s="154"/>
      <c r="S264" s="154"/>
      <c r="T264" s="154"/>
      <c r="U264" s="154"/>
      <c r="V264" s="154"/>
      <c r="W264" s="154"/>
      <c r="X264" s="154"/>
      <c r="Y264" s="154"/>
      <c r="Z264" s="154"/>
    </row>
    <row r="265">
      <c r="A265" s="154"/>
      <c r="B265" s="154"/>
      <c r="C265" s="154"/>
      <c r="D265" s="102"/>
      <c r="E265" s="102"/>
      <c r="F265" s="102"/>
      <c r="G265" s="154"/>
      <c r="H265" s="102"/>
      <c r="I265" s="154"/>
      <c r="J265" s="154"/>
      <c r="K265" s="154"/>
      <c r="L265" s="154"/>
      <c r="M265" s="154"/>
      <c r="N265" s="154"/>
      <c r="O265" s="154"/>
      <c r="P265" s="154"/>
      <c r="Q265" s="154"/>
      <c r="R265" s="154"/>
      <c r="S265" s="154"/>
      <c r="T265" s="154"/>
      <c r="U265" s="154"/>
      <c r="V265" s="154"/>
      <c r="W265" s="154"/>
      <c r="X265" s="154"/>
      <c r="Y265" s="154"/>
      <c r="Z265" s="154"/>
    </row>
    <row r="266">
      <c r="A266" s="154"/>
      <c r="B266" s="154"/>
      <c r="C266" s="154"/>
      <c r="D266" s="102"/>
      <c r="E266" s="102"/>
      <c r="F266" s="102"/>
      <c r="G266" s="154"/>
      <c r="H266" s="102"/>
      <c r="I266" s="154"/>
      <c r="J266" s="154"/>
      <c r="K266" s="154"/>
      <c r="L266" s="154"/>
      <c r="M266" s="154"/>
      <c r="N266" s="154"/>
      <c r="O266" s="154"/>
      <c r="P266" s="154"/>
      <c r="Q266" s="154"/>
      <c r="R266" s="154"/>
      <c r="S266" s="154"/>
      <c r="T266" s="154"/>
      <c r="U266" s="154"/>
      <c r="V266" s="154"/>
      <c r="W266" s="154"/>
      <c r="X266" s="154"/>
      <c r="Y266" s="154"/>
      <c r="Z266" s="154"/>
    </row>
    <row r="267">
      <c r="A267" s="154"/>
      <c r="B267" s="154"/>
      <c r="C267" s="154"/>
      <c r="D267" s="102"/>
      <c r="E267" s="102"/>
      <c r="F267" s="102"/>
      <c r="G267" s="154"/>
      <c r="H267" s="102"/>
      <c r="I267" s="154"/>
      <c r="J267" s="154"/>
      <c r="K267" s="154"/>
      <c r="L267" s="154"/>
      <c r="M267" s="154"/>
      <c r="N267" s="154"/>
      <c r="O267" s="154"/>
      <c r="P267" s="154"/>
      <c r="Q267" s="154"/>
      <c r="R267" s="154"/>
      <c r="S267" s="154"/>
      <c r="T267" s="154"/>
      <c r="U267" s="154"/>
      <c r="V267" s="154"/>
      <c r="W267" s="154"/>
      <c r="X267" s="154"/>
      <c r="Y267" s="154"/>
      <c r="Z267" s="154"/>
    </row>
    <row r="268">
      <c r="A268" s="154"/>
      <c r="B268" s="154"/>
      <c r="C268" s="154"/>
      <c r="D268" s="102"/>
      <c r="E268" s="102"/>
      <c r="F268" s="102"/>
      <c r="G268" s="154"/>
      <c r="H268" s="102"/>
      <c r="I268" s="154"/>
      <c r="J268" s="154"/>
      <c r="K268" s="154"/>
      <c r="L268" s="154"/>
      <c r="M268" s="154"/>
      <c r="N268" s="154"/>
      <c r="O268" s="154"/>
      <c r="P268" s="154"/>
      <c r="Q268" s="154"/>
      <c r="R268" s="154"/>
      <c r="S268" s="154"/>
      <c r="T268" s="154"/>
      <c r="U268" s="154"/>
      <c r="V268" s="154"/>
      <c r="W268" s="154"/>
      <c r="X268" s="154"/>
      <c r="Y268" s="154"/>
      <c r="Z268" s="154"/>
    </row>
    <row r="269">
      <c r="A269" s="154"/>
      <c r="B269" s="154"/>
      <c r="C269" s="154"/>
      <c r="D269" s="102"/>
      <c r="E269" s="102"/>
      <c r="F269" s="102"/>
      <c r="G269" s="154"/>
      <c r="H269" s="102"/>
      <c r="I269" s="154"/>
      <c r="J269" s="154"/>
      <c r="K269" s="154"/>
      <c r="L269" s="154"/>
      <c r="M269" s="154"/>
      <c r="N269" s="154"/>
      <c r="O269" s="154"/>
      <c r="P269" s="154"/>
      <c r="Q269" s="154"/>
      <c r="R269" s="154"/>
      <c r="S269" s="154"/>
      <c r="T269" s="154"/>
      <c r="U269" s="154"/>
      <c r="V269" s="154"/>
      <c r="W269" s="154"/>
      <c r="X269" s="154"/>
      <c r="Y269" s="154"/>
      <c r="Z269" s="154"/>
    </row>
    <row r="270">
      <c r="A270" s="154"/>
      <c r="B270" s="154"/>
      <c r="C270" s="154"/>
      <c r="D270" s="102"/>
      <c r="E270" s="102"/>
      <c r="F270" s="102"/>
      <c r="G270" s="154"/>
      <c r="H270" s="102"/>
      <c r="I270" s="154"/>
      <c r="J270" s="154"/>
      <c r="K270" s="154"/>
      <c r="L270" s="154"/>
      <c r="M270" s="154"/>
      <c r="N270" s="154"/>
      <c r="O270" s="154"/>
      <c r="P270" s="154"/>
      <c r="Q270" s="154"/>
      <c r="R270" s="154"/>
      <c r="S270" s="154"/>
      <c r="T270" s="154"/>
      <c r="U270" s="154"/>
      <c r="V270" s="154"/>
      <c r="W270" s="154"/>
      <c r="X270" s="154"/>
      <c r="Y270" s="154"/>
      <c r="Z270" s="154"/>
    </row>
    <row r="271">
      <c r="A271" s="154"/>
      <c r="B271" s="154"/>
      <c r="C271" s="154"/>
      <c r="D271" s="102"/>
      <c r="E271" s="102"/>
      <c r="F271" s="102"/>
      <c r="G271" s="154"/>
      <c r="H271" s="102"/>
      <c r="I271" s="154"/>
      <c r="J271" s="154"/>
      <c r="K271" s="154"/>
      <c r="L271" s="154"/>
      <c r="M271" s="154"/>
      <c r="N271" s="154"/>
      <c r="O271" s="154"/>
      <c r="P271" s="154"/>
      <c r="Q271" s="154"/>
      <c r="R271" s="154"/>
      <c r="S271" s="154"/>
      <c r="T271" s="154"/>
      <c r="U271" s="154"/>
      <c r="V271" s="154"/>
      <c r="W271" s="154"/>
      <c r="X271" s="154"/>
      <c r="Y271" s="154"/>
      <c r="Z271" s="154"/>
    </row>
    <row r="272">
      <c r="A272" s="154"/>
      <c r="B272" s="154"/>
      <c r="C272" s="154"/>
      <c r="D272" s="102"/>
      <c r="E272" s="102"/>
      <c r="F272" s="102"/>
      <c r="G272" s="154"/>
      <c r="H272" s="102"/>
      <c r="I272" s="154"/>
      <c r="J272" s="154"/>
      <c r="K272" s="154"/>
      <c r="L272" s="154"/>
      <c r="M272" s="154"/>
      <c r="N272" s="154"/>
      <c r="O272" s="154"/>
      <c r="P272" s="154"/>
      <c r="Q272" s="154"/>
      <c r="R272" s="154"/>
      <c r="S272" s="154"/>
      <c r="T272" s="154"/>
      <c r="U272" s="154"/>
      <c r="V272" s="154"/>
      <c r="W272" s="154"/>
      <c r="X272" s="154"/>
      <c r="Y272" s="154"/>
      <c r="Z272" s="154"/>
    </row>
    <row r="273">
      <c r="A273" s="154"/>
      <c r="B273" s="154"/>
      <c r="C273" s="154"/>
      <c r="D273" s="102"/>
      <c r="E273" s="102"/>
      <c r="F273" s="102"/>
      <c r="G273" s="154"/>
      <c r="H273" s="102"/>
      <c r="I273" s="154"/>
      <c r="J273" s="154"/>
      <c r="K273" s="154"/>
      <c r="L273" s="154"/>
      <c r="M273" s="154"/>
      <c r="N273" s="154"/>
      <c r="O273" s="154"/>
      <c r="P273" s="154"/>
      <c r="Q273" s="154"/>
      <c r="R273" s="154"/>
      <c r="S273" s="154"/>
      <c r="T273" s="154"/>
      <c r="U273" s="154"/>
      <c r="V273" s="154"/>
      <c r="W273" s="154"/>
      <c r="X273" s="154"/>
      <c r="Y273" s="154"/>
      <c r="Z273" s="154"/>
    </row>
    <row r="274">
      <c r="A274" s="154"/>
      <c r="B274" s="154"/>
      <c r="C274" s="154"/>
      <c r="D274" s="102"/>
      <c r="E274" s="102"/>
      <c r="F274" s="102"/>
      <c r="G274" s="154"/>
      <c r="H274" s="102"/>
      <c r="I274" s="154"/>
      <c r="J274" s="154"/>
      <c r="K274" s="154"/>
      <c r="L274" s="154"/>
      <c r="M274" s="154"/>
      <c r="N274" s="154"/>
      <c r="O274" s="154"/>
      <c r="P274" s="154"/>
      <c r="Q274" s="154"/>
      <c r="R274" s="154"/>
      <c r="S274" s="154"/>
      <c r="T274" s="154"/>
      <c r="U274" s="154"/>
      <c r="V274" s="154"/>
      <c r="W274" s="154"/>
      <c r="X274" s="154"/>
      <c r="Y274" s="154"/>
      <c r="Z274" s="154"/>
    </row>
    <row r="275">
      <c r="A275" s="154"/>
      <c r="B275" s="154"/>
      <c r="C275" s="154"/>
      <c r="D275" s="102"/>
      <c r="E275" s="102"/>
      <c r="F275" s="102"/>
      <c r="G275" s="154"/>
      <c r="H275" s="102"/>
      <c r="I275" s="154"/>
      <c r="J275" s="154"/>
      <c r="K275" s="154"/>
      <c r="L275" s="154"/>
      <c r="M275" s="154"/>
      <c r="N275" s="154"/>
      <c r="O275" s="154"/>
      <c r="P275" s="154"/>
      <c r="Q275" s="154"/>
      <c r="R275" s="154"/>
      <c r="S275" s="154"/>
      <c r="T275" s="154"/>
      <c r="U275" s="154"/>
      <c r="V275" s="154"/>
      <c r="W275" s="154"/>
      <c r="X275" s="154"/>
      <c r="Y275" s="154"/>
      <c r="Z275" s="154"/>
    </row>
    <row r="276">
      <c r="A276" s="154"/>
      <c r="B276" s="154"/>
      <c r="C276" s="154"/>
      <c r="D276" s="102"/>
      <c r="E276" s="102"/>
      <c r="F276" s="102"/>
      <c r="G276" s="154"/>
      <c r="H276" s="102"/>
      <c r="I276" s="154"/>
      <c r="J276" s="154"/>
      <c r="K276" s="154"/>
      <c r="L276" s="154"/>
      <c r="M276" s="154"/>
      <c r="N276" s="154"/>
      <c r="O276" s="154"/>
      <c r="P276" s="154"/>
      <c r="Q276" s="154"/>
      <c r="R276" s="154"/>
      <c r="S276" s="154"/>
      <c r="T276" s="154"/>
      <c r="U276" s="154"/>
      <c r="V276" s="154"/>
      <c r="W276" s="154"/>
      <c r="X276" s="154"/>
      <c r="Y276" s="154"/>
      <c r="Z276" s="154"/>
    </row>
    <row r="277">
      <c r="A277" s="154"/>
      <c r="B277" s="154"/>
      <c r="C277" s="154"/>
      <c r="D277" s="102"/>
      <c r="E277" s="102"/>
      <c r="F277" s="102"/>
      <c r="G277" s="154"/>
      <c r="H277" s="102"/>
      <c r="I277" s="154"/>
      <c r="J277" s="154"/>
      <c r="K277" s="154"/>
      <c r="L277" s="154"/>
      <c r="M277" s="154"/>
      <c r="N277" s="154"/>
      <c r="O277" s="154"/>
      <c r="P277" s="154"/>
      <c r="Q277" s="154"/>
      <c r="R277" s="154"/>
      <c r="S277" s="154"/>
      <c r="T277" s="154"/>
      <c r="U277" s="154"/>
      <c r="V277" s="154"/>
      <c r="W277" s="154"/>
      <c r="X277" s="154"/>
      <c r="Y277" s="154"/>
      <c r="Z277" s="154"/>
    </row>
    <row r="278">
      <c r="A278" s="154"/>
      <c r="B278" s="154"/>
      <c r="C278" s="154"/>
      <c r="D278" s="102"/>
      <c r="E278" s="102"/>
      <c r="F278" s="102"/>
      <c r="G278" s="154"/>
      <c r="H278" s="102"/>
      <c r="I278" s="154"/>
      <c r="J278" s="154"/>
      <c r="K278" s="154"/>
      <c r="L278" s="154"/>
      <c r="M278" s="154"/>
      <c r="N278" s="154"/>
      <c r="O278" s="154"/>
      <c r="P278" s="154"/>
      <c r="Q278" s="154"/>
      <c r="R278" s="154"/>
      <c r="S278" s="154"/>
      <c r="T278" s="154"/>
      <c r="U278" s="154"/>
      <c r="V278" s="154"/>
      <c r="W278" s="154"/>
      <c r="X278" s="154"/>
      <c r="Y278" s="154"/>
      <c r="Z278" s="154"/>
    </row>
    <row r="279">
      <c r="A279" s="154"/>
      <c r="B279" s="154"/>
      <c r="C279" s="154"/>
      <c r="D279" s="102"/>
      <c r="E279" s="102"/>
      <c r="F279" s="102"/>
      <c r="G279" s="154"/>
      <c r="H279" s="102"/>
      <c r="I279" s="154"/>
      <c r="J279" s="154"/>
      <c r="K279" s="154"/>
      <c r="L279" s="154"/>
      <c r="M279" s="154"/>
      <c r="N279" s="154"/>
      <c r="O279" s="154"/>
      <c r="P279" s="154"/>
      <c r="Q279" s="154"/>
      <c r="R279" s="154"/>
      <c r="S279" s="154"/>
      <c r="T279" s="154"/>
      <c r="U279" s="154"/>
      <c r="V279" s="154"/>
      <c r="W279" s="154"/>
      <c r="X279" s="154"/>
      <c r="Y279" s="154"/>
      <c r="Z279" s="154"/>
    </row>
    <row r="280">
      <c r="A280" s="154"/>
      <c r="B280" s="154"/>
      <c r="C280" s="154"/>
      <c r="D280" s="102"/>
      <c r="E280" s="102"/>
      <c r="F280" s="102"/>
      <c r="G280" s="154"/>
      <c r="H280" s="102"/>
      <c r="I280" s="154"/>
      <c r="J280" s="154"/>
      <c r="K280" s="154"/>
      <c r="L280" s="154"/>
      <c r="M280" s="154"/>
      <c r="N280" s="154"/>
      <c r="O280" s="154"/>
      <c r="P280" s="154"/>
      <c r="Q280" s="154"/>
      <c r="R280" s="154"/>
      <c r="S280" s="154"/>
      <c r="T280" s="154"/>
      <c r="U280" s="154"/>
      <c r="V280" s="154"/>
      <c r="W280" s="154"/>
      <c r="X280" s="154"/>
      <c r="Y280" s="154"/>
      <c r="Z280" s="154"/>
    </row>
    <row r="281">
      <c r="A281" s="154"/>
      <c r="B281" s="154"/>
      <c r="C281" s="154"/>
      <c r="D281" s="102"/>
      <c r="E281" s="102"/>
      <c r="F281" s="102"/>
      <c r="G281" s="154"/>
      <c r="H281" s="102"/>
      <c r="I281" s="154"/>
      <c r="J281" s="154"/>
      <c r="K281" s="154"/>
      <c r="L281" s="154"/>
      <c r="M281" s="154"/>
      <c r="N281" s="154"/>
      <c r="O281" s="154"/>
      <c r="P281" s="154"/>
      <c r="Q281" s="154"/>
      <c r="R281" s="154"/>
      <c r="S281" s="154"/>
      <c r="T281" s="154"/>
      <c r="U281" s="154"/>
      <c r="V281" s="154"/>
      <c r="W281" s="154"/>
      <c r="X281" s="154"/>
      <c r="Y281" s="154"/>
      <c r="Z281" s="154"/>
    </row>
    <row r="282">
      <c r="A282" s="154"/>
      <c r="B282" s="154"/>
      <c r="C282" s="154"/>
      <c r="D282" s="102"/>
      <c r="E282" s="102"/>
      <c r="F282" s="102"/>
      <c r="G282" s="154"/>
      <c r="H282" s="102"/>
      <c r="I282" s="154"/>
      <c r="J282" s="154"/>
      <c r="K282" s="154"/>
      <c r="L282" s="154"/>
      <c r="M282" s="154"/>
      <c r="N282" s="154"/>
      <c r="O282" s="154"/>
      <c r="P282" s="154"/>
      <c r="Q282" s="154"/>
      <c r="R282" s="154"/>
      <c r="S282" s="154"/>
      <c r="T282" s="154"/>
      <c r="U282" s="154"/>
      <c r="V282" s="154"/>
      <c r="W282" s="154"/>
      <c r="X282" s="154"/>
      <c r="Y282" s="154"/>
      <c r="Z282" s="154"/>
    </row>
    <row r="283">
      <c r="A283" s="154"/>
      <c r="B283" s="154"/>
      <c r="C283" s="154"/>
      <c r="D283" s="102"/>
      <c r="E283" s="102"/>
      <c r="F283" s="102"/>
      <c r="G283" s="154"/>
      <c r="H283" s="102"/>
      <c r="I283" s="154"/>
      <c r="J283" s="154"/>
      <c r="K283" s="154"/>
      <c r="L283" s="154"/>
      <c r="M283" s="154"/>
      <c r="N283" s="154"/>
      <c r="O283" s="154"/>
      <c r="P283" s="154"/>
      <c r="Q283" s="154"/>
      <c r="R283" s="154"/>
      <c r="S283" s="154"/>
      <c r="T283" s="154"/>
      <c r="U283" s="154"/>
      <c r="V283" s="154"/>
      <c r="W283" s="154"/>
      <c r="X283" s="154"/>
      <c r="Y283" s="154"/>
      <c r="Z283" s="154"/>
    </row>
    <row r="284">
      <c r="A284" s="154"/>
      <c r="B284" s="154"/>
      <c r="C284" s="154"/>
      <c r="D284" s="102"/>
      <c r="E284" s="102"/>
      <c r="F284" s="102"/>
      <c r="G284" s="154"/>
      <c r="H284" s="102"/>
      <c r="I284" s="154"/>
      <c r="J284" s="154"/>
      <c r="K284" s="154"/>
      <c r="L284" s="154"/>
      <c r="M284" s="154"/>
      <c r="N284" s="154"/>
      <c r="O284" s="154"/>
      <c r="P284" s="154"/>
      <c r="Q284" s="154"/>
      <c r="R284" s="154"/>
      <c r="S284" s="154"/>
      <c r="T284" s="154"/>
      <c r="U284" s="154"/>
      <c r="V284" s="154"/>
      <c r="W284" s="154"/>
      <c r="X284" s="154"/>
      <c r="Y284" s="154"/>
      <c r="Z284" s="154"/>
    </row>
    <row r="285">
      <c r="A285" s="154"/>
      <c r="B285" s="154"/>
      <c r="C285" s="154"/>
      <c r="D285" s="102"/>
      <c r="E285" s="102"/>
      <c r="F285" s="102"/>
      <c r="G285" s="154"/>
      <c r="H285" s="102"/>
      <c r="I285" s="154"/>
      <c r="J285" s="154"/>
      <c r="K285" s="154"/>
      <c r="L285" s="154"/>
      <c r="M285" s="154"/>
      <c r="N285" s="154"/>
      <c r="O285" s="154"/>
      <c r="P285" s="154"/>
      <c r="Q285" s="154"/>
      <c r="R285" s="154"/>
      <c r="S285" s="154"/>
      <c r="T285" s="154"/>
      <c r="U285" s="154"/>
      <c r="V285" s="154"/>
      <c r="W285" s="154"/>
      <c r="X285" s="154"/>
      <c r="Y285" s="154"/>
      <c r="Z285" s="154"/>
    </row>
    <row r="286">
      <c r="A286" s="154"/>
      <c r="B286" s="154"/>
      <c r="C286" s="154"/>
      <c r="D286" s="102"/>
      <c r="E286" s="102"/>
      <c r="F286" s="102"/>
      <c r="G286" s="154"/>
      <c r="H286" s="102"/>
      <c r="I286" s="154"/>
      <c r="J286" s="154"/>
      <c r="K286" s="154"/>
      <c r="L286" s="154"/>
      <c r="M286" s="154"/>
      <c r="N286" s="154"/>
      <c r="O286" s="154"/>
      <c r="P286" s="154"/>
      <c r="Q286" s="154"/>
      <c r="R286" s="154"/>
      <c r="S286" s="154"/>
      <c r="T286" s="154"/>
      <c r="U286" s="154"/>
      <c r="V286" s="154"/>
      <c r="W286" s="154"/>
      <c r="X286" s="154"/>
      <c r="Y286" s="154"/>
      <c r="Z286" s="154"/>
    </row>
    <row r="287">
      <c r="A287" s="154"/>
      <c r="B287" s="154"/>
      <c r="C287" s="154"/>
      <c r="D287" s="102"/>
      <c r="E287" s="102"/>
      <c r="F287" s="102"/>
      <c r="G287" s="154"/>
      <c r="H287" s="102"/>
      <c r="I287" s="154"/>
      <c r="J287" s="154"/>
      <c r="K287" s="154"/>
      <c r="L287" s="154"/>
      <c r="M287" s="154"/>
      <c r="N287" s="154"/>
      <c r="O287" s="154"/>
      <c r="P287" s="154"/>
      <c r="Q287" s="154"/>
      <c r="R287" s="154"/>
      <c r="S287" s="154"/>
      <c r="T287" s="154"/>
      <c r="U287" s="154"/>
      <c r="V287" s="154"/>
      <c r="W287" s="154"/>
      <c r="X287" s="154"/>
      <c r="Y287" s="154"/>
      <c r="Z287" s="154"/>
    </row>
    <row r="288">
      <c r="A288" s="154"/>
      <c r="B288" s="154"/>
      <c r="C288" s="154"/>
      <c r="D288" s="102"/>
      <c r="E288" s="102"/>
      <c r="F288" s="102"/>
      <c r="G288" s="154"/>
      <c r="H288" s="102"/>
      <c r="I288" s="154"/>
      <c r="J288" s="154"/>
      <c r="K288" s="154"/>
      <c r="L288" s="154"/>
      <c r="M288" s="154"/>
      <c r="N288" s="154"/>
      <c r="O288" s="154"/>
      <c r="P288" s="154"/>
      <c r="Q288" s="154"/>
      <c r="R288" s="154"/>
      <c r="S288" s="154"/>
      <c r="T288" s="154"/>
      <c r="U288" s="154"/>
      <c r="V288" s="154"/>
      <c r="W288" s="154"/>
      <c r="X288" s="154"/>
      <c r="Y288" s="154"/>
      <c r="Z288" s="154"/>
    </row>
    <row r="289">
      <c r="A289" s="154"/>
      <c r="B289" s="154"/>
      <c r="C289" s="154"/>
      <c r="D289" s="102"/>
      <c r="E289" s="102"/>
      <c r="F289" s="102"/>
      <c r="G289" s="154"/>
      <c r="H289" s="102"/>
      <c r="I289" s="154"/>
      <c r="J289" s="154"/>
      <c r="K289" s="154"/>
      <c r="L289" s="154"/>
      <c r="M289" s="154"/>
      <c r="N289" s="154"/>
      <c r="O289" s="154"/>
      <c r="P289" s="154"/>
      <c r="Q289" s="154"/>
      <c r="R289" s="154"/>
      <c r="S289" s="154"/>
      <c r="T289" s="154"/>
      <c r="U289" s="154"/>
      <c r="V289" s="154"/>
      <c r="W289" s="154"/>
      <c r="X289" s="154"/>
      <c r="Y289" s="154"/>
      <c r="Z289" s="154"/>
    </row>
    <row r="290">
      <c r="A290" s="154"/>
      <c r="B290" s="154"/>
      <c r="C290" s="154"/>
      <c r="D290" s="102"/>
      <c r="E290" s="102"/>
      <c r="F290" s="102"/>
      <c r="G290" s="154"/>
      <c r="H290" s="102"/>
      <c r="I290" s="154"/>
      <c r="J290" s="154"/>
      <c r="K290" s="154"/>
      <c r="L290" s="154"/>
      <c r="M290" s="154"/>
      <c r="N290" s="154"/>
      <c r="O290" s="154"/>
      <c r="P290" s="154"/>
      <c r="Q290" s="154"/>
      <c r="R290" s="154"/>
      <c r="S290" s="154"/>
      <c r="T290" s="154"/>
      <c r="U290" s="154"/>
      <c r="V290" s="154"/>
      <c r="W290" s="154"/>
      <c r="X290" s="154"/>
      <c r="Y290" s="154"/>
      <c r="Z290" s="154"/>
    </row>
    <row r="291">
      <c r="A291" s="154"/>
      <c r="B291" s="154"/>
      <c r="C291" s="154"/>
      <c r="D291" s="102"/>
      <c r="E291" s="102"/>
      <c r="F291" s="102"/>
      <c r="G291" s="154"/>
      <c r="H291" s="102"/>
      <c r="I291" s="154"/>
      <c r="J291" s="154"/>
      <c r="K291" s="154"/>
      <c r="L291" s="154"/>
      <c r="M291" s="154"/>
      <c r="N291" s="154"/>
      <c r="O291" s="154"/>
      <c r="P291" s="154"/>
      <c r="Q291" s="154"/>
      <c r="R291" s="154"/>
      <c r="S291" s="154"/>
      <c r="T291" s="154"/>
      <c r="U291" s="154"/>
      <c r="V291" s="154"/>
      <c r="W291" s="154"/>
      <c r="X291" s="154"/>
      <c r="Y291" s="154"/>
      <c r="Z291" s="154"/>
    </row>
    <row r="292">
      <c r="A292" s="154"/>
      <c r="B292" s="154"/>
      <c r="C292" s="154"/>
      <c r="D292" s="102"/>
      <c r="E292" s="102"/>
      <c r="F292" s="102"/>
      <c r="G292" s="154"/>
      <c r="H292" s="102"/>
      <c r="I292" s="154"/>
      <c r="J292" s="154"/>
      <c r="K292" s="154"/>
      <c r="L292" s="154"/>
      <c r="M292" s="154"/>
      <c r="N292" s="154"/>
      <c r="O292" s="154"/>
      <c r="P292" s="154"/>
      <c r="Q292" s="154"/>
      <c r="R292" s="154"/>
      <c r="S292" s="154"/>
      <c r="T292" s="154"/>
      <c r="U292" s="154"/>
      <c r="V292" s="154"/>
      <c r="W292" s="154"/>
      <c r="X292" s="154"/>
      <c r="Y292" s="154"/>
      <c r="Z292" s="154"/>
    </row>
    <row r="293">
      <c r="A293" s="154"/>
      <c r="B293" s="154"/>
      <c r="C293" s="154"/>
      <c r="D293" s="102"/>
      <c r="E293" s="102"/>
      <c r="F293" s="102"/>
      <c r="G293" s="154"/>
      <c r="H293" s="102"/>
      <c r="I293" s="154"/>
      <c r="J293" s="154"/>
      <c r="K293" s="154"/>
      <c r="L293" s="154"/>
      <c r="M293" s="154"/>
      <c r="N293" s="154"/>
      <c r="O293" s="154"/>
      <c r="P293" s="154"/>
      <c r="Q293" s="154"/>
      <c r="R293" s="154"/>
      <c r="S293" s="154"/>
      <c r="T293" s="154"/>
      <c r="U293" s="154"/>
      <c r="V293" s="154"/>
      <c r="W293" s="154"/>
      <c r="X293" s="154"/>
      <c r="Y293" s="154"/>
      <c r="Z293" s="154"/>
    </row>
    <row r="294">
      <c r="A294" s="154"/>
      <c r="B294" s="154"/>
      <c r="C294" s="154"/>
      <c r="D294" s="102"/>
      <c r="E294" s="102"/>
      <c r="F294" s="102"/>
      <c r="G294" s="154"/>
      <c r="H294" s="102"/>
      <c r="I294" s="154"/>
      <c r="J294" s="154"/>
      <c r="K294" s="154"/>
      <c r="L294" s="154"/>
      <c r="M294" s="154"/>
      <c r="N294" s="154"/>
      <c r="O294" s="154"/>
      <c r="P294" s="154"/>
      <c r="Q294" s="154"/>
      <c r="R294" s="154"/>
      <c r="S294" s="154"/>
      <c r="T294" s="154"/>
      <c r="U294" s="154"/>
      <c r="V294" s="154"/>
      <c r="W294" s="154"/>
      <c r="X294" s="154"/>
      <c r="Y294" s="154"/>
      <c r="Z294" s="154"/>
    </row>
    <row r="295">
      <c r="A295" s="154"/>
      <c r="B295" s="154"/>
      <c r="C295" s="154"/>
      <c r="D295" s="102"/>
      <c r="E295" s="102"/>
      <c r="F295" s="102"/>
      <c r="G295" s="154"/>
      <c r="H295" s="102"/>
      <c r="I295" s="154"/>
      <c r="J295" s="154"/>
      <c r="K295" s="154"/>
      <c r="L295" s="154"/>
      <c r="M295" s="154"/>
      <c r="N295" s="154"/>
      <c r="O295" s="154"/>
      <c r="P295" s="154"/>
      <c r="Q295" s="154"/>
      <c r="R295" s="154"/>
      <c r="S295" s="154"/>
      <c r="T295" s="154"/>
      <c r="U295" s="154"/>
      <c r="V295" s="154"/>
      <c r="W295" s="154"/>
      <c r="X295" s="154"/>
      <c r="Y295" s="154"/>
      <c r="Z295" s="154"/>
    </row>
    <row r="296">
      <c r="A296" s="154"/>
      <c r="B296" s="154"/>
      <c r="C296" s="154"/>
      <c r="D296" s="102"/>
      <c r="E296" s="102"/>
      <c r="F296" s="102"/>
      <c r="G296" s="154"/>
      <c r="H296" s="102"/>
      <c r="I296" s="154"/>
      <c r="J296" s="154"/>
      <c r="K296" s="154"/>
      <c r="L296" s="154"/>
      <c r="M296" s="154"/>
      <c r="N296" s="154"/>
      <c r="O296" s="154"/>
      <c r="P296" s="154"/>
      <c r="Q296" s="154"/>
      <c r="R296" s="154"/>
      <c r="S296" s="154"/>
      <c r="T296" s="154"/>
      <c r="U296" s="154"/>
      <c r="V296" s="154"/>
      <c r="W296" s="154"/>
      <c r="X296" s="154"/>
      <c r="Y296" s="154"/>
      <c r="Z296" s="154"/>
    </row>
    <row r="297">
      <c r="A297" s="154"/>
      <c r="B297" s="154"/>
      <c r="C297" s="154"/>
      <c r="D297" s="102"/>
      <c r="E297" s="102"/>
      <c r="F297" s="102"/>
      <c r="G297" s="154"/>
      <c r="H297" s="102"/>
      <c r="I297" s="154"/>
      <c r="J297" s="154"/>
      <c r="K297" s="154"/>
      <c r="L297" s="154"/>
      <c r="M297" s="154"/>
      <c r="N297" s="154"/>
      <c r="O297" s="154"/>
      <c r="P297" s="154"/>
      <c r="Q297" s="154"/>
      <c r="R297" s="154"/>
      <c r="S297" s="154"/>
      <c r="T297" s="154"/>
      <c r="U297" s="154"/>
      <c r="V297" s="154"/>
      <c r="W297" s="154"/>
      <c r="X297" s="154"/>
      <c r="Y297" s="154"/>
      <c r="Z297" s="154"/>
    </row>
    <row r="298">
      <c r="A298" s="154"/>
      <c r="B298" s="154"/>
      <c r="C298" s="154"/>
      <c r="D298" s="102"/>
      <c r="E298" s="102"/>
      <c r="F298" s="102"/>
      <c r="G298" s="154"/>
      <c r="H298" s="102"/>
      <c r="I298" s="154"/>
      <c r="J298" s="154"/>
      <c r="K298" s="154"/>
      <c r="L298" s="154"/>
      <c r="M298" s="154"/>
      <c r="N298" s="154"/>
      <c r="O298" s="154"/>
      <c r="P298" s="154"/>
      <c r="Q298" s="154"/>
      <c r="R298" s="154"/>
      <c r="S298" s="154"/>
      <c r="T298" s="154"/>
      <c r="U298" s="154"/>
      <c r="V298" s="154"/>
      <c r="W298" s="154"/>
      <c r="X298" s="154"/>
      <c r="Y298" s="154"/>
      <c r="Z298" s="154"/>
    </row>
    <row r="299">
      <c r="A299" s="154"/>
      <c r="B299" s="154"/>
      <c r="C299" s="154"/>
      <c r="D299" s="102"/>
      <c r="E299" s="102"/>
      <c r="F299" s="102"/>
      <c r="G299" s="154"/>
      <c r="H299" s="102"/>
      <c r="I299" s="154"/>
      <c r="J299" s="154"/>
      <c r="K299" s="154"/>
      <c r="L299" s="154"/>
      <c r="M299" s="154"/>
      <c r="N299" s="154"/>
      <c r="O299" s="154"/>
      <c r="P299" s="154"/>
      <c r="Q299" s="154"/>
      <c r="R299" s="154"/>
      <c r="S299" s="154"/>
      <c r="T299" s="154"/>
      <c r="U299" s="154"/>
      <c r="V299" s="154"/>
      <c r="W299" s="154"/>
      <c r="X299" s="154"/>
      <c r="Y299" s="154"/>
      <c r="Z299" s="154"/>
    </row>
    <row r="300">
      <c r="A300" s="154"/>
      <c r="B300" s="154"/>
      <c r="C300" s="154"/>
      <c r="D300" s="102"/>
      <c r="E300" s="102"/>
      <c r="F300" s="102"/>
      <c r="G300" s="154"/>
      <c r="H300" s="102"/>
      <c r="I300" s="154"/>
      <c r="J300" s="154"/>
      <c r="K300" s="154"/>
      <c r="L300" s="154"/>
      <c r="M300" s="154"/>
      <c r="N300" s="154"/>
      <c r="O300" s="154"/>
      <c r="P300" s="154"/>
      <c r="Q300" s="154"/>
      <c r="R300" s="154"/>
      <c r="S300" s="154"/>
      <c r="T300" s="154"/>
      <c r="U300" s="154"/>
      <c r="V300" s="154"/>
      <c r="W300" s="154"/>
      <c r="X300" s="154"/>
      <c r="Y300" s="154"/>
      <c r="Z300" s="154"/>
    </row>
    <row r="301">
      <c r="A301" s="154"/>
      <c r="B301" s="154"/>
      <c r="C301" s="154"/>
      <c r="D301" s="102"/>
      <c r="E301" s="102"/>
      <c r="F301" s="102"/>
      <c r="G301" s="154"/>
      <c r="H301" s="102"/>
      <c r="I301" s="154"/>
      <c r="J301" s="154"/>
      <c r="K301" s="154"/>
      <c r="L301" s="154"/>
      <c r="M301" s="154"/>
      <c r="N301" s="154"/>
      <c r="O301" s="154"/>
      <c r="P301" s="154"/>
      <c r="Q301" s="154"/>
      <c r="R301" s="154"/>
      <c r="S301" s="154"/>
      <c r="T301" s="154"/>
      <c r="U301" s="154"/>
      <c r="V301" s="154"/>
      <c r="W301" s="154"/>
      <c r="X301" s="154"/>
      <c r="Y301" s="154"/>
      <c r="Z301" s="154"/>
    </row>
    <row r="302">
      <c r="A302" s="154"/>
      <c r="B302" s="154"/>
      <c r="C302" s="154"/>
      <c r="D302" s="102"/>
      <c r="E302" s="102"/>
      <c r="F302" s="102"/>
      <c r="G302" s="154"/>
      <c r="H302" s="102"/>
      <c r="I302" s="154"/>
      <c r="J302" s="154"/>
      <c r="K302" s="154"/>
      <c r="L302" s="154"/>
      <c r="M302" s="154"/>
      <c r="N302" s="154"/>
      <c r="O302" s="154"/>
      <c r="P302" s="154"/>
      <c r="Q302" s="154"/>
      <c r="R302" s="154"/>
      <c r="S302" s="154"/>
      <c r="T302" s="154"/>
      <c r="U302" s="154"/>
      <c r="V302" s="154"/>
      <c r="W302" s="154"/>
      <c r="X302" s="154"/>
      <c r="Y302" s="154"/>
      <c r="Z302" s="154"/>
    </row>
    <row r="303">
      <c r="A303" s="154"/>
      <c r="B303" s="154"/>
      <c r="C303" s="154"/>
      <c r="D303" s="102"/>
      <c r="E303" s="102"/>
      <c r="F303" s="102"/>
      <c r="G303" s="154"/>
      <c r="H303" s="102"/>
      <c r="I303" s="154"/>
      <c r="J303" s="154"/>
      <c r="K303" s="154"/>
      <c r="L303" s="154"/>
      <c r="M303" s="154"/>
      <c r="N303" s="154"/>
      <c r="O303" s="154"/>
      <c r="P303" s="154"/>
      <c r="Q303" s="154"/>
      <c r="R303" s="154"/>
      <c r="S303" s="154"/>
      <c r="T303" s="154"/>
      <c r="U303" s="154"/>
      <c r="V303" s="154"/>
      <c r="W303" s="154"/>
      <c r="X303" s="154"/>
      <c r="Y303" s="154"/>
      <c r="Z303" s="154"/>
    </row>
    <row r="304">
      <c r="A304" s="154"/>
      <c r="B304" s="154"/>
      <c r="C304" s="154"/>
      <c r="D304" s="102"/>
      <c r="E304" s="102"/>
      <c r="F304" s="102"/>
      <c r="G304" s="154"/>
      <c r="H304" s="102"/>
      <c r="I304" s="154"/>
      <c r="J304" s="154"/>
      <c r="K304" s="154"/>
      <c r="L304" s="154"/>
      <c r="M304" s="154"/>
      <c r="N304" s="154"/>
      <c r="O304" s="154"/>
      <c r="P304" s="154"/>
      <c r="Q304" s="154"/>
      <c r="R304" s="154"/>
      <c r="S304" s="154"/>
      <c r="T304" s="154"/>
      <c r="U304" s="154"/>
      <c r="V304" s="154"/>
      <c r="W304" s="154"/>
      <c r="X304" s="154"/>
      <c r="Y304" s="154"/>
      <c r="Z304" s="154"/>
    </row>
    <row r="305">
      <c r="A305" s="154"/>
      <c r="B305" s="154"/>
      <c r="C305" s="154"/>
      <c r="D305" s="102"/>
      <c r="E305" s="102"/>
      <c r="F305" s="102"/>
      <c r="G305" s="154"/>
      <c r="H305" s="102"/>
      <c r="I305" s="154"/>
      <c r="J305" s="154"/>
      <c r="K305" s="154"/>
      <c r="L305" s="154"/>
      <c r="M305" s="154"/>
      <c r="N305" s="154"/>
      <c r="O305" s="154"/>
      <c r="P305" s="154"/>
      <c r="Q305" s="154"/>
      <c r="R305" s="154"/>
      <c r="S305" s="154"/>
      <c r="T305" s="154"/>
      <c r="U305" s="154"/>
      <c r="V305" s="154"/>
      <c r="W305" s="154"/>
      <c r="X305" s="154"/>
      <c r="Y305" s="154"/>
      <c r="Z305" s="154"/>
    </row>
    <row r="306">
      <c r="A306" s="154"/>
      <c r="B306" s="154"/>
      <c r="C306" s="154"/>
      <c r="D306" s="102"/>
      <c r="E306" s="102"/>
      <c r="F306" s="102"/>
      <c r="G306" s="154"/>
      <c r="H306" s="102"/>
      <c r="I306" s="154"/>
      <c r="J306" s="154"/>
      <c r="K306" s="154"/>
      <c r="L306" s="154"/>
      <c r="M306" s="154"/>
      <c r="N306" s="154"/>
      <c r="O306" s="154"/>
      <c r="P306" s="154"/>
      <c r="Q306" s="154"/>
      <c r="R306" s="154"/>
      <c r="S306" s="154"/>
      <c r="T306" s="154"/>
      <c r="U306" s="154"/>
      <c r="V306" s="154"/>
      <c r="W306" s="154"/>
      <c r="X306" s="154"/>
      <c r="Y306" s="154"/>
      <c r="Z306" s="154"/>
    </row>
    <row r="307">
      <c r="A307" s="154"/>
      <c r="B307" s="154"/>
      <c r="C307" s="154"/>
      <c r="D307" s="102"/>
      <c r="E307" s="102"/>
      <c r="F307" s="102"/>
      <c r="G307" s="154"/>
      <c r="H307" s="102"/>
      <c r="I307" s="154"/>
      <c r="J307" s="154"/>
      <c r="K307" s="154"/>
      <c r="L307" s="154"/>
      <c r="M307" s="154"/>
      <c r="N307" s="154"/>
      <c r="O307" s="154"/>
      <c r="P307" s="154"/>
      <c r="Q307" s="154"/>
      <c r="R307" s="154"/>
      <c r="S307" s="154"/>
      <c r="T307" s="154"/>
      <c r="U307" s="154"/>
      <c r="V307" s="154"/>
      <c r="W307" s="154"/>
      <c r="X307" s="154"/>
      <c r="Y307" s="154"/>
      <c r="Z307" s="154"/>
    </row>
    <row r="308">
      <c r="A308" s="154"/>
      <c r="B308" s="154"/>
      <c r="C308" s="154"/>
      <c r="D308" s="102"/>
      <c r="E308" s="102"/>
      <c r="F308" s="102"/>
      <c r="G308" s="154"/>
      <c r="H308" s="102"/>
      <c r="I308" s="154"/>
      <c r="J308" s="154"/>
      <c r="K308" s="154"/>
      <c r="L308" s="154"/>
      <c r="M308" s="154"/>
      <c r="N308" s="154"/>
      <c r="O308" s="154"/>
      <c r="P308" s="154"/>
      <c r="Q308" s="154"/>
      <c r="R308" s="154"/>
      <c r="S308" s="154"/>
      <c r="T308" s="154"/>
      <c r="U308" s="154"/>
      <c r="V308" s="154"/>
      <c r="W308" s="154"/>
      <c r="X308" s="154"/>
      <c r="Y308" s="154"/>
      <c r="Z308" s="154"/>
    </row>
    <row r="309">
      <c r="A309" s="154"/>
      <c r="B309" s="154"/>
      <c r="C309" s="154"/>
      <c r="D309" s="102"/>
      <c r="E309" s="102"/>
      <c r="F309" s="102"/>
      <c r="G309" s="154"/>
      <c r="H309" s="102"/>
      <c r="I309" s="154"/>
      <c r="J309" s="154"/>
      <c r="K309" s="154"/>
      <c r="L309" s="154"/>
      <c r="M309" s="154"/>
      <c r="N309" s="154"/>
      <c r="O309" s="154"/>
      <c r="P309" s="154"/>
      <c r="Q309" s="154"/>
      <c r="R309" s="154"/>
      <c r="S309" s="154"/>
      <c r="T309" s="154"/>
      <c r="U309" s="154"/>
      <c r="V309" s="154"/>
      <c r="W309" s="154"/>
      <c r="X309" s="154"/>
      <c r="Y309" s="154"/>
      <c r="Z309" s="154"/>
    </row>
    <row r="310">
      <c r="A310" s="154"/>
      <c r="B310" s="154"/>
      <c r="C310" s="154"/>
      <c r="D310" s="102"/>
      <c r="E310" s="102"/>
      <c r="F310" s="102"/>
      <c r="G310" s="154"/>
      <c r="H310" s="102"/>
      <c r="I310" s="154"/>
      <c r="J310" s="154"/>
      <c r="K310" s="154"/>
      <c r="L310" s="154"/>
      <c r="M310" s="154"/>
      <c r="N310" s="154"/>
      <c r="O310" s="154"/>
      <c r="P310" s="154"/>
      <c r="Q310" s="154"/>
      <c r="R310" s="154"/>
      <c r="S310" s="154"/>
      <c r="T310" s="154"/>
      <c r="U310" s="154"/>
      <c r="V310" s="154"/>
      <c r="W310" s="154"/>
      <c r="X310" s="154"/>
      <c r="Y310" s="154"/>
      <c r="Z310" s="154"/>
    </row>
    <row r="311">
      <c r="A311" s="154"/>
      <c r="B311" s="154"/>
      <c r="C311" s="154"/>
      <c r="D311" s="102"/>
      <c r="E311" s="102"/>
      <c r="F311" s="102"/>
      <c r="G311" s="154"/>
      <c r="H311" s="102"/>
      <c r="I311" s="154"/>
      <c r="J311" s="154"/>
      <c r="K311" s="154"/>
      <c r="L311" s="154"/>
      <c r="M311" s="154"/>
      <c r="N311" s="154"/>
      <c r="O311" s="154"/>
      <c r="P311" s="154"/>
      <c r="Q311" s="154"/>
      <c r="R311" s="154"/>
      <c r="S311" s="154"/>
      <c r="T311" s="154"/>
      <c r="U311" s="154"/>
      <c r="V311" s="154"/>
      <c r="W311" s="154"/>
      <c r="X311" s="154"/>
      <c r="Y311" s="154"/>
      <c r="Z311" s="154"/>
    </row>
    <row r="312">
      <c r="A312" s="154"/>
      <c r="B312" s="154"/>
      <c r="C312" s="154"/>
      <c r="D312" s="102"/>
      <c r="E312" s="102"/>
      <c r="F312" s="102"/>
      <c r="G312" s="154"/>
      <c r="H312" s="102"/>
      <c r="I312" s="154"/>
      <c r="J312" s="154"/>
      <c r="K312" s="154"/>
      <c r="L312" s="154"/>
      <c r="M312" s="154"/>
      <c r="N312" s="154"/>
      <c r="O312" s="154"/>
      <c r="P312" s="154"/>
      <c r="Q312" s="154"/>
      <c r="R312" s="154"/>
      <c r="S312" s="154"/>
      <c r="T312" s="154"/>
      <c r="U312" s="154"/>
      <c r="V312" s="154"/>
      <c r="W312" s="154"/>
      <c r="X312" s="154"/>
      <c r="Y312" s="154"/>
      <c r="Z312" s="154"/>
    </row>
    <row r="313">
      <c r="A313" s="154"/>
      <c r="B313" s="154"/>
      <c r="C313" s="154"/>
      <c r="D313" s="102"/>
      <c r="E313" s="102"/>
      <c r="F313" s="102"/>
      <c r="G313" s="154"/>
      <c r="H313" s="102"/>
      <c r="I313" s="154"/>
      <c r="J313" s="154"/>
      <c r="K313" s="154"/>
      <c r="L313" s="154"/>
      <c r="M313" s="154"/>
      <c r="N313" s="154"/>
      <c r="O313" s="154"/>
      <c r="P313" s="154"/>
      <c r="Q313" s="154"/>
      <c r="R313" s="154"/>
      <c r="S313" s="154"/>
      <c r="T313" s="154"/>
      <c r="U313" s="154"/>
      <c r="V313" s="154"/>
      <c r="W313" s="154"/>
      <c r="X313" s="154"/>
      <c r="Y313" s="154"/>
      <c r="Z313" s="154"/>
    </row>
    <row r="314">
      <c r="A314" s="154"/>
      <c r="B314" s="154"/>
      <c r="C314" s="154"/>
      <c r="D314" s="102"/>
      <c r="E314" s="102"/>
      <c r="F314" s="102"/>
      <c r="G314" s="154"/>
      <c r="H314" s="102"/>
      <c r="I314" s="154"/>
      <c r="J314" s="154"/>
      <c r="K314" s="154"/>
      <c r="L314" s="154"/>
      <c r="M314" s="154"/>
      <c r="N314" s="154"/>
      <c r="O314" s="154"/>
      <c r="P314" s="154"/>
      <c r="Q314" s="154"/>
      <c r="R314" s="154"/>
      <c r="S314" s="154"/>
      <c r="T314" s="154"/>
      <c r="U314" s="154"/>
      <c r="V314" s="154"/>
      <c r="W314" s="154"/>
      <c r="X314" s="154"/>
      <c r="Y314" s="154"/>
      <c r="Z314" s="154"/>
    </row>
    <row r="315">
      <c r="A315" s="154"/>
      <c r="B315" s="154"/>
      <c r="C315" s="154"/>
      <c r="D315" s="102"/>
      <c r="E315" s="102"/>
      <c r="F315" s="102"/>
      <c r="G315" s="154"/>
      <c r="H315" s="102"/>
      <c r="I315" s="154"/>
      <c r="J315" s="154"/>
      <c r="K315" s="154"/>
      <c r="L315" s="154"/>
      <c r="M315" s="154"/>
      <c r="N315" s="154"/>
      <c r="O315" s="154"/>
      <c r="P315" s="154"/>
      <c r="Q315" s="154"/>
      <c r="R315" s="154"/>
      <c r="S315" s="154"/>
      <c r="T315" s="154"/>
      <c r="U315" s="154"/>
      <c r="V315" s="154"/>
      <c r="W315" s="154"/>
      <c r="X315" s="154"/>
      <c r="Y315" s="154"/>
      <c r="Z315" s="154"/>
    </row>
    <row r="316">
      <c r="A316" s="154"/>
      <c r="B316" s="154"/>
      <c r="C316" s="154"/>
      <c r="D316" s="102"/>
      <c r="E316" s="102"/>
      <c r="F316" s="102"/>
      <c r="G316" s="154"/>
      <c r="H316" s="102"/>
      <c r="I316" s="154"/>
      <c r="J316" s="154"/>
      <c r="K316" s="154"/>
      <c r="L316" s="154"/>
      <c r="M316" s="154"/>
      <c r="N316" s="154"/>
      <c r="O316" s="154"/>
      <c r="P316" s="154"/>
      <c r="Q316" s="154"/>
      <c r="R316" s="154"/>
      <c r="S316" s="154"/>
      <c r="T316" s="154"/>
      <c r="U316" s="154"/>
      <c r="V316" s="154"/>
      <c r="W316" s="154"/>
      <c r="X316" s="154"/>
      <c r="Y316" s="154"/>
      <c r="Z316" s="154"/>
    </row>
    <row r="317">
      <c r="A317" s="154"/>
      <c r="B317" s="154"/>
      <c r="C317" s="154"/>
      <c r="D317" s="102"/>
      <c r="E317" s="102"/>
      <c r="F317" s="102"/>
      <c r="G317" s="154"/>
      <c r="H317" s="102"/>
      <c r="I317" s="154"/>
      <c r="J317" s="154"/>
      <c r="K317" s="154"/>
      <c r="L317" s="154"/>
      <c r="M317" s="154"/>
      <c r="N317" s="154"/>
      <c r="O317" s="154"/>
      <c r="P317" s="154"/>
      <c r="Q317" s="154"/>
      <c r="R317" s="154"/>
      <c r="S317" s="154"/>
      <c r="T317" s="154"/>
      <c r="U317" s="154"/>
      <c r="V317" s="154"/>
      <c r="W317" s="154"/>
      <c r="X317" s="154"/>
      <c r="Y317" s="154"/>
      <c r="Z317" s="154"/>
    </row>
    <row r="318">
      <c r="A318" s="154"/>
      <c r="B318" s="154"/>
      <c r="C318" s="154"/>
      <c r="D318" s="102"/>
      <c r="E318" s="102"/>
      <c r="F318" s="102"/>
      <c r="G318" s="154"/>
      <c r="H318" s="102"/>
      <c r="I318" s="154"/>
      <c r="J318" s="154"/>
      <c r="K318" s="154"/>
      <c r="L318" s="154"/>
      <c r="M318" s="154"/>
      <c r="N318" s="154"/>
      <c r="O318" s="154"/>
      <c r="P318" s="154"/>
      <c r="Q318" s="154"/>
      <c r="R318" s="154"/>
      <c r="S318" s="154"/>
      <c r="T318" s="154"/>
      <c r="U318" s="154"/>
      <c r="V318" s="154"/>
      <c r="W318" s="154"/>
      <c r="X318" s="154"/>
      <c r="Y318" s="154"/>
      <c r="Z318" s="154"/>
    </row>
    <row r="319">
      <c r="A319" s="154"/>
      <c r="B319" s="154"/>
      <c r="C319" s="154"/>
      <c r="D319" s="102"/>
      <c r="E319" s="102"/>
      <c r="F319" s="102"/>
      <c r="G319" s="154"/>
      <c r="H319" s="102"/>
      <c r="I319" s="154"/>
      <c r="J319" s="154"/>
      <c r="K319" s="154"/>
      <c r="L319" s="154"/>
      <c r="M319" s="154"/>
      <c r="N319" s="154"/>
      <c r="O319" s="154"/>
      <c r="P319" s="154"/>
      <c r="Q319" s="154"/>
      <c r="R319" s="154"/>
      <c r="S319" s="154"/>
      <c r="T319" s="154"/>
      <c r="U319" s="154"/>
      <c r="V319" s="154"/>
      <c r="W319" s="154"/>
      <c r="X319" s="154"/>
      <c r="Y319" s="154"/>
      <c r="Z319" s="154"/>
    </row>
    <row r="320">
      <c r="A320" s="154"/>
      <c r="B320" s="154"/>
      <c r="C320" s="154"/>
      <c r="D320" s="102"/>
      <c r="E320" s="102"/>
      <c r="F320" s="102"/>
      <c r="G320" s="154"/>
      <c r="H320" s="102"/>
      <c r="I320" s="154"/>
      <c r="J320" s="154"/>
      <c r="K320" s="154"/>
      <c r="L320" s="154"/>
      <c r="M320" s="154"/>
      <c r="N320" s="154"/>
      <c r="O320" s="154"/>
      <c r="P320" s="154"/>
      <c r="Q320" s="154"/>
      <c r="R320" s="154"/>
      <c r="S320" s="154"/>
      <c r="T320" s="154"/>
      <c r="U320" s="154"/>
      <c r="V320" s="154"/>
      <c r="W320" s="154"/>
      <c r="X320" s="154"/>
      <c r="Y320" s="154"/>
      <c r="Z320" s="154"/>
    </row>
    <row r="321">
      <c r="A321" s="154"/>
      <c r="B321" s="154"/>
      <c r="C321" s="154"/>
      <c r="D321" s="102"/>
      <c r="E321" s="102"/>
      <c r="F321" s="102"/>
      <c r="G321" s="154"/>
      <c r="H321" s="102"/>
      <c r="I321" s="154"/>
      <c r="J321" s="154"/>
      <c r="K321" s="154"/>
      <c r="L321" s="154"/>
      <c r="M321" s="154"/>
      <c r="N321" s="154"/>
      <c r="O321" s="154"/>
      <c r="P321" s="154"/>
      <c r="Q321" s="154"/>
      <c r="R321" s="154"/>
      <c r="S321" s="154"/>
      <c r="T321" s="154"/>
      <c r="U321" s="154"/>
      <c r="V321" s="154"/>
      <c r="W321" s="154"/>
      <c r="X321" s="154"/>
      <c r="Y321" s="154"/>
      <c r="Z321" s="154"/>
    </row>
    <row r="322">
      <c r="A322" s="154"/>
      <c r="B322" s="154"/>
      <c r="C322" s="154"/>
      <c r="D322" s="102"/>
      <c r="E322" s="102"/>
      <c r="F322" s="102"/>
      <c r="G322" s="154"/>
      <c r="H322" s="102"/>
      <c r="I322" s="154"/>
      <c r="J322" s="154"/>
      <c r="K322" s="154"/>
      <c r="L322" s="154"/>
      <c r="M322" s="154"/>
      <c r="N322" s="154"/>
      <c r="O322" s="154"/>
      <c r="P322" s="154"/>
      <c r="Q322" s="154"/>
      <c r="R322" s="154"/>
      <c r="S322" s="154"/>
      <c r="T322" s="154"/>
      <c r="U322" s="154"/>
      <c r="V322" s="154"/>
      <c r="W322" s="154"/>
      <c r="X322" s="154"/>
      <c r="Y322" s="154"/>
      <c r="Z322" s="154"/>
    </row>
    <row r="323">
      <c r="A323" s="154"/>
      <c r="B323" s="154"/>
      <c r="C323" s="154"/>
      <c r="D323" s="102"/>
      <c r="E323" s="102"/>
      <c r="F323" s="102"/>
      <c r="G323" s="154"/>
      <c r="H323" s="102"/>
      <c r="I323" s="154"/>
      <c r="J323" s="154"/>
      <c r="K323" s="154"/>
      <c r="L323" s="154"/>
      <c r="M323" s="154"/>
      <c r="N323" s="154"/>
      <c r="O323" s="154"/>
      <c r="P323" s="154"/>
      <c r="Q323" s="154"/>
      <c r="R323" s="154"/>
      <c r="S323" s="154"/>
      <c r="T323" s="154"/>
      <c r="U323" s="154"/>
      <c r="V323" s="154"/>
      <c r="W323" s="154"/>
      <c r="X323" s="154"/>
      <c r="Y323" s="154"/>
      <c r="Z323" s="154"/>
    </row>
    <row r="324">
      <c r="A324" s="154"/>
      <c r="B324" s="154"/>
      <c r="C324" s="154"/>
      <c r="D324" s="102"/>
      <c r="E324" s="102"/>
      <c r="F324" s="102"/>
      <c r="G324" s="154"/>
      <c r="H324" s="102"/>
      <c r="I324" s="154"/>
      <c r="J324" s="154"/>
      <c r="K324" s="154"/>
      <c r="L324" s="154"/>
      <c r="M324" s="154"/>
      <c r="N324" s="154"/>
      <c r="O324" s="154"/>
      <c r="P324" s="154"/>
      <c r="Q324" s="154"/>
      <c r="R324" s="154"/>
      <c r="S324" s="154"/>
      <c r="T324" s="154"/>
      <c r="U324" s="154"/>
      <c r="V324" s="154"/>
      <c r="W324" s="154"/>
      <c r="X324" s="154"/>
      <c r="Y324" s="154"/>
      <c r="Z324" s="154"/>
    </row>
    <row r="325">
      <c r="A325" s="154"/>
      <c r="B325" s="154"/>
      <c r="C325" s="154"/>
      <c r="D325" s="102"/>
      <c r="E325" s="102"/>
      <c r="F325" s="102"/>
      <c r="G325" s="154"/>
      <c r="H325" s="102"/>
      <c r="I325" s="154"/>
      <c r="J325" s="154"/>
      <c r="K325" s="154"/>
      <c r="L325" s="154"/>
      <c r="M325" s="154"/>
      <c r="N325" s="154"/>
      <c r="O325" s="154"/>
      <c r="P325" s="154"/>
      <c r="Q325" s="154"/>
      <c r="R325" s="154"/>
      <c r="S325" s="154"/>
      <c r="T325" s="154"/>
      <c r="U325" s="154"/>
      <c r="V325" s="154"/>
      <c r="W325" s="154"/>
      <c r="X325" s="154"/>
      <c r="Y325" s="154"/>
      <c r="Z325" s="154"/>
    </row>
    <row r="326">
      <c r="A326" s="154"/>
      <c r="B326" s="154"/>
      <c r="C326" s="154"/>
      <c r="D326" s="102"/>
      <c r="E326" s="102"/>
      <c r="F326" s="102"/>
      <c r="G326" s="154"/>
      <c r="H326" s="102"/>
      <c r="I326" s="154"/>
      <c r="J326" s="154"/>
      <c r="K326" s="154"/>
      <c r="L326" s="154"/>
      <c r="M326" s="154"/>
      <c r="N326" s="154"/>
      <c r="O326" s="154"/>
      <c r="P326" s="154"/>
      <c r="Q326" s="154"/>
      <c r="R326" s="154"/>
      <c r="S326" s="154"/>
      <c r="T326" s="154"/>
      <c r="U326" s="154"/>
      <c r="V326" s="154"/>
      <c r="W326" s="154"/>
      <c r="X326" s="154"/>
      <c r="Y326" s="154"/>
      <c r="Z326" s="154"/>
    </row>
    <row r="327">
      <c r="A327" s="154"/>
      <c r="B327" s="154"/>
      <c r="C327" s="154"/>
      <c r="D327" s="102"/>
      <c r="E327" s="102"/>
      <c r="F327" s="102"/>
      <c r="G327" s="154"/>
      <c r="H327" s="102"/>
      <c r="I327" s="154"/>
      <c r="J327" s="154"/>
      <c r="K327" s="154"/>
      <c r="L327" s="154"/>
      <c r="M327" s="154"/>
      <c r="N327" s="154"/>
      <c r="O327" s="154"/>
      <c r="P327" s="154"/>
      <c r="Q327" s="154"/>
      <c r="R327" s="154"/>
      <c r="S327" s="154"/>
      <c r="T327" s="154"/>
      <c r="U327" s="154"/>
      <c r="V327" s="154"/>
      <c r="W327" s="154"/>
      <c r="X327" s="154"/>
      <c r="Y327" s="154"/>
      <c r="Z327" s="154"/>
    </row>
    <row r="328">
      <c r="A328" s="154"/>
      <c r="B328" s="154"/>
      <c r="C328" s="154"/>
      <c r="D328" s="102"/>
      <c r="E328" s="102"/>
      <c r="F328" s="102"/>
      <c r="G328" s="154"/>
      <c r="H328" s="102"/>
      <c r="I328" s="154"/>
      <c r="J328" s="154"/>
      <c r="K328" s="154"/>
      <c r="L328" s="154"/>
      <c r="M328" s="154"/>
      <c r="N328" s="154"/>
      <c r="O328" s="154"/>
      <c r="P328" s="154"/>
      <c r="Q328" s="154"/>
      <c r="R328" s="154"/>
      <c r="S328" s="154"/>
      <c r="T328" s="154"/>
      <c r="U328" s="154"/>
      <c r="V328" s="154"/>
      <c r="W328" s="154"/>
      <c r="X328" s="154"/>
      <c r="Y328" s="154"/>
      <c r="Z328" s="154"/>
    </row>
    <row r="329">
      <c r="A329" s="154"/>
      <c r="B329" s="154"/>
      <c r="C329" s="154"/>
      <c r="D329" s="102"/>
      <c r="E329" s="102"/>
      <c r="F329" s="102"/>
      <c r="G329" s="154"/>
      <c r="H329" s="102"/>
      <c r="I329" s="154"/>
      <c r="J329" s="154"/>
      <c r="K329" s="154"/>
      <c r="L329" s="154"/>
      <c r="M329" s="154"/>
      <c r="N329" s="154"/>
      <c r="O329" s="154"/>
      <c r="P329" s="154"/>
      <c r="Q329" s="154"/>
      <c r="R329" s="154"/>
      <c r="S329" s="154"/>
      <c r="T329" s="154"/>
      <c r="U329" s="154"/>
      <c r="V329" s="154"/>
      <c r="W329" s="154"/>
      <c r="X329" s="154"/>
      <c r="Y329" s="154"/>
      <c r="Z329" s="154"/>
    </row>
    <row r="330">
      <c r="A330" s="154"/>
      <c r="B330" s="154"/>
      <c r="C330" s="154"/>
      <c r="D330" s="102"/>
      <c r="E330" s="102"/>
      <c r="F330" s="102"/>
      <c r="G330" s="154"/>
      <c r="H330" s="102"/>
      <c r="I330" s="154"/>
      <c r="J330" s="154"/>
      <c r="K330" s="154"/>
      <c r="L330" s="154"/>
      <c r="M330" s="154"/>
      <c r="N330" s="154"/>
      <c r="O330" s="154"/>
      <c r="P330" s="154"/>
      <c r="Q330" s="154"/>
      <c r="R330" s="154"/>
      <c r="S330" s="154"/>
      <c r="T330" s="154"/>
      <c r="U330" s="154"/>
      <c r="V330" s="154"/>
      <c r="W330" s="154"/>
      <c r="X330" s="154"/>
      <c r="Y330" s="154"/>
      <c r="Z330" s="154"/>
    </row>
    <row r="331">
      <c r="A331" s="154"/>
      <c r="B331" s="154"/>
      <c r="C331" s="154"/>
      <c r="D331" s="102"/>
      <c r="E331" s="102"/>
      <c r="F331" s="102"/>
      <c r="G331" s="154"/>
      <c r="H331" s="102"/>
      <c r="I331" s="154"/>
      <c r="J331" s="154"/>
      <c r="K331" s="154"/>
      <c r="L331" s="154"/>
      <c r="M331" s="154"/>
      <c r="N331" s="154"/>
      <c r="O331" s="154"/>
      <c r="P331" s="154"/>
      <c r="Q331" s="154"/>
      <c r="R331" s="154"/>
      <c r="S331" s="154"/>
      <c r="T331" s="154"/>
      <c r="U331" s="154"/>
      <c r="V331" s="154"/>
      <c r="W331" s="154"/>
      <c r="X331" s="154"/>
      <c r="Y331" s="154"/>
      <c r="Z331" s="154"/>
    </row>
    <row r="332">
      <c r="A332" s="154"/>
      <c r="B332" s="154"/>
      <c r="C332" s="154"/>
      <c r="D332" s="102"/>
      <c r="E332" s="102"/>
      <c r="F332" s="102"/>
      <c r="G332" s="154"/>
      <c r="H332" s="102"/>
      <c r="I332" s="154"/>
      <c r="J332" s="154"/>
      <c r="K332" s="154"/>
      <c r="L332" s="154"/>
      <c r="M332" s="154"/>
      <c r="N332" s="154"/>
      <c r="O332" s="154"/>
      <c r="P332" s="154"/>
      <c r="Q332" s="154"/>
      <c r="R332" s="154"/>
      <c r="S332" s="154"/>
      <c r="T332" s="154"/>
      <c r="U332" s="154"/>
      <c r="V332" s="154"/>
      <c r="W332" s="154"/>
      <c r="X332" s="154"/>
      <c r="Y332" s="154"/>
      <c r="Z332" s="154"/>
    </row>
    <row r="333">
      <c r="A333" s="154"/>
      <c r="B333" s="154"/>
      <c r="C333" s="154"/>
      <c r="D333" s="102"/>
      <c r="E333" s="102"/>
      <c r="F333" s="102"/>
      <c r="G333" s="154"/>
      <c r="H333" s="102"/>
      <c r="I333" s="154"/>
      <c r="J333" s="154"/>
      <c r="K333" s="154"/>
      <c r="L333" s="154"/>
      <c r="M333" s="154"/>
      <c r="N333" s="154"/>
      <c r="O333" s="154"/>
      <c r="P333" s="154"/>
      <c r="Q333" s="154"/>
      <c r="R333" s="154"/>
      <c r="S333" s="154"/>
      <c r="T333" s="154"/>
      <c r="U333" s="154"/>
      <c r="V333" s="154"/>
      <c r="W333" s="154"/>
      <c r="X333" s="154"/>
      <c r="Y333" s="154"/>
      <c r="Z333" s="154"/>
    </row>
    <row r="334">
      <c r="A334" s="154"/>
      <c r="B334" s="154"/>
      <c r="C334" s="154"/>
      <c r="D334" s="102"/>
      <c r="E334" s="102"/>
      <c r="F334" s="102"/>
      <c r="G334" s="154"/>
      <c r="H334" s="102"/>
      <c r="I334" s="154"/>
      <c r="J334" s="154"/>
      <c r="K334" s="154"/>
      <c r="L334" s="154"/>
      <c r="M334" s="154"/>
      <c r="N334" s="154"/>
      <c r="O334" s="154"/>
      <c r="P334" s="154"/>
      <c r="Q334" s="154"/>
      <c r="R334" s="154"/>
      <c r="S334" s="154"/>
      <c r="T334" s="154"/>
      <c r="U334" s="154"/>
      <c r="V334" s="154"/>
      <c r="W334" s="154"/>
      <c r="X334" s="154"/>
      <c r="Y334" s="154"/>
      <c r="Z334" s="154"/>
    </row>
    <row r="335">
      <c r="A335" s="154"/>
      <c r="B335" s="154"/>
      <c r="C335" s="154"/>
      <c r="D335" s="102"/>
      <c r="E335" s="102"/>
      <c r="F335" s="102"/>
      <c r="G335" s="154"/>
      <c r="H335" s="102"/>
      <c r="I335" s="154"/>
      <c r="J335" s="154"/>
      <c r="K335" s="154"/>
      <c r="L335" s="154"/>
      <c r="M335" s="154"/>
      <c r="N335" s="154"/>
      <c r="O335" s="154"/>
      <c r="P335" s="154"/>
      <c r="Q335" s="154"/>
      <c r="R335" s="154"/>
      <c r="S335" s="154"/>
      <c r="T335" s="154"/>
      <c r="U335" s="154"/>
      <c r="V335" s="154"/>
      <c r="W335" s="154"/>
      <c r="X335" s="154"/>
      <c r="Y335" s="154"/>
      <c r="Z335" s="154"/>
    </row>
    <row r="336">
      <c r="A336" s="154"/>
      <c r="B336" s="154"/>
      <c r="C336" s="154"/>
      <c r="D336" s="102"/>
      <c r="E336" s="102"/>
      <c r="F336" s="102"/>
      <c r="G336" s="154"/>
      <c r="H336" s="102"/>
      <c r="I336" s="154"/>
      <c r="J336" s="154"/>
      <c r="K336" s="154"/>
      <c r="L336" s="154"/>
      <c r="M336" s="154"/>
      <c r="N336" s="154"/>
      <c r="O336" s="154"/>
      <c r="P336" s="154"/>
      <c r="Q336" s="154"/>
      <c r="R336" s="154"/>
      <c r="S336" s="154"/>
      <c r="T336" s="154"/>
      <c r="U336" s="154"/>
      <c r="V336" s="154"/>
      <c r="W336" s="154"/>
      <c r="X336" s="154"/>
      <c r="Y336" s="154"/>
      <c r="Z336" s="154"/>
    </row>
    <row r="337">
      <c r="A337" s="154"/>
      <c r="B337" s="154"/>
      <c r="C337" s="154"/>
      <c r="D337" s="102"/>
      <c r="E337" s="102"/>
      <c r="F337" s="102"/>
      <c r="G337" s="154"/>
      <c r="H337" s="102"/>
      <c r="I337" s="154"/>
      <c r="J337" s="154"/>
      <c r="K337" s="154"/>
      <c r="L337" s="154"/>
      <c r="M337" s="154"/>
      <c r="N337" s="154"/>
      <c r="O337" s="154"/>
      <c r="P337" s="154"/>
      <c r="Q337" s="154"/>
      <c r="R337" s="154"/>
      <c r="S337" s="154"/>
      <c r="T337" s="154"/>
      <c r="U337" s="154"/>
      <c r="V337" s="154"/>
      <c r="W337" s="154"/>
      <c r="X337" s="154"/>
      <c r="Y337" s="154"/>
      <c r="Z337" s="154"/>
    </row>
    <row r="338">
      <c r="A338" s="154"/>
      <c r="B338" s="154"/>
      <c r="C338" s="154"/>
      <c r="D338" s="102"/>
      <c r="E338" s="102"/>
      <c r="F338" s="102"/>
      <c r="G338" s="154"/>
      <c r="H338" s="102"/>
      <c r="I338" s="154"/>
      <c r="J338" s="154"/>
      <c r="K338" s="154"/>
      <c r="L338" s="154"/>
      <c r="M338" s="154"/>
      <c r="N338" s="154"/>
      <c r="O338" s="154"/>
      <c r="P338" s="154"/>
      <c r="Q338" s="154"/>
      <c r="R338" s="154"/>
      <c r="S338" s="154"/>
      <c r="T338" s="154"/>
      <c r="U338" s="154"/>
      <c r="V338" s="154"/>
      <c r="W338" s="154"/>
      <c r="X338" s="154"/>
      <c r="Y338" s="154"/>
      <c r="Z338" s="154"/>
    </row>
    <row r="339">
      <c r="A339" s="154"/>
      <c r="B339" s="154"/>
      <c r="C339" s="154"/>
      <c r="D339" s="102"/>
      <c r="E339" s="102"/>
      <c r="F339" s="102"/>
      <c r="G339" s="154"/>
      <c r="H339" s="102"/>
      <c r="I339" s="154"/>
      <c r="J339" s="154"/>
      <c r="K339" s="154"/>
      <c r="L339" s="154"/>
      <c r="M339" s="154"/>
      <c r="N339" s="154"/>
      <c r="O339" s="154"/>
      <c r="P339" s="154"/>
      <c r="Q339" s="154"/>
      <c r="R339" s="154"/>
      <c r="S339" s="154"/>
      <c r="T339" s="154"/>
      <c r="U339" s="154"/>
      <c r="V339" s="154"/>
      <c r="W339" s="154"/>
      <c r="X339" s="154"/>
      <c r="Y339" s="154"/>
      <c r="Z339" s="154"/>
    </row>
    <row r="340">
      <c r="A340" s="154"/>
      <c r="B340" s="154"/>
      <c r="C340" s="154"/>
      <c r="D340" s="102"/>
      <c r="E340" s="102"/>
      <c r="F340" s="102"/>
      <c r="G340" s="154"/>
      <c r="H340" s="102"/>
      <c r="I340" s="154"/>
      <c r="J340" s="154"/>
      <c r="K340" s="154"/>
      <c r="L340" s="154"/>
      <c r="M340" s="154"/>
      <c r="N340" s="154"/>
      <c r="O340" s="154"/>
      <c r="P340" s="154"/>
      <c r="Q340" s="154"/>
      <c r="R340" s="154"/>
      <c r="S340" s="154"/>
      <c r="T340" s="154"/>
      <c r="U340" s="154"/>
      <c r="V340" s="154"/>
      <c r="W340" s="154"/>
      <c r="X340" s="154"/>
      <c r="Y340" s="154"/>
      <c r="Z340" s="154"/>
    </row>
    <row r="341">
      <c r="A341" s="154"/>
      <c r="B341" s="154"/>
      <c r="C341" s="154"/>
      <c r="D341" s="102"/>
      <c r="E341" s="102"/>
      <c r="F341" s="102"/>
      <c r="G341" s="154"/>
      <c r="H341" s="102"/>
      <c r="I341" s="154"/>
      <c r="J341" s="154"/>
      <c r="K341" s="154"/>
      <c r="L341" s="154"/>
      <c r="M341" s="154"/>
      <c r="N341" s="154"/>
      <c r="O341" s="154"/>
      <c r="P341" s="154"/>
      <c r="Q341" s="154"/>
      <c r="R341" s="154"/>
      <c r="S341" s="154"/>
      <c r="T341" s="154"/>
      <c r="U341" s="154"/>
      <c r="V341" s="154"/>
      <c r="W341" s="154"/>
      <c r="X341" s="154"/>
      <c r="Y341" s="154"/>
      <c r="Z341" s="154"/>
    </row>
    <row r="342">
      <c r="A342" s="154"/>
      <c r="B342" s="154"/>
      <c r="C342" s="154"/>
      <c r="D342" s="102"/>
      <c r="E342" s="102"/>
      <c r="F342" s="102"/>
      <c r="G342" s="154"/>
      <c r="H342" s="102"/>
      <c r="I342" s="154"/>
      <c r="J342" s="154"/>
      <c r="K342" s="154"/>
      <c r="L342" s="154"/>
      <c r="M342" s="154"/>
      <c r="N342" s="154"/>
      <c r="O342" s="154"/>
      <c r="P342" s="154"/>
      <c r="Q342" s="154"/>
      <c r="R342" s="154"/>
      <c r="S342" s="154"/>
      <c r="T342" s="154"/>
      <c r="U342" s="154"/>
      <c r="V342" s="154"/>
      <c r="W342" s="154"/>
      <c r="X342" s="154"/>
      <c r="Y342" s="154"/>
      <c r="Z342" s="154"/>
    </row>
    <row r="343">
      <c r="A343" s="154"/>
      <c r="B343" s="154"/>
      <c r="C343" s="154"/>
      <c r="D343" s="102"/>
      <c r="E343" s="102"/>
      <c r="F343" s="102"/>
      <c r="G343" s="154"/>
      <c r="H343" s="102"/>
      <c r="I343" s="154"/>
      <c r="J343" s="154"/>
      <c r="K343" s="154"/>
      <c r="L343" s="154"/>
      <c r="M343" s="154"/>
      <c r="N343" s="154"/>
      <c r="O343" s="154"/>
      <c r="P343" s="154"/>
      <c r="Q343" s="154"/>
      <c r="R343" s="154"/>
      <c r="S343" s="154"/>
      <c r="T343" s="154"/>
      <c r="U343" s="154"/>
      <c r="V343" s="154"/>
      <c r="W343" s="154"/>
      <c r="X343" s="154"/>
      <c r="Y343" s="154"/>
      <c r="Z343" s="154"/>
    </row>
    <row r="344">
      <c r="A344" s="154"/>
      <c r="B344" s="154"/>
      <c r="C344" s="154"/>
      <c r="D344" s="102"/>
      <c r="E344" s="102"/>
      <c r="F344" s="102"/>
      <c r="G344" s="154"/>
      <c r="H344" s="102"/>
      <c r="I344" s="154"/>
      <c r="J344" s="154"/>
      <c r="K344" s="154"/>
      <c r="L344" s="154"/>
      <c r="M344" s="154"/>
      <c r="N344" s="154"/>
      <c r="O344" s="154"/>
      <c r="P344" s="154"/>
      <c r="Q344" s="154"/>
      <c r="R344" s="154"/>
      <c r="S344" s="154"/>
      <c r="T344" s="154"/>
      <c r="U344" s="154"/>
      <c r="V344" s="154"/>
      <c r="W344" s="154"/>
      <c r="X344" s="154"/>
      <c r="Y344" s="154"/>
      <c r="Z344" s="154"/>
    </row>
    <row r="345">
      <c r="A345" s="154"/>
      <c r="B345" s="154"/>
      <c r="C345" s="154"/>
      <c r="D345" s="102"/>
      <c r="E345" s="102"/>
      <c r="F345" s="102"/>
      <c r="G345" s="154"/>
      <c r="H345" s="102"/>
      <c r="I345" s="154"/>
      <c r="J345" s="154"/>
      <c r="K345" s="154"/>
      <c r="L345" s="154"/>
      <c r="M345" s="154"/>
      <c r="N345" s="154"/>
      <c r="O345" s="154"/>
      <c r="P345" s="154"/>
      <c r="Q345" s="154"/>
      <c r="R345" s="154"/>
      <c r="S345" s="154"/>
      <c r="T345" s="154"/>
      <c r="U345" s="154"/>
      <c r="V345" s="154"/>
      <c r="W345" s="154"/>
      <c r="X345" s="154"/>
      <c r="Y345" s="154"/>
      <c r="Z345" s="154"/>
    </row>
    <row r="346">
      <c r="A346" s="154"/>
      <c r="B346" s="154"/>
      <c r="C346" s="154"/>
      <c r="D346" s="102"/>
      <c r="E346" s="102"/>
      <c r="F346" s="102"/>
      <c r="G346" s="154"/>
      <c r="H346" s="102"/>
      <c r="I346" s="154"/>
      <c r="J346" s="154"/>
      <c r="K346" s="154"/>
      <c r="L346" s="154"/>
      <c r="M346" s="154"/>
      <c r="N346" s="154"/>
      <c r="O346" s="154"/>
      <c r="P346" s="154"/>
      <c r="Q346" s="154"/>
      <c r="R346" s="154"/>
      <c r="S346" s="154"/>
      <c r="T346" s="154"/>
      <c r="U346" s="154"/>
      <c r="V346" s="154"/>
      <c r="W346" s="154"/>
      <c r="X346" s="154"/>
      <c r="Y346" s="154"/>
      <c r="Z346" s="154"/>
    </row>
    <row r="347">
      <c r="A347" s="154"/>
      <c r="B347" s="154"/>
      <c r="C347" s="154"/>
      <c r="D347" s="102"/>
      <c r="E347" s="102"/>
      <c r="F347" s="102"/>
      <c r="G347" s="154"/>
      <c r="H347" s="102"/>
      <c r="I347" s="154"/>
      <c r="J347" s="154"/>
      <c r="K347" s="154"/>
      <c r="L347" s="154"/>
      <c r="M347" s="154"/>
      <c r="N347" s="154"/>
      <c r="O347" s="154"/>
      <c r="P347" s="154"/>
      <c r="Q347" s="154"/>
      <c r="R347" s="154"/>
      <c r="S347" s="154"/>
      <c r="T347" s="154"/>
      <c r="U347" s="154"/>
      <c r="V347" s="154"/>
      <c r="W347" s="154"/>
      <c r="X347" s="154"/>
      <c r="Y347" s="154"/>
      <c r="Z347" s="154"/>
    </row>
    <row r="348">
      <c r="A348" s="154"/>
      <c r="B348" s="154"/>
      <c r="C348" s="154"/>
      <c r="D348" s="102"/>
      <c r="E348" s="102"/>
      <c r="F348" s="102"/>
      <c r="G348" s="154"/>
      <c r="H348" s="102"/>
      <c r="I348" s="154"/>
      <c r="J348" s="154"/>
      <c r="K348" s="154"/>
      <c r="L348" s="154"/>
      <c r="M348" s="154"/>
      <c r="N348" s="154"/>
      <c r="O348" s="154"/>
      <c r="P348" s="154"/>
      <c r="Q348" s="154"/>
      <c r="R348" s="154"/>
      <c r="S348" s="154"/>
      <c r="T348" s="154"/>
      <c r="U348" s="154"/>
      <c r="V348" s="154"/>
      <c r="W348" s="154"/>
      <c r="X348" s="154"/>
      <c r="Y348" s="154"/>
      <c r="Z348" s="154"/>
    </row>
    <row r="349">
      <c r="A349" s="154"/>
      <c r="B349" s="154"/>
      <c r="C349" s="154"/>
      <c r="D349" s="102"/>
      <c r="E349" s="102"/>
      <c r="F349" s="102"/>
      <c r="G349" s="154"/>
      <c r="H349" s="102"/>
      <c r="I349" s="154"/>
      <c r="J349" s="154"/>
      <c r="K349" s="154"/>
      <c r="L349" s="154"/>
      <c r="M349" s="154"/>
      <c r="N349" s="154"/>
      <c r="O349" s="154"/>
      <c r="P349" s="154"/>
      <c r="Q349" s="154"/>
      <c r="R349" s="154"/>
      <c r="S349" s="154"/>
      <c r="T349" s="154"/>
      <c r="U349" s="154"/>
      <c r="V349" s="154"/>
      <c r="W349" s="154"/>
      <c r="X349" s="154"/>
      <c r="Y349" s="154"/>
      <c r="Z349" s="154"/>
    </row>
    <row r="350">
      <c r="A350" s="154"/>
      <c r="B350" s="154"/>
      <c r="C350" s="154"/>
      <c r="D350" s="102"/>
      <c r="E350" s="102"/>
      <c r="F350" s="102"/>
      <c r="G350" s="154"/>
      <c r="H350" s="102"/>
      <c r="I350" s="154"/>
      <c r="J350" s="154"/>
      <c r="K350" s="154"/>
      <c r="L350" s="154"/>
      <c r="M350" s="154"/>
      <c r="N350" s="154"/>
      <c r="O350" s="154"/>
      <c r="P350" s="154"/>
      <c r="Q350" s="154"/>
      <c r="R350" s="154"/>
      <c r="S350" s="154"/>
      <c r="T350" s="154"/>
      <c r="U350" s="154"/>
      <c r="V350" s="154"/>
      <c r="W350" s="154"/>
      <c r="X350" s="154"/>
      <c r="Y350" s="154"/>
      <c r="Z350" s="154"/>
    </row>
    <row r="351">
      <c r="A351" s="154"/>
      <c r="B351" s="154"/>
      <c r="C351" s="154"/>
      <c r="D351" s="102"/>
      <c r="E351" s="102"/>
      <c r="F351" s="102"/>
      <c r="G351" s="154"/>
      <c r="H351" s="102"/>
      <c r="I351" s="154"/>
      <c r="J351" s="154"/>
      <c r="K351" s="154"/>
      <c r="L351" s="154"/>
      <c r="M351" s="154"/>
      <c r="N351" s="154"/>
      <c r="O351" s="154"/>
      <c r="P351" s="154"/>
      <c r="Q351" s="154"/>
      <c r="R351" s="154"/>
      <c r="S351" s="154"/>
      <c r="T351" s="154"/>
      <c r="U351" s="154"/>
      <c r="V351" s="154"/>
      <c r="W351" s="154"/>
      <c r="X351" s="154"/>
      <c r="Y351" s="154"/>
      <c r="Z351" s="154"/>
    </row>
    <row r="352">
      <c r="A352" s="154"/>
      <c r="B352" s="154"/>
      <c r="C352" s="154"/>
      <c r="D352" s="102"/>
      <c r="E352" s="102"/>
      <c r="F352" s="102"/>
      <c r="G352" s="154"/>
      <c r="H352" s="102"/>
      <c r="I352" s="154"/>
      <c r="J352" s="154"/>
      <c r="K352" s="154"/>
      <c r="L352" s="154"/>
      <c r="M352" s="154"/>
      <c r="N352" s="154"/>
      <c r="O352" s="154"/>
      <c r="P352" s="154"/>
      <c r="Q352" s="154"/>
      <c r="R352" s="154"/>
      <c r="S352" s="154"/>
      <c r="T352" s="154"/>
      <c r="U352" s="154"/>
      <c r="V352" s="154"/>
      <c r="W352" s="154"/>
      <c r="X352" s="154"/>
      <c r="Y352" s="154"/>
      <c r="Z352" s="154"/>
    </row>
    <row r="353">
      <c r="A353" s="154"/>
      <c r="B353" s="154"/>
      <c r="C353" s="154"/>
      <c r="D353" s="102"/>
      <c r="E353" s="102"/>
      <c r="F353" s="102"/>
      <c r="G353" s="154"/>
      <c r="H353" s="102"/>
      <c r="I353" s="154"/>
      <c r="J353" s="154"/>
      <c r="K353" s="154"/>
      <c r="L353" s="154"/>
      <c r="M353" s="154"/>
      <c r="N353" s="154"/>
      <c r="O353" s="154"/>
      <c r="P353" s="154"/>
      <c r="Q353" s="154"/>
      <c r="R353" s="154"/>
      <c r="S353" s="154"/>
      <c r="T353" s="154"/>
      <c r="U353" s="154"/>
      <c r="V353" s="154"/>
      <c r="W353" s="154"/>
      <c r="X353" s="154"/>
      <c r="Y353" s="154"/>
      <c r="Z353" s="154"/>
    </row>
    <row r="354">
      <c r="A354" s="154"/>
      <c r="B354" s="154"/>
      <c r="C354" s="154"/>
      <c r="D354" s="102"/>
      <c r="E354" s="102"/>
      <c r="F354" s="102"/>
      <c r="G354" s="154"/>
      <c r="H354" s="102"/>
      <c r="I354" s="154"/>
      <c r="J354" s="154"/>
      <c r="K354" s="154"/>
      <c r="L354" s="154"/>
      <c r="M354" s="154"/>
      <c r="N354" s="154"/>
      <c r="O354" s="154"/>
      <c r="P354" s="154"/>
      <c r="Q354" s="154"/>
      <c r="R354" s="154"/>
      <c r="S354" s="154"/>
      <c r="T354" s="154"/>
      <c r="U354" s="154"/>
      <c r="V354" s="154"/>
      <c r="W354" s="154"/>
      <c r="X354" s="154"/>
      <c r="Y354" s="154"/>
      <c r="Z354" s="154"/>
    </row>
    <row r="355">
      <c r="A355" s="154"/>
      <c r="B355" s="154"/>
      <c r="C355" s="154"/>
      <c r="D355" s="102"/>
      <c r="E355" s="102"/>
      <c r="F355" s="102"/>
      <c r="G355" s="154"/>
      <c r="H355" s="102"/>
      <c r="I355" s="154"/>
      <c r="J355" s="154"/>
      <c r="K355" s="154"/>
      <c r="L355" s="154"/>
      <c r="M355" s="154"/>
      <c r="N355" s="154"/>
      <c r="O355" s="154"/>
      <c r="P355" s="154"/>
      <c r="Q355" s="154"/>
      <c r="R355" s="154"/>
      <c r="S355" s="154"/>
      <c r="T355" s="154"/>
      <c r="U355" s="154"/>
      <c r="V355" s="154"/>
      <c r="W355" s="154"/>
      <c r="X355" s="154"/>
      <c r="Y355" s="154"/>
      <c r="Z355" s="154"/>
    </row>
    <row r="356">
      <c r="A356" s="154"/>
      <c r="B356" s="154"/>
      <c r="C356" s="154"/>
      <c r="D356" s="102"/>
      <c r="E356" s="102"/>
      <c r="F356" s="102"/>
      <c r="G356" s="154"/>
      <c r="H356" s="102"/>
      <c r="I356" s="154"/>
      <c r="J356" s="154"/>
      <c r="K356" s="154"/>
      <c r="L356" s="154"/>
      <c r="M356" s="154"/>
      <c r="N356" s="154"/>
      <c r="O356" s="154"/>
      <c r="P356" s="154"/>
      <c r="Q356" s="154"/>
      <c r="R356" s="154"/>
      <c r="S356" s="154"/>
      <c r="T356" s="154"/>
      <c r="U356" s="154"/>
      <c r="V356" s="154"/>
      <c r="W356" s="154"/>
      <c r="X356" s="154"/>
      <c r="Y356" s="154"/>
      <c r="Z356" s="154"/>
    </row>
    <row r="357">
      <c r="A357" s="154"/>
      <c r="B357" s="154"/>
      <c r="C357" s="154"/>
      <c r="D357" s="102"/>
      <c r="E357" s="102"/>
      <c r="F357" s="102"/>
      <c r="G357" s="154"/>
      <c r="H357" s="102"/>
      <c r="I357" s="154"/>
      <c r="J357" s="154"/>
      <c r="K357" s="154"/>
      <c r="L357" s="154"/>
      <c r="M357" s="154"/>
      <c r="N357" s="154"/>
      <c r="O357" s="154"/>
      <c r="P357" s="154"/>
      <c r="Q357" s="154"/>
      <c r="R357" s="154"/>
      <c r="S357" s="154"/>
      <c r="T357" s="154"/>
      <c r="U357" s="154"/>
      <c r="V357" s="154"/>
      <c r="W357" s="154"/>
      <c r="X357" s="154"/>
      <c r="Y357" s="154"/>
      <c r="Z357" s="154"/>
    </row>
    <row r="358">
      <c r="A358" s="154"/>
      <c r="B358" s="154"/>
      <c r="C358" s="154"/>
      <c r="D358" s="102"/>
      <c r="E358" s="102"/>
      <c r="F358" s="102"/>
      <c r="G358" s="154"/>
      <c r="H358" s="102"/>
      <c r="I358" s="154"/>
      <c r="J358" s="154"/>
      <c r="K358" s="154"/>
      <c r="L358" s="154"/>
      <c r="M358" s="154"/>
      <c r="N358" s="154"/>
      <c r="O358" s="154"/>
      <c r="P358" s="154"/>
      <c r="Q358" s="154"/>
      <c r="R358" s="154"/>
      <c r="S358" s="154"/>
      <c r="T358" s="154"/>
      <c r="U358" s="154"/>
      <c r="V358" s="154"/>
      <c r="W358" s="154"/>
      <c r="X358" s="154"/>
      <c r="Y358" s="154"/>
      <c r="Z358" s="154"/>
    </row>
    <row r="359">
      <c r="A359" s="154"/>
      <c r="B359" s="154"/>
      <c r="C359" s="154"/>
      <c r="D359" s="102"/>
      <c r="E359" s="102"/>
      <c r="F359" s="102"/>
      <c r="G359" s="154"/>
      <c r="H359" s="102"/>
      <c r="I359" s="154"/>
      <c r="J359" s="154"/>
      <c r="K359" s="154"/>
      <c r="L359" s="154"/>
      <c r="M359" s="154"/>
      <c r="N359" s="154"/>
      <c r="O359" s="154"/>
      <c r="P359" s="154"/>
      <c r="Q359" s="154"/>
      <c r="R359" s="154"/>
      <c r="S359" s="154"/>
      <c r="T359" s="154"/>
      <c r="U359" s="154"/>
      <c r="V359" s="154"/>
      <c r="W359" s="154"/>
      <c r="X359" s="154"/>
      <c r="Y359" s="154"/>
      <c r="Z359" s="154"/>
    </row>
    <row r="360">
      <c r="A360" s="154"/>
      <c r="B360" s="154"/>
      <c r="C360" s="154"/>
      <c r="D360" s="102"/>
      <c r="E360" s="102"/>
      <c r="F360" s="102"/>
      <c r="G360" s="154"/>
      <c r="H360" s="102"/>
      <c r="I360" s="154"/>
      <c r="J360" s="154"/>
      <c r="K360" s="154"/>
      <c r="L360" s="154"/>
      <c r="M360" s="154"/>
      <c r="N360" s="154"/>
      <c r="O360" s="154"/>
      <c r="P360" s="154"/>
      <c r="Q360" s="154"/>
      <c r="R360" s="154"/>
      <c r="S360" s="154"/>
      <c r="T360" s="154"/>
      <c r="U360" s="154"/>
      <c r="V360" s="154"/>
      <c r="W360" s="154"/>
      <c r="X360" s="154"/>
      <c r="Y360" s="154"/>
      <c r="Z360" s="154"/>
    </row>
    <row r="361">
      <c r="A361" s="154"/>
      <c r="B361" s="154"/>
      <c r="C361" s="154"/>
      <c r="D361" s="102"/>
      <c r="E361" s="102"/>
      <c r="F361" s="102"/>
      <c r="G361" s="154"/>
      <c r="H361" s="102"/>
      <c r="I361" s="154"/>
      <c r="J361" s="154"/>
      <c r="K361" s="154"/>
      <c r="L361" s="154"/>
      <c r="M361" s="154"/>
      <c r="N361" s="154"/>
      <c r="O361" s="154"/>
      <c r="P361" s="154"/>
      <c r="Q361" s="154"/>
      <c r="R361" s="154"/>
      <c r="S361" s="154"/>
      <c r="T361" s="154"/>
      <c r="U361" s="154"/>
      <c r="V361" s="154"/>
      <c r="W361" s="154"/>
      <c r="X361" s="154"/>
      <c r="Y361" s="154"/>
      <c r="Z361" s="154"/>
    </row>
    <row r="362">
      <c r="A362" s="154"/>
      <c r="B362" s="154"/>
      <c r="C362" s="154"/>
      <c r="D362" s="102"/>
      <c r="E362" s="102"/>
      <c r="F362" s="102"/>
      <c r="G362" s="154"/>
      <c r="H362" s="102"/>
      <c r="I362" s="154"/>
      <c r="J362" s="154"/>
      <c r="K362" s="154"/>
      <c r="L362" s="154"/>
      <c r="M362" s="154"/>
      <c r="N362" s="154"/>
      <c r="O362" s="154"/>
      <c r="P362" s="154"/>
      <c r="Q362" s="154"/>
      <c r="R362" s="154"/>
      <c r="S362" s="154"/>
      <c r="T362" s="154"/>
      <c r="U362" s="154"/>
      <c r="V362" s="154"/>
      <c r="W362" s="154"/>
      <c r="X362" s="154"/>
      <c r="Y362" s="154"/>
      <c r="Z362" s="154"/>
    </row>
    <row r="363">
      <c r="A363" s="154"/>
      <c r="B363" s="154"/>
      <c r="C363" s="154"/>
      <c r="D363" s="102"/>
      <c r="E363" s="102"/>
      <c r="F363" s="102"/>
      <c r="G363" s="154"/>
      <c r="H363" s="102"/>
      <c r="I363" s="154"/>
      <c r="J363" s="154"/>
      <c r="K363" s="154"/>
      <c r="L363" s="154"/>
      <c r="M363" s="154"/>
      <c r="N363" s="154"/>
      <c r="O363" s="154"/>
      <c r="P363" s="154"/>
      <c r="Q363" s="154"/>
      <c r="R363" s="154"/>
      <c r="S363" s="154"/>
      <c r="T363" s="154"/>
      <c r="U363" s="154"/>
      <c r="V363" s="154"/>
      <c r="W363" s="154"/>
      <c r="X363" s="154"/>
      <c r="Y363" s="154"/>
      <c r="Z363" s="154"/>
    </row>
    <row r="364">
      <c r="A364" s="154"/>
      <c r="B364" s="154"/>
      <c r="C364" s="154"/>
      <c r="D364" s="102"/>
      <c r="E364" s="102"/>
      <c r="F364" s="102"/>
      <c r="G364" s="154"/>
      <c r="H364" s="102"/>
      <c r="I364" s="154"/>
      <c r="J364" s="154"/>
      <c r="K364" s="154"/>
      <c r="L364" s="154"/>
      <c r="M364" s="154"/>
      <c r="N364" s="154"/>
      <c r="O364" s="154"/>
      <c r="P364" s="154"/>
      <c r="Q364" s="154"/>
      <c r="R364" s="154"/>
      <c r="S364" s="154"/>
      <c r="T364" s="154"/>
      <c r="U364" s="154"/>
      <c r="V364" s="154"/>
      <c r="W364" s="154"/>
      <c r="X364" s="154"/>
      <c r="Y364" s="154"/>
      <c r="Z364" s="154"/>
    </row>
    <row r="365">
      <c r="A365" s="154"/>
      <c r="B365" s="154"/>
      <c r="C365" s="154"/>
      <c r="D365" s="102"/>
      <c r="E365" s="102"/>
      <c r="F365" s="102"/>
      <c r="G365" s="154"/>
      <c r="H365" s="102"/>
      <c r="I365" s="154"/>
      <c r="J365" s="154"/>
      <c r="K365" s="154"/>
      <c r="L365" s="154"/>
      <c r="M365" s="154"/>
      <c r="N365" s="154"/>
      <c r="O365" s="154"/>
      <c r="P365" s="154"/>
      <c r="Q365" s="154"/>
      <c r="R365" s="154"/>
      <c r="S365" s="154"/>
      <c r="T365" s="154"/>
      <c r="U365" s="154"/>
      <c r="V365" s="154"/>
      <c r="W365" s="154"/>
      <c r="X365" s="154"/>
      <c r="Y365" s="154"/>
      <c r="Z365" s="154"/>
    </row>
    <row r="366">
      <c r="A366" s="154"/>
      <c r="B366" s="154"/>
      <c r="C366" s="154"/>
      <c r="D366" s="102"/>
      <c r="E366" s="102"/>
      <c r="F366" s="102"/>
      <c r="G366" s="154"/>
      <c r="H366" s="102"/>
      <c r="I366" s="154"/>
      <c r="J366" s="154"/>
      <c r="K366" s="154"/>
      <c r="L366" s="154"/>
      <c r="M366" s="154"/>
      <c r="N366" s="154"/>
      <c r="O366" s="154"/>
      <c r="P366" s="154"/>
      <c r="Q366" s="154"/>
      <c r="R366" s="154"/>
      <c r="S366" s="154"/>
      <c r="T366" s="154"/>
      <c r="U366" s="154"/>
      <c r="V366" s="154"/>
      <c r="W366" s="154"/>
      <c r="X366" s="154"/>
      <c r="Y366" s="154"/>
      <c r="Z366" s="154"/>
    </row>
    <row r="367">
      <c r="A367" s="154"/>
      <c r="B367" s="154"/>
      <c r="C367" s="154"/>
      <c r="D367" s="102"/>
      <c r="E367" s="102"/>
      <c r="F367" s="102"/>
      <c r="G367" s="154"/>
      <c r="H367" s="102"/>
      <c r="I367" s="154"/>
      <c r="J367" s="154"/>
      <c r="K367" s="154"/>
      <c r="L367" s="154"/>
      <c r="M367" s="154"/>
      <c r="N367" s="154"/>
      <c r="O367" s="154"/>
      <c r="P367" s="154"/>
      <c r="Q367" s="154"/>
      <c r="R367" s="154"/>
      <c r="S367" s="154"/>
      <c r="T367" s="154"/>
      <c r="U367" s="154"/>
      <c r="V367" s="154"/>
      <c r="W367" s="154"/>
      <c r="X367" s="154"/>
      <c r="Y367" s="154"/>
      <c r="Z367" s="154"/>
    </row>
    <row r="368">
      <c r="A368" s="154"/>
      <c r="B368" s="154"/>
      <c r="C368" s="154"/>
      <c r="D368" s="102"/>
      <c r="E368" s="102"/>
      <c r="F368" s="102"/>
      <c r="G368" s="154"/>
      <c r="H368" s="102"/>
      <c r="I368" s="154"/>
      <c r="J368" s="154"/>
      <c r="K368" s="154"/>
      <c r="L368" s="154"/>
      <c r="M368" s="154"/>
      <c r="N368" s="154"/>
      <c r="O368" s="154"/>
      <c r="P368" s="154"/>
      <c r="Q368" s="154"/>
      <c r="R368" s="154"/>
      <c r="S368" s="154"/>
      <c r="T368" s="154"/>
      <c r="U368" s="154"/>
      <c r="V368" s="154"/>
      <c r="W368" s="154"/>
      <c r="X368" s="154"/>
      <c r="Y368" s="154"/>
      <c r="Z368" s="154"/>
    </row>
    <row r="369">
      <c r="A369" s="154"/>
      <c r="B369" s="154"/>
      <c r="C369" s="154"/>
      <c r="D369" s="102"/>
      <c r="E369" s="102"/>
      <c r="F369" s="102"/>
      <c r="G369" s="154"/>
      <c r="H369" s="102"/>
      <c r="I369" s="154"/>
      <c r="J369" s="154"/>
      <c r="K369" s="154"/>
      <c r="L369" s="154"/>
      <c r="M369" s="154"/>
      <c r="N369" s="154"/>
      <c r="O369" s="154"/>
      <c r="P369" s="154"/>
      <c r="Q369" s="154"/>
      <c r="R369" s="154"/>
      <c r="S369" s="154"/>
      <c r="T369" s="154"/>
      <c r="U369" s="154"/>
      <c r="V369" s="154"/>
      <c r="W369" s="154"/>
      <c r="X369" s="154"/>
      <c r="Y369" s="154"/>
      <c r="Z369" s="154"/>
    </row>
    <row r="370">
      <c r="A370" s="154"/>
      <c r="B370" s="154"/>
      <c r="C370" s="154"/>
      <c r="D370" s="102"/>
      <c r="E370" s="102"/>
      <c r="F370" s="102"/>
      <c r="G370" s="154"/>
      <c r="H370" s="102"/>
      <c r="I370" s="154"/>
      <c r="J370" s="154"/>
      <c r="K370" s="154"/>
      <c r="L370" s="154"/>
      <c r="M370" s="154"/>
      <c r="N370" s="154"/>
      <c r="O370" s="154"/>
      <c r="P370" s="154"/>
      <c r="Q370" s="154"/>
      <c r="R370" s="154"/>
      <c r="S370" s="154"/>
      <c r="T370" s="154"/>
      <c r="U370" s="154"/>
      <c r="V370" s="154"/>
      <c r="W370" s="154"/>
      <c r="X370" s="154"/>
      <c r="Y370" s="154"/>
      <c r="Z370" s="154"/>
    </row>
    <row r="371">
      <c r="A371" s="154"/>
      <c r="B371" s="154"/>
      <c r="C371" s="154"/>
      <c r="D371" s="102"/>
      <c r="E371" s="102"/>
      <c r="F371" s="102"/>
      <c r="G371" s="154"/>
      <c r="H371" s="102"/>
      <c r="I371" s="154"/>
      <c r="J371" s="154"/>
      <c r="K371" s="154"/>
      <c r="L371" s="154"/>
      <c r="M371" s="154"/>
      <c r="N371" s="154"/>
      <c r="O371" s="154"/>
      <c r="P371" s="154"/>
      <c r="Q371" s="154"/>
      <c r="R371" s="154"/>
      <c r="S371" s="154"/>
      <c r="T371" s="154"/>
      <c r="U371" s="154"/>
      <c r="V371" s="154"/>
      <c r="W371" s="154"/>
      <c r="X371" s="154"/>
      <c r="Y371" s="154"/>
      <c r="Z371" s="154"/>
    </row>
    <row r="372">
      <c r="A372" s="154"/>
      <c r="B372" s="154"/>
      <c r="C372" s="154"/>
      <c r="D372" s="102"/>
      <c r="E372" s="102"/>
      <c r="F372" s="102"/>
      <c r="G372" s="154"/>
      <c r="H372" s="102"/>
      <c r="I372" s="154"/>
      <c r="J372" s="154"/>
      <c r="K372" s="154"/>
      <c r="L372" s="154"/>
      <c r="M372" s="154"/>
      <c r="N372" s="154"/>
      <c r="O372" s="154"/>
      <c r="P372" s="154"/>
      <c r="Q372" s="154"/>
      <c r="R372" s="154"/>
      <c r="S372" s="154"/>
      <c r="T372" s="154"/>
      <c r="U372" s="154"/>
      <c r="V372" s="154"/>
      <c r="W372" s="154"/>
      <c r="X372" s="154"/>
      <c r="Y372" s="154"/>
      <c r="Z372" s="154"/>
    </row>
    <row r="373">
      <c r="A373" s="154"/>
      <c r="B373" s="154"/>
      <c r="C373" s="154"/>
      <c r="D373" s="102"/>
      <c r="E373" s="102"/>
      <c r="F373" s="102"/>
      <c r="G373" s="154"/>
      <c r="H373" s="102"/>
      <c r="I373" s="154"/>
      <c r="J373" s="154"/>
      <c r="K373" s="154"/>
      <c r="L373" s="154"/>
      <c r="M373" s="154"/>
      <c r="N373" s="154"/>
      <c r="O373" s="154"/>
      <c r="P373" s="154"/>
      <c r="Q373" s="154"/>
      <c r="R373" s="154"/>
      <c r="S373" s="154"/>
      <c r="T373" s="154"/>
      <c r="U373" s="154"/>
      <c r="V373" s="154"/>
      <c r="W373" s="154"/>
      <c r="X373" s="154"/>
      <c r="Y373" s="154"/>
      <c r="Z373" s="154"/>
    </row>
    <row r="374">
      <c r="A374" s="154"/>
      <c r="B374" s="154"/>
      <c r="C374" s="154"/>
      <c r="D374" s="102"/>
      <c r="E374" s="102"/>
      <c r="F374" s="102"/>
      <c r="G374" s="154"/>
      <c r="H374" s="102"/>
      <c r="I374" s="154"/>
      <c r="J374" s="154"/>
      <c r="K374" s="154"/>
      <c r="L374" s="154"/>
      <c r="M374" s="154"/>
      <c r="N374" s="154"/>
      <c r="O374" s="154"/>
      <c r="P374" s="154"/>
      <c r="Q374" s="154"/>
      <c r="R374" s="154"/>
      <c r="S374" s="154"/>
      <c r="T374" s="154"/>
      <c r="U374" s="154"/>
      <c r="V374" s="154"/>
      <c r="W374" s="154"/>
      <c r="X374" s="154"/>
      <c r="Y374" s="154"/>
      <c r="Z374" s="154"/>
    </row>
    <row r="375">
      <c r="A375" s="154"/>
      <c r="B375" s="154"/>
      <c r="C375" s="154"/>
      <c r="D375" s="102"/>
      <c r="E375" s="102"/>
      <c r="F375" s="102"/>
      <c r="G375" s="154"/>
      <c r="H375" s="102"/>
      <c r="I375" s="154"/>
      <c r="J375" s="154"/>
      <c r="K375" s="154"/>
      <c r="L375" s="154"/>
      <c r="M375" s="154"/>
      <c r="N375" s="154"/>
      <c r="O375" s="154"/>
      <c r="P375" s="154"/>
      <c r="Q375" s="154"/>
      <c r="R375" s="154"/>
      <c r="S375" s="154"/>
      <c r="T375" s="154"/>
      <c r="U375" s="154"/>
      <c r="V375" s="154"/>
      <c r="W375" s="154"/>
      <c r="X375" s="154"/>
      <c r="Y375" s="154"/>
      <c r="Z375" s="154"/>
    </row>
    <row r="376">
      <c r="A376" s="154"/>
      <c r="B376" s="154"/>
      <c r="C376" s="154"/>
      <c r="D376" s="102"/>
      <c r="E376" s="102"/>
      <c r="F376" s="102"/>
      <c r="G376" s="154"/>
      <c r="H376" s="102"/>
      <c r="I376" s="154"/>
      <c r="J376" s="154"/>
      <c r="K376" s="154"/>
      <c r="L376" s="154"/>
      <c r="M376" s="154"/>
      <c r="N376" s="154"/>
      <c r="O376" s="154"/>
      <c r="P376" s="154"/>
      <c r="Q376" s="154"/>
      <c r="R376" s="154"/>
      <c r="S376" s="154"/>
      <c r="T376" s="154"/>
      <c r="U376" s="154"/>
      <c r="V376" s="154"/>
      <c r="W376" s="154"/>
      <c r="X376" s="154"/>
      <c r="Y376" s="154"/>
      <c r="Z376" s="154"/>
    </row>
    <row r="377">
      <c r="A377" s="154"/>
      <c r="B377" s="154"/>
      <c r="C377" s="154"/>
      <c r="D377" s="102"/>
      <c r="E377" s="102"/>
      <c r="F377" s="102"/>
      <c r="G377" s="154"/>
      <c r="H377" s="102"/>
      <c r="I377" s="154"/>
      <c r="J377" s="154"/>
      <c r="K377" s="154"/>
      <c r="L377" s="154"/>
      <c r="M377" s="154"/>
      <c r="N377" s="154"/>
      <c r="O377" s="154"/>
      <c r="P377" s="154"/>
      <c r="Q377" s="154"/>
      <c r="R377" s="154"/>
      <c r="S377" s="154"/>
      <c r="T377" s="154"/>
      <c r="U377" s="154"/>
      <c r="V377" s="154"/>
      <c r="W377" s="154"/>
      <c r="X377" s="154"/>
      <c r="Y377" s="154"/>
      <c r="Z377" s="154"/>
    </row>
    <row r="378">
      <c r="A378" s="154"/>
      <c r="B378" s="154"/>
      <c r="C378" s="154"/>
      <c r="D378" s="102"/>
      <c r="E378" s="102"/>
      <c r="F378" s="102"/>
      <c r="G378" s="154"/>
      <c r="H378" s="102"/>
      <c r="I378" s="154"/>
      <c r="J378" s="154"/>
      <c r="K378" s="154"/>
      <c r="L378" s="154"/>
      <c r="M378" s="154"/>
      <c r="N378" s="154"/>
      <c r="O378" s="154"/>
      <c r="P378" s="154"/>
      <c r="Q378" s="154"/>
      <c r="R378" s="154"/>
      <c r="S378" s="154"/>
      <c r="T378" s="154"/>
      <c r="U378" s="154"/>
      <c r="V378" s="154"/>
      <c r="W378" s="154"/>
      <c r="X378" s="154"/>
      <c r="Y378" s="154"/>
      <c r="Z378" s="154"/>
    </row>
    <row r="379">
      <c r="A379" s="154"/>
      <c r="B379" s="154"/>
      <c r="C379" s="154"/>
      <c r="D379" s="102"/>
      <c r="E379" s="102"/>
      <c r="F379" s="102"/>
      <c r="G379" s="154"/>
      <c r="H379" s="102"/>
      <c r="I379" s="154"/>
      <c r="J379" s="154"/>
      <c r="K379" s="154"/>
      <c r="L379" s="154"/>
      <c r="M379" s="154"/>
      <c r="N379" s="154"/>
      <c r="O379" s="154"/>
      <c r="P379" s="154"/>
      <c r="Q379" s="154"/>
      <c r="R379" s="154"/>
      <c r="S379" s="154"/>
      <c r="T379" s="154"/>
      <c r="U379" s="154"/>
      <c r="V379" s="154"/>
      <c r="W379" s="154"/>
      <c r="X379" s="154"/>
      <c r="Y379" s="154"/>
      <c r="Z379" s="154"/>
    </row>
    <row r="380">
      <c r="A380" s="154"/>
      <c r="B380" s="154"/>
      <c r="C380" s="154"/>
      <c r="D380" s="102"/>
      <c r="E380" s="102"/>
      <c r="F380" s="102"/>
      <c r="G380" s="154"/>
      <c r="H380" s="102"/>
      <c r="I380" s="154"/>
      <c r="J380" s="154"/>
      <c r="K380" s="154"/>
      <c r="L380" s="154"/>
      <c r="M380" s="154"/>
      <c r="N380" s="154"/>
      <c r="O380" s="154"/>
      <c r="P380" s="154"/>
      <c r="Q380" s="154"/>
      <c r="R380" s="154"/>
      <c r="S380" s="154"/>
      <c r="T380" s="154"/>
      <c r="U380" s="154"/>
      <c r="V380" s="154"/>
      <c r="W380" s="154"/>
      <c r="X380" s="154"/>
      <c r="Y380" s="154"/>
      <c r="Z380" s="154"/>
    </row>
    <row r="381">
      <c r="A381" s="154"/>
      <c r="B381" s="154"/>
      <c r="C381" s="154"/>
      <c r="D381" s="102"/>
      <c r="E381" s="102"/>
      <c r="F381" s="102"/>
      <c r="G381" s="154"/>
      <c r="H381" s="102"/>
      <c r="I381" s="154"/>
      <c r="J381" s="154"/>
      <c r="K381" s="154"/>
      <c r="L381" s="154"/>
      <c r="M381" s="154"/>
      <c r="N381" s="154"/>
      <c r="O381" s="154"/>
      <c r="P381" s="154"/>
      <c r="Q381" s="154"/>
      <c r="R381" s="154"/>
      <c r="S381" s="154"/>
      <c r="T381" s="154"/>
      <c r="U381" s="154"/>
      <c r="V381" s="154"/>
      <c r="W381" s="154"/>
      <c r="X381" s="154"/>
      <c r="Y381" s="154"/>
      <c r="Z381" s="154"/>
    </row>
    <row r="382">
      <c r="A382" s="154"/>
      <c r="B382" s="154"/>
      <c r="C382" s="154"/>
      <c r="D382" s="102"/>
      <c r="E382" s="102"/>
      <c r="F382" s="102"/>
      <c r="G382" s="154"/>
      <c r="H382" s="102"/>
      <c r="I382" s="154"/>
      <c r="J382" s="154"/>
      <c r="K382" s="154"/>
      <c r="L382" s="154"/>
      <c r="M382" s="154"/>
      <c r="N382" s="154"/>
      <c r="O382" s="154"/>
      <c r="P382" s="154"/>
      <c r="Q382" s="154"/>
      <c r="R382" s="154"/>
      <c r="S382" s="154"/>
      <c r="T382" s="154"/>
      <c r="U382" s="154"/>
      <c r="V382" s="154"/>
      <c r="W382" s="154"/>
      <c r="X382" s="154"/>
      <c r="Y382" s="154"/>
      <c r="Z382" s="154"/>
    </row>
    <row r="383">
      <c r="A383" s="154"/>
      <c r="B383" s="154"/>
      <c r="C383" s="154"/>
      <c r="D383" s="102"/>
      <c r="E383" s="102"/>
      <c r="F383" s="102"/>
      <c r="G383" s="154"/>
      <c r="H383" s="102"/>
      <c r="I383" s="154"/>
      <c r="J383" s="154"/>
      <c r="K383" s="154"/>
      <c r="L383" s="154"/>
      <c r="M383" s="154"/>
      <c r="N383" s="154"/>
      <c r="O383" s="154"/>
      <c r="P383" s="154"/>
      <c r="Q383" s="154"/>
      <c r="R383" s="154"/>
      <c r="S383" s="154"/>
      <c r="T383" s="154"/>
      <c r="U383" s="154"/>
      <c r="V383" s="154"/>
      <c r="W383" s="154"/>
      <c r="X383" s="154"/>
      <c r="Y383" s="154"/>
      <c r="Z383" s="154"/>
    </row>
    <row r="384">
      <c r="A384" s="154"/>
      <c r="B384" s="154"/>
      <c r="C384" s="154"/>
      <c r="D384" s="102"/>
      <c r="E384" s="102"/>
      <c r="F384" s="102"/>
      <c r="G384" s="154"/>
      <c r="H384" s="102"/>
      <c r="I384" s="154"/>
      <c r="J384" s="154"/>
      <c r="K384" s="154"/>
      <c r="L384" s="154"/>
      <c r="M384" s="154"/>
      <c r="N384" s="154"/>
      <c r="O384" s="154"/>
      <c r="P384" s="154"/>
      <c r="Q384" s="154"/>
      <c r="R384" s="154"/>
      <c r="S384" s="154"/>
      <c r="T384" s="154"/>
      <c r="U384" s="154"/>
      <c r="V384" s="154"/>
      <c r="W384" s="154"/>
      <c r="X384" s="154"/>
      <c r="Y384" s="154"/>
      <c r="Z384" s="154"/>
    </row>
    <row r="385">
      <c r="A385" s="154"/>
      <c r="B385" s="154"/>
      <c r="C385" s="154"/>
      <c r="D385" s="102"/>
      <c r="E385" s="102"/>
      <c r="F385" s="102"/>
      <c r="G385" s="154"/>
      <c r="H385" s="102"/>
      <c r="I385" s="154"/>
      <c r="J385" s="154"/>
      <c r="K385" s="154"/>
      <c r="L385" s="154"/>
      <c r="M385" s="154"/>
      <c r="N385" s="154"/>
      <c r="O385" s="154"/>
      <c r="P385" s="154"/>
      <c r="Q385" s="154"/>
      <c r="R385" s="154"/>
      <c r="S385" s="154"/>
      <c r="T385" s="154"/>
      <c r="U385" s="154"/>
      <c r="V385" s="154"/>
      <c r="W385" s="154"/>
      <c r="X385" s="154"/>
      <c r="Y385" s="154"/>
      <c r="Z385" s="154"/>
    </row>
    <row r="386">
      <c r="A386" s="154"/>
      <c r="B386" s="154"/>
      <c r="C386" s="154"/>
      <c r="D386" s="102"/>
      <c r="E386" s="102"/>
      <c r="F386" s="102"/>
      <c r="G386" s="154"/>
      <c r="H386" s="102"/>
      <c r="I386" s="154"/>
      <c r="J386" s="154"/>
      <c r="K386" s="154"/>
      <c r="L386" s="154"/>
      <c r="M386" s="154"/>
      <c r="N386" s="154"/>
      <c r="O386" s="154"/>
      <c r="P386" s="154"/>
      <c r="Q386" s="154"/>
      <c r="R386" s="154"/>
      <c r="S386" s="154"/>
      <c r="T386" s="154"/>
      <c r="U386" s="154"/>
      <c r="V386" s="154"/>
      <c r="W386" s="154"/>
      <c r="X386" s="154"/>
      <c r="Y386" s="154"/>
      <c r="Z386" s="154"/>
    </row>
    <row r="387">
      <c r="A387" s="154"/>
      <c r="B387" s="154"/>
      <c r="C387" s="154"/>
      <c r="D387" s="102"/>
      <c r="E387" s="102"/>
      <c r="F387" s="102"/>
      <c r="G387" s="154"/>
      <c r="H387" s="102"/>
      <c r="I387" s="154"/>
      <c r="J387" s="154"/>
      <c r="K387" s="154"/>
      <c r="L387" s="154"/>
      <c r="M387" s="154"/>
      <c r="N387" s="154"/>
      <c r="O387" s="154"/>
      <c r="P387" s="154"/>
      <c r="Q387" s="154"/>
      <c r="R387" s="154"/>
      <c r="S387" s="154"/>
      <c r="T387" s="154"/>
      <c r="U387" s="154"/>
      <c r="V387" s="154"/>
      <c r="W387" s="154"/>
      <c r="X387" s="154"/>
      <c r="Y387" s="154"/>
      <c r="Z387" s="154"/>
    </row>
    <row r="388">
      <c r="A388" s="154"/>
      <c r="B388" s="154"/>
      <c r="C388" s="154"/>
      <c r="D388" s="102"/>
      <c r="E388" s="102"/>
      <c r="F388" s="102"/>
      <c r="G388" s="154"/>
      <c r="H388" s="102"/>
      <c r="I388" s="154"/>
      <c r="J388" s="154"/>
      <c r="K388" s="154"/>
      <c r="L388" s="154"/>
      <c r="M388" s="154"/>
      <c r="N388" s="154"/>
      <c r="O388" s="154"/>
      <c r="P388" s="154"/>
      <c r="Q388" s="154"/>
      <c r="R388" s="154"/>
      <c r="S388" s="154"/>
      <c r="T388" s="154"/>
      <c r="U388" s="154"/>
      <c r="V388" s="154"/>
      <c r="W388" s="154"/>
      <c r="X388" s="154"/>
      <c r="Y388" s="154"/>
      <c r="Z388" s="154"/>
    </row>
    <row r="389">
      <c r="A389" s="154"/>
      <c r="B389" s="154"/>
      <c r="C389" s="154"/>
      <c r="D389" s="102"/>
      <c r="E389" s="102"/>
      <c r="F389" s="102"/>
      <c r="G389" s="154"/>
      <c r="H389" s="102"/>
      <c r="I389" s="154"/>
      <c r="J389" s="154"/>
      <c r="K389" s="154"/>
      <c r="L389" s="154"/>
      <c r="M389" s="154"/>
      <c r="N389" s="154"/>
      <c r="O389" s="154"/>
      <c r="P389" s="154"/>
      <c r="Q389" s="154"/>
      <c r="R389" s="154"/>
      <c r="S389" s="154"/>
      <c r="T389" s="154"/>
      <c r="U389" s="154"/>
      <c r="V389" s="154"/>
      <c r="W389" s="154"/>
      <c r="X389" s="154"/>
      <c r="Y389" s="154"/>
      <c r="Z389" s="154"/>
    </row>
    <row r="390">
      <c r="A390" s="154"/>
      <c r="B390" s="154"/>
      <c r="C390" s="154"/>
      <c r="D390" s="102"/>
      <c r="E390" s="102"/>
      <c r="F390" s="102"/>
      <c r="G390" s="154"/>
      <c r="H390" s="102"/>
      <c r="I390" s="154"/>
      <c r="J390" s="154"/>
      <c r="K390" s="154"/>
      <c r="L390" s="154"/>
      <c r="M390" s="154"/>
      <c r="N390" s="154"/>
      <c r="O390" s="154"/>
      <c r="P390" s="154"/>
      <c r="Q390" s="154"/>
      <c r="R390" s="154"/>
      <c r="S390" s="154"/>
      <c r="T390" s="154"/>
      <c r="U390" s="154"/>
      <c r="V390" s="154"/>
      <c r="W390" s="154"/>
      <c r="X390" s="154"/>
      <c r="Y390" s="154"/>
      <c r="Z390" s="154"/>
    </row>
    <row r="391">
      <c r="A391" s="154"/>
      <c r="B391" s="154"/>
      <c r="C391" s="154"/>
      <c r="D391" s="102"/>
      <c r="E391" s="102"/>
      <c r="F391" s="102"/>
      <c r="G391" s="154"/>
      <c r="H391" s="102"/>
      <c r="I391" s="154"/>
      <c r="J391" s="154"/>
      <c r="K391" s="154"/>
      <c r="L391" s="154"/>
      <c r="M391" s="154"/>
      <c r="N391" s="154"/>
      <c r="O391" s="154"/>
      <c r="P391" s="154"/>
      <c r="Q391" s="154"/>
      <c r="R391" s="154"/>
      <c r="S391" s="154"/>
      <c r="T391" s="154"/>
      <c r="U391" s="154"/>
      <c r="V391" s="154"/>
      <c r="W391" s="154"/>
      <c r="X391" s="154"/>
      <c r="Y391" s="154"/>
      <c r="Z391" s="154"/>
    </row>
    <row r="392">
      <c r="A392" s="154"/>
      <c r="B392" s="154"/>
      <c r="C392" s="154"/>
      <c r="D392" s="102"/>
      <c r="E392" s="102"/>
      <c r="F392" s="102"/>
      <c r="G392" s="154"/>
      <c r="H392" s="102"/>
      <c r="I392" s="154"/>
      <c r="J392" s="154"/>
      <c r="K392" s="154"/>
      <c r="L392" s="154"/>
      <c r="M392" s="154"/>
      <c r="N392" s="154"/>
      <c r="O392" s="154"/>
      <c r="P392" s="154"/>
      <c r="Q392" s="154"/>
      <c r="R392" s="154"/>
      <c r="S392" s="154"/>
      <c r="T392" s="154"/>
      <c r="U392" s="154"/>
      <c r="V392" s="154"/>
      <c r="W392" s="154"/>
      <c r="X392" s="154"/>
      <c r="Y392" s="154"/>
      <c r="Z392" s="154"/>
    </row>
    <row r="393">
      <c r="A393" s="154"/>
      <c r="B393" s="154"/>
      <c r="C393" s="154"/>
      <c r="D393" s="102"/>
      <c r="E393" s="102"/>
      <c r="F393" s="102"/>
      <c r="G393" s="154"/>
      <c r="H393" s="102"/>
      <c r="I393" s="154"/>
      <c r="J393" s="154"/>
      <c r="K393" s="154"/>
      <c r="L393" s="154"/>
      <c r="M393" s="154"/>
      <c r="N393" s="154"/>
      <c r="O393" s="154"/>
      <c r="P393" s="154"/>
      <c r="Q393" s="154"/>
      <c r="R393" s="154"/>
      <c r="S393" s="154"/>
      <c r="T393" s="154"/>
      <c r="U393" s="154"/>
      <c r="V393" s="154"/>
      <c r="W393" s="154"/>
      <c r="X393" s="154"/>
      <c r="Y393" s="154"/>
      <c r="Z393" s="154"/>
    </row>
    <row r="394">
      <c r="A394" s="154"/>
      <c r="B394" s="154"/>
      <c r="C394" s="154"/>
      <c r="D394" s="102"/>
      <c r="E394" s="102"/>
      <c r="F394" s="102"/>
      <c r="G394" s="154"/>
      <c r="H394" s="102"/>
      <c r="I394" s="154"/>
      <c r="J394" s="154"/>
      <c r="K394" s="154"/>
      <c r="L394" s="154"/>
      <c r="M394" s="154"/>
      <c r="N394" s="154"/>
      <c r="O394" s="154"/>
      <c r="P394" s="154"/>
      <c r="Q394" s="154"/>
      <c r="R394" s="154"/>
      <c r="S394" s="154"/>
      <c r="T394" s="154"/>
      <c r="U394" s="154"/>
      <c r="V394" s="154"/>
      <c r="W394" s="154"/>
      <c r="X394" s="154"/>
      <c r="Y394" s="154"/>
      <c r="Z394" s="154"/>
    </row>
    <row r="395">
      <c r="A395" s="154"/>
      <c r="B395" s="154"/>
      <c r="C395" s="154"/>
      <c r="D395" s="102"/>
      <c r="E395" s="102"/>
      <c r="F395" s="102"/>
      <c r="G395" s="154"/>
      <c r="H395" s="102"/>
      <c r="I395" s="154"/>
      <c r="J395" s="154"/>
      <c r="K395" s="154"/>
      <c r="L395" s="154"/>
      <c r="M395" s="154"/>
      <c r="N395" s="154"/>
      <c r="O395" s="154"/>
      <c r="P395" s="154"/>
      <c r="Q395" s="154"/>
      <c r="R395" s="154"/>
      <c r="S395" s="154"/>
      <c r="T395" s="154"/>
      <c r="U395" s="154"/>
      <c r="V395" s="154"/>
      <c r="W395" s="154"/>
      <c r="X395" s="154"/>
      <c r="Y395" s="154"/>
      <c r="Z395" s="154"/>
    </row>
    <row r="396">
      <c r="A396" s="154"/>
      <c r="B396" s="154"/>
      <c r="C396" s="154"/>
      <c r="D396" s="102"/>
      <c r="E396" s="102"/>
      <c r="F396" s="102"/>
      <c r="G396" s="154"/>
      <c r="H396" s="102"/>
      <c r="I396" s="154"/>
      <c r="J396" s="154"/>
      <c r="K396" s="154"/>
      <c r="L396" s="154"/>
      <c r="M396" s="154"/>
      <c r="N396" s="154"/>
      <c r="O396" s="154"/>
      <c r="P396" s="154"/>
      <c r="Q396" s="154"/>
      <c r="R396" s="154"/>
      <c r="S396" s="154"/>
      <c r="T396" s="154"/>
      <c r="U396" s="154"/>
      <c r="V396" s="154"/>
      <c r="W396" s="154"/>
      <c r="X396" s="154"/>
      <c r="Y396" s="154"/>
      <c r="Z396" s="154"/>
    </row>
    <row r="397">
      <c r="A397" s="154"/>
      <c r="B397" s="154"/>
      <c r="C397" s="154"/>
      <c r="D397" s="102"/>
      <c r="E397" s="102"/>
      <c r="F397" s="102"/>
      <c r="G397" s="154"/>
      <c r="H397" s="102"/>
      <c r="I397" s="154"/>
      <c r="J397" s="154"/>
      <c r="K397" s="154"/>
      <c r="L397" s="154"/>
      <c r="M397" s="154"/>
      <c r="N397" s="154"/>
      <c r="O397" s="154"/>
      <c r="P397" s="154"/>
      <c r="Q397" s="154"/>
      <c r="R397" s="154"/>
      <c r="S397" s="154"/>
      <c r="T397" s="154"/>
      <c r="U397" s="154"/>
      <c r="V397" s="154"/>
      <c r="W397" s="154"/>
      <c r="X397" s="154"/>
      <c r="Y397" s="154"/>
      <c r="Z397" s="154"/>
    </row>
    <row r="398">
      <c r="A398" s="154"/>
      <c r="B398" s="154"/>
      <c r="C398" s="154"/>
      <c r="D398" s="102"/>
      <c r="E398" s="102"/>
      <c r="F398" s="102"/>
      <c r="G398" s="154"/>
      <c r="H398" s="102"/>
      <c r="I398" s="154"/>
      <c r="J398" s="154"/>
      <c r="K398" s="154"/>
      <c r="L398" s="154"/>
      <c r="M398" s="154"/>
      <c r="N398" s="154"/>
      <c r="O398" s="154"/>
      <c r="P398" s="154"/>
      <c r="Q398" s="154"/>
      <c r="R398" s="154"/>
      <c r="S398" s="154"/>
      <c r="T398" s="154"/>
      <c r="U398" s="154"/>
      <c r="V398" s="154"/>
      <c r="W398" s="154"/>
      <c r="X398" s="154"/>
      <c r="Y398" s="154"/>
      <c r="Z398" s="154"/>
    </row>
    <row r="399">
      <c r="A399" s="154"/>
      <c r="B399" s="154"/>
      <c r="C399" s="154"/>
      <c r="D399" s="102"/>
      <c r="E399" s="102"/>
      <c r="F399" s="102"/>
      <c r="G399" s="154"/>
      <c r="H399" s="102"/>
      <c r="I399" s="154"/>
      <c r="J399" s="154"/>
      <c r="K399" s="154"/>
      <c r="L399" s="154"/>
      <c r="M399" s="154"/>
      <c r="N399" s="154"/>
      <c r="O399" s="154"/>
      <c r="P399" s="154"/>
      <c r="Q399" s="154"/>
      <c r="R399" s="154"/>
      <c r="S399" s="154"/>
      <c r="T399" s="154"/>
      <c r="U399" s="154"/>
      <c r="V399" s="154"/>
      <c r="W399" s="154"/>
      <c r="X399" s="154"/>
      <c r="Y399" s="154"/>
      <c r="Z399" s="154"/>
    </row>
    <row r="400">
      <c r="A400" s="154"/>
      <c r="B400" s="154"/>
      <c r="C400" s="154"/>
      <c r="D400" s="102"/>
      <c r="E400" s="102"/>
      <c r="F400" s="102"/>
      <c r="G400" s="154"/>
      <c r="H400" s="102"/>
      <c r="I400" s="154"/>
      <c r="J400" s="154"/>
      <c r="K400" s="154"/>
      <c r="L400" s="154"/>
      <c r="M400" s="154"/>
      <c r="N400" s="154"/>
      <c r="O400" s="154"/>
      <c r="P400" s="154"/>
      <c r="Q400" s="154"/>
      <c r="R400" s="154"/>
      <c r="S400" s="154"/>
      <c r="T400" s="154"/>
      <c r="U400" s="154"/>
      <c r="V400" s="154"/>
      <c r="W400" s="154"/>
      <c r="X400" s="154"/>
      <c r="Y400" s="154"/>
      <c r="Z400" s="154"/>
    </row>
    <row r="401">
      <c r="A401" s="154"/>
      <c r="B401" s="154"/>
      <c r="C401" s="154"/>
      <c r="D401" s="102"/>
      <c r="E401" s="102"/>
      <c r="F401" s="102"/>
      <c r="G401" s="154"/>
      <c r="H401" s="102"/>
      <c r="I401" s="154"/>
      <c r="J401" s="154"/>
      <c r="K401" s="154"/>
      <c r="L401" s="154"/>
      <c r="M401" s="154"/>
      <c r="N401" s="154"/>
      <c r="O401" s="154"/>
      <c r="P401" s="154"/>
      <c r="Q401" s="154"/>
      <c r="R401" s="154"/>
      <c r="S401" s="154"/>
      <c r="T401" s="154"/>
      <c r="U401" s="154"/>
      <c r="V401" s="154"/>
      <c r="W401" s="154"/>
      <c r="X401" s="154"/>
      <c r="Y401" s="154"/>
      <c r="Z401" s="154"/>
    </row>
    <row r="402">
      <c r="A402" s="154"/>
      <c r="B402" s="154"/>
      <c r="C402" s="154"/>
      <c r="D402" s="102"/>
      <c r="E402" s="102"/>
      <c r="F402" s="102"/>
      <c r="G402" s="154"/>
      <c r="H402" s="102"/>
      <c r="I402" s="154"/>
      <c r="J402" s="154"/>
      <c r="K402" s="154"/>
      <c r="L402" s="154"/>
      <c r="M402" s="154"/>
      <c r="N402" s="154"/>
      <c r="O402" s="154"/>
      <c r="P402" s="154"/>
      <c r="Q402" s="154"/>
      <c r="R402" s="154"/>
      <c r="S402" s="154"/>
      <c r="T402" s="154"/>
      <c r="U402" s="154"/>
      <c r="V402" s="154"/>
      <c r="W402" s="154"/>
      <c r="X402" s="154"/>
      <c r="Y402" s="154"/>
      <c r="Z402" s="154"/>
    </row>
    <row r="403">
      <c r="A403" s="154"/>
      <c r="B403" s="154"/>
      <c r="C403" s="154"/>
      <c r="D403" s="102"/>
      <c r="E403" s="102"/>
      <c r="F403" s="102"/>
      <c r="G403" s="154"/>
      <c r="H403" s="102"/>
      <c r="I403" s="154"/>
      <c r="J403" s="154"/>
      <c r="K403" s="154"/>
      <c r="L403" s="154"/>
      <c r="M403" s="154"/>
      <c r="N403" s="154"/>
      <c r="O403" s="154"/>
      <c r="P403" s="154"/>
      <c r="Q403" s="154"/>
      <c r="R403" s="154"/>
      <c r="S403" s="154"/>
      <c r="T403" s="154"/>
      <c r="U403" s="154"/>
      <c r="V403" s="154"/>
      <c r="W403" s="154"/>
      <c r="X403" s="154"/>
      <c r="Y403" s="154"/>
      <c r="Z403" s="154"/>
    </row>
    <row r="404">
      <c r="A404" s="154"/>
      <c r="B404" s="154"/>
      <c r="C404" s="154"/>
      <c r="D404" s="102"/>
      <c r="E404" s="102"/>
      <c r="F404" s="102"/>
      <c r="G404" s="154"/>
      <c r="H404" s="102"/>
      <c r="I404" s="154"/>
      <c r="J404" s="154"/>
      <c r="K404" s="154"/>
      <c r="L404" s="154"/>
      <c r="M404" s="154"/>
      <c r="N404" s="154"/>
      <c r="O404" s="154"/>
      <c r="P404" s="154"/>
      <c r="Q404" s="154"/>
      <c r="R404" s="154"/>
      <c r="S404" s="154"/>
      <c r="T404" s="154"/>
      <c r="U404" s="154"/>
      <c r="V404" s="154"/>
      <c r="W404" s="154"/>
      <c r="X404" s="154"/>
      <c r="Y404" s="154"/>
      <c r="Z404" s="154"/>
    </row>
    <row r="405">
      <c r="A405" s="154"/>
      <c r="B405" s="154"/>
      <c r="C405" s="154"/>
      <c r="D405" s="102"/>
      <c r="E405" s="102"/>
      <c r="F405" s="102"/>
      <c r="G405" s="154"/>
      <c r="H405" s="102"/>
      <c r="I405" s="154"/>
      <c r="J405" s="154"/>
      <c r="K405" s="154"/>
      <c r="L405" s="154"/>
      <c r="M405" s="154"/>
      <c r="N405" s="154"/>
      <c r="O405" s="154"/>
      <c r="P405" s="154"/>
      <c r="Q405" s="154"/>
      <c r="R405" s="154"/>
      <c r="S405" s="154"/>
      <c r="T405" s="154"/>
      <c r="U405" s="154"/>
      <c r="V405" s="154"/>
      <c r="W405" s="154"/>
      <c r="X405" s="154"/>
      <c r="Y405" s="154"/>
      <c r="Z405" s="154"/>
    </row>
    <row r="406">
      <c r="A406" s="154"/>
      <c r="B406" s="154"/>
      <c r="C406" s="154"/>
      <c r="D406" s="102"/>
      <c r="E406" s="102"/>
      <c r="F406" s="102"/>
      <c r="G406" s="154"/>
      <c r="H406" s="102"/>
      <c r="I406" s="154"/>
      <c r="J406" s="154"/>
      <c r="K406" s="154"/>
      <c r="L406" s="154"/>
      <c r="M406" s="154"/>
      <c r="N406" s="154"/>
      <c r="O406" s="154"/>
      <c r="P406" s="154"/>
      <c r="Q406" s="154"/>
      <c r="R406" s="154"/>
      <c r="S406" s="154"/>
      <c r="T406" s="154"/>
      <c r="U406" s="154"/>
      <c r="V406" s="154"/>
      <c r="W406" s="154"/>
      <c r="X406" s="154"/>
      <c r="Y406" s="154"/>
      <c r="Z406" s="154"/>
    </row>
    <row r="407">
      <c r="A407" s="154"/>
      <c r="B407" s="154"/>
      <c r="C407" s="154"/>
      <c r="D407" s="102"/>
      <c r="E407" s="102"/>
      <c r="F407" s="102"/>
      <c r="G407" s="154"/>
      <c r="H407" s="102"/>
      <c r="I407" s="154"/>
      <c r="J407" s="154"/>
      <c r="K407" s="154"/>
      <c r="L407" s="154"/>
      <c r="M407" s="154"/>
      <c r="N407" s="154"/>
      <c r="O407" s="154"/>
      <c r="P407" s="154"/>
      <c r="Q407" s="154"/>
      <c r="R407" s="154"/>
      <c r="S407" s="154"/>
      <c r="T407" s="154"/>
      <c r="U407" s="154"/>
      <c r="V407" s="154"/>
      <c r="W407" s="154"/>
      <c r="X407" s="154"/>
      <c r="Y407" s="154"/>
      <c r="Z407" s="154"/>
    </row>
    <row r="408">
      <c r="A408" s="154"/>
      <c r="B408" s="154"/>
      <c r="C408" s="154"/>
      <c r="D408" s="102"/>
      <c r="E408" s="102"/>
      <c r="F408" s="102"/>
      <c r="G408" s="154"/>
      <c r="H408" s="102"/>
      <c r="I408" s="154"/>
      <c r="J408" s="154"/>
      <c r="K408" s="154"/>
      <c r="L408" s="154"/>
      <c r="M408" s="154"/>
      <c r="N408" s="154"/>
      <c r="O408" s="154"/>
      <c r="P408" s="154"/>
      <c r="Q408" s="154"/>
      <c r="R408" s="154"/>
      <c r="S408" s="154"/>
      <c r="T408" s="154"/>
      <c r="U408" s="154"/>
      <c r="V408" s="154"/>
      <c r="W408" s="154"/>
      <c r="X408" s="154"/>
      <c r="Y408" s="154"/>
      <c r="Z408" s="154"/>
    </row>
    <row r="409">
      <c r="A409" s="154"/>
      <c r="B409" s="154"/>
      <c r="C409" s="154"/>
      <c r="D409" s="102"/>
      <c r="E409" s="102"/>
      <c r="F409" s="102"/>
      <c r="G409" s="154"/>
      <c r="H409" s="102"/>
      <c r="I409" s="154"/>
      <c r="J409" s="154"/>
      <c r="K409" s="154"/>
      <c r="L409" s="154"/>
      <c r="M409" s="154"/>
      <c r="N409" s="154"/>
      <c r="O409" s="154"/>
      <c r="P409" s="154"/>
      <c r="Q409" s="154"/>
      <c r="R409" s="154"/>
      <c r="S409" s="154"/>
      <c r="T409" s="154"/>
      <c r="U409" s="154"/>
      <c r="V409" s="154"/>
      <c r="W409" s="154"/>
      <c r="X409" s="154"/>
      <c r="Y409" s="154"/>
      <c r="Z409" s="154"/>
    </row>
    <row r="410">
      <c r="A410" s="154"/>
      <c r="B410" s="154"/>
      <c r="C410" s="154"/>
      <c r="D410" s="102"/>
      <c r="E410" s="102"/>
      <c r="F410" s="102"/>
      <c r="G410" s="154"/>
      <c r="H410" s="102"/>
      <c r="I410" s="154"/>
      <c r="J410" s="154"/>
      <c r="K410" s="154"/>
      <c r="L410" s="154"/>
      <c r="M410" s="154"/>
      <c r="N410" s="154"/>
      <c r="O410" s="154"/>
      <c r="P410" s="154"/>
      <c r="Q410" s="154"/>
      <c r="R410" s="154"/>
      <c r="S410" s="154"/>
      <c r="T410" s="154"/>
      <c r="U410" s="154"/>
      <c r="V410" s="154"/>
      <c r="W410" s="154"/>
      <c r="X410" s="154"/>
      <c r="Y410" s="154"/>
      <c r="Z410" s="154"/>
    </row>
    <row r="411">
      <c r="A411" s="154"/>
      <c r="B411" s="154"/>
      <c r="C411" s="154"/>
      <c r="D411" s="102"/>
      <c r="E411" s="102"/>
      <c r="F411" s="102"/>
      <c r="G411" s="154"/>
      <c r="H411" s="102"/>
      <c r="I411" s="154"/>
      <c r="J411" s="154"/>
      <c r="K411" s="154"/>
      <c r="L411" s="154"/>
      <c r="M411" s="154"/>
      <c r="N411" s="154"/>
      <c r="O411" s="154"/>
      <c r="P411" s="154"/>
      <c r="Q411" s="154"/>
      <c r="R411" s="154"/>
      <c r="S411" s="154"/>
      <c r="T411" s="154"/>
      <c r="U411" s="154"/>
      <c r="V411" s="154"/>
      <c r="W411" s="154"/>
      <c r="X411" s="154"/>
      <c r="Y411" s="154"/>
      <c r="Z411" s="154"/>
    </row>
    <row r="412">
      <c r="A412" s="154"/>
      <c r="B412" s="154"/>
      <c r="C412" s="154"/>
      <c r="D412" s="102"/>
      <c r="E412" s="102"/>
      <c r="F412" s="102"/>
      <c r="G412" s="154"/>
      <c r="H412" s="102"/>
      <c r="I412" s="154"/>
      <c r="J412" s="154"/>
      <c r="K412" s="154"/>
      <c r="L412" s="154"/>
      <c r="M412" s="154"/>
      <c r="N412" s="154"/>
      <c r="O412" s="154"/>
      <c r="P412" s="154"/>
      <c r="Q412" s="154"/>
      <c r="R412" s="154"/>
      <c r="S412" s="154"/>
      <c r="T412" s="154"/>
      <c r="U412" s="154"/>
      <c r="V412" s="154"/>
      <c r="W412" s="154"/>
      <c r="X412" s="154"/>
      <c r="Y412" s="154"/>
      <c r="Z412" s="154"/>
    </row>
    <row r="413">
      <c r="A413" s="154"/>
      <c r="B413" s="154"/>
      <c r="C413" s="154"/>
      <c r="D413" s="102"/>
      <c r="E413" s="102"/>
      <c r="F413" s="102"/>
      <c r="G413" s="154"/>
      <c r="H413" s="102"/>
      <c r="I413" s="154"/>
      <c r="J413" s="154"/>
      <c r="K413" s="154"/>
      <c r="L413" s="154"/>
      <c r="M413" s="154"/>
      <c r="N413" s="154"/>
      <c r="O413" s="154"/>
      <c r="P413" s="154"/>
      <c r="Q413" s="154"/>
      <c r="R413" s="154"/>
      <c r="S413" s="154"/>
      <c r="T413" s="154"/>
      <c r="U413" s="154"/>
      <c r="V413" s="154"/>
      <c r="W413" s="154"/>
      <c r="X413" s="154"/>
      <c r="Y413" s="154"/>
      <c r="Z413" s="154"/>
    </row>
    <row r="414">
      <c r="A414" s="154"/>
      <c r="B414" s="154"/>
      <c r="C414" s="154"/>
      <c r="D414" s="102"/>
      <c r="E414" s="102"/>
      <c r="F414" s="102"/>
      <c r="G414" s="154"/>
      <c r="H414" s="102"/>
      <c r="I414" s="154"/>
      <c r="J414" s="154"/>
      <c r="K414" s="154"/>
      <c r="L414" s="154"/>
      <c r="M414" s="154"/>
      <c r="N414" s="154"/>
      <c r="O414" s="154"/>
      <c r="P414" s="154"/>
      <c r="Q414" s="154"/>
      <c r="R414" s="154"/>
      <c r="S414" s="154"/>
      <c r="T414" s="154"/>
      <c r="U414" s="154"/>
      <c r="V414" s="154"/>
      <c r="W414" s="154"/>
      <c r="X414" s="154"/>
      <c r="Y414" s="154"/>
      <c r="Z414" s="154"/>
    </row>
    <row r="415">
      <c r="A415" s="154"/>
      <c r="B415" s="154"/>
      <c r="C415" s="154"/>
      <c r="D415" s="102"/>
      <c r="E415" s="102"/>
      <c r="F415" s="102"/>
      <c r="G415" s="154"/>
      <c r="H415" s="102"/>
      <c r="I415" s="154"/>
      <c r="J415" s="154"/>
      <c r="K415" s="154"/>
      <c r="L415" s="154"/>
      <c r="M415" s="154"/>
      <c r="N415" s="154"/>
      <c r="O415" s="154"/>
      <c r="P415" s="154"/>
      <c r="Q415" s="154"/>
      <c r="R415" s="154"/>
      <c r="S415" s="154"/>
      <c r="T415" s="154"/>
      <c r="U415" s="154"/>
      <c r="V415" s="154"/>
      <c r="W415" s="154"/>
      <c r="X415" s="154"/>
      <c r="Y415" s="154"/>
      <c r="Z415" s="154"/>
    </row>
    <row r="416">
      <c r="A416" s="154"/>
      <c r="B416" s="154"/>
      <c r="C416" s="154"/>
      <c r="D416" s="102"/>
      <c r="E416" s="102"/>
      <c r="F416" s="102"/>
      <c r="G416" s="154"/>
      <c r="H416" s="102"/>
      <c r="I416" s="154"/>
      <c r="J416" s="154"/>
      <c r="K416" s="154"/>
      <c r="L416" s="154"/>
      <c r="M416" s="154"/>
      <c r="N416" s="154"/>
      <c r="O416" s="154"/>
      <c r="P416" s="154"/>
      <c r="Q416" s="154"/>
      <c r="R416" s="154"/>
      <c r="S416" s="154"/>
      <c r="T416" s="154"/>
      <c r="U416" s="154"/>
      <c r="V416" s="154"/>
      <c r="W416" s="154"/>
      <c r="X416" s="154"/>
      <c r="Y416" s="154"/>
      <c r="Z416" s="154"/>
    </row>
    <row r="417">
      <c r="A417" s="154"/>
      <c r="B417" s="154"/>
      <c r="C417" s="154"/>
      <c r="D417" s="102"/>
      <c r="E417" s="102"/>
      <c r="F417" s="102"/>
      <c r="G417" s="154"/>
      <c r="H417" s="102"/>
      <c r="I417" s="154"/>
      <c r="J417" s="154"/>
      <c r="K417" s="154"/>
      <c r="L417" s="154"/>
      <c r="M417" s="154"/>
      <c r="N417" s="154"/>
      <c r="O417" s="154"/>
      <c r="P417" s="154"/>
      <c r="Q417" s="154"/>
      <c r="R417" s="154"/>
      <c r="S417" s="154"/>
      <c r="T417" s="154"/>
      <c r="U417" s="154"/>
      <c r="V417" s="154"/>
      <c r="W417" s="154"/>
      <c r="X417" s="154"/>
      <c r="Y417" s="154"/>
      <c r="Z417" s="154"/>
    </row>
    <row r="418">
      <c r="A418" s="154"/>
      <c r="B418" s="154"/>
      <c r="C418" s="154"/>
      <c r="D418" s="102"/>
      <c r="E418" s="102"/>
      <c r="F418" s="102"/>
      <c r="G418" s="154"/>
      <c r="H418" s="102"/>
      <c r="I418" s="154"/>
      <c r="J418" s="154"/>
      <c r="K418" s="154"/>
      <c r="L418" s="154"/>
      <c r="M418" s="154"/>
      <c r="N418" s="154"/>
      <c r="O418" s="154"/>
      <c r="P418" s="154"/>
      <c r="Q418" s="154"/>
      <c r="R418" s="154"/>
      <c r="S418" s="154"/>
      <c r="T418" s="154"/>
      <c r="U418" s="154"/>
      <c r="V418" s="154"/>
      <c r="W418" s="154"/>
      <c r="X418" s="154"/>
      <c r="Y418" s="154"/>
      <c r="Z418" s="154"/>
    </row>
    <row r="419">
      <c r="A419" s="154"/>
      <c r="B419" s="154"/>
      <c r="C419" s="154"/>
      <c r="D419" s="102"/>
      <c r="E419" s="102"/>
      <c r="F419" s="102"/>
      <c r="G419" s="154"/>
      <c r="H419" s="102"/>
      <c r="I419" s="154"/>
      <c r="J419" s="154"/>
      <c r="K419" s="154"/>
      <c r="L419" s="154"/>
      <c r="M419" s="154"/>
      <c r="N419" s="154"/>
      <c r="O419" s="154"/>
      <c r="P419" s="154"/>
      <c r="Q419" s="154"/>
      <c r="R419" s="154"/>
      <c r="S419" s="154"/>
      <c r="T419" s="154"/>
      <c r="U419" s="154"/>
      <c r="V419" s="154"/>
      <c r="W419" s="154"/>
      <c r="X419" s="154"/>
      <c r="Y419" s="154"/>
      <c r="Z419" s="154"/>
    </row>
    <row r="420">
      <c r="A420" s="154"/>
      <c r="B420" s="154"/>
      <c r="C420" s="154"/>
      <c r="D420" s="102"/>
      <c r="E420" s="102"/>
      <c r="F420" s="102"/>
      <c r="G420" s="154"/>
      <c r="H420" s="102"/>
      <c r="I420" s="154"/>
      <c r="J420" s="154"/>
      <c r="K420" s="154"/>
      <c r="L420" s="154"/>
      <c r="M420" s="154"/>
      <c r="N420" s="154"/>
      <c r="O420" s="154"/>
      <c r="P420" s="154"/>
      <c r="Q420" s="154"/>
      <c r="R420" s="154"/>
      <c r="S420" s="154"/>
      <c r="T420" s="154"/>
      <c r="U420" s="154"/>
      <c r="V420" s="154"/>
      <c r="W420" s="154"/>
      <c r="X420" s="154"/>
      <c r="Y420" s="154"/>
      <c r="Z420" s="154"/>
    </row>
    <row r="421">
      <c r="A421" s="154"/>
      <c r="B421" s="154"/>
      <c r="C421" s="154"/>
      <c r="D421" s="102"/>
      <c r="E421" s="102"/>
      <c r="F421" s="102"/>
      <c r="G421" s="154"/>
      <c r="H421" s="102"/>
      <c r="I421" s="154"/>
      <c r="J421" s="154"/>
      <c r="K421" s="154"/>
      <c r="L421" s="154"/>
      <c r="M421" s="154"/>
      <c r="N421" s="154"/>
      <c r="O421" s="154"/>
      <c r="P421" s="154"/>
      <c r="Q421" s="154"/>
      <c r="R421" s="154"/>
      <c r="S421" s="154"/>
      <c r="T421" s="154"/>
      <c r="U421" s="154"/>
      <c r="V421" s="154"/>
      <c r="W421" s="154"/>
      <c r="X421" s="154"/>
      <c r="Y421" s="154"/>
      <c r="Z421" s="154"/>
    </row>
    <row r="422">
      <c r="A422" s="154"/>
      <c r="B422" s="154"/>
      <c r="C422" s="154"/>
      <c r="D422" s="102"/>
      <c r="E422" s="102"/>
      <c r="F422" s="102"/>
      <c r="G422" s="154"/>
      <c r="H422" s="102"/>
      <c r="I422" s="154"/>
      <c r="J422" s="154"/>
      <c r="K422" s="154"/>
      <c r="L422" s="154"/>
      <c r="M422" s="154"/>
      <c r="N422" s="154"/>
      <c r="O422" s="154"/>
      <c r="P422" s="154"/>
      <c r="Q422" s="154"/>
      <c r="R422" s="154"/>
      <c r="S422" s="154"/>
      <c r="T422" s="154"/>
      <c r="U422" s="154"/>
      <c r="V422" s="154"/>
      <c r="W422" s="154"/>
      <c r="X422" s="154"/>
      <c r="Y422" s="154"/>
      <c r="Z422" s="154"/>
    </row>
    <row r="423">
      <c r="A423" s="154"/>
      <c r="B423" s="154"/>
      <c r="C423" s="154"/>
      <c r="D423" s="102"/>
      <c r="E423" s="102"/>
      <c r="F423" s="102"/>
      <c r="G423" s="154"/>
      <c r="H423" s="102"/>
      <c r="I423" s="154"/>
      <c r="J423" s="154"/>
      <c r="K423" s="154"/>
      <c r="L423" s="154"/>
      <c r="M423" s="154"/>
      <c r="N423" s="154"/>
      <c r="O423" s="154"/>
      <c r="P423" s="154"/>
      <c r="Q423" s="154"/>
      <c r="R423" s="154"/>
      <c r="S423" s="154"/>
      <c r="T423" s="154"/>
      <c r="U423" s="154"/>
      <c r="V423" s="154"/>
      <c r="W423" s="154"/>
      <c r="X423" s="154"/>
      <c r="Y423" s="154"/>
      <c r="Z423" s="154"/>
    </row>
    <row r="424">
      <c r="A424" s="154"/>
      <c r="B424" s="154"/>
      <c r="C424" s="154"/>
      <c r="D424" s="102"/>
      <c r="E424" s="102"/>
      <c r="F424" s="102"/>
      <c r="G424" s="154"/>
      <c r="H424" s="102"/>
      <c r="I424" s="154"/>
      <c r="J424" s="154"/>
      <c r="K424" s="154"/>
      <c r="L424" s="154"/>
      <c r="M424" s="154"/>
      <c r="N424" s="154"/>
      <c r="O424" s="154"/>
      <c r="P424" s="154"/>
      <c r="Q424" s="154"/>
      <c r="R424" s="154"/>
      <c r="S424" s="154"/>
      <c r="T424" s="154"/>
      <c r="U424" s="154"/>
      <c r="V424" s="154"/>
      <c r="W424" s="154"/>
      <c r="X424" s="154"/>
      <c r="Y424" s="154"/>
      <c r="Z424" s="154"/>
    </row>
    <row r="425">
      <c r="A425" s="154"/>
      <c r="B425" s="154"/>
      <c r="C425" s="154"/>
      <c r="D425" s="102"/>
      <c r="E425" s="102"/>
      <c r="F425" s="102"/>
      <c r="G425" s="154"/>
      <c r="H425" s="102"/>
      <c r="I425" s="154"/>
      <c r="J425" s="154"/>
      <c r="K425" s="154"/>
      <c r="L425" s="154"/>
      <c r="M425" s="154"/>
      <c r="N425" s="154"/>
      <c r="O425" s="154"/>
      <c r="P425" s="154"/>
      <c r="Q425" s="154"/>
      <c r="R425" s="154"/>
      <c r="S425" s="154"/>
      <c r="T425" s="154"/>
      <c r="U425" s="154"/>
      <c r="V425" s="154"/>
      <c r="W425" s="154"/>
      <c r="X425" s="154"/>
      <c r="Y425" s="154"/>
      <c r="Z425" s="154"/>
    </row>
    <row r="426">
      <c r="A426" s="154"/>
      <c r="B426" s="154"/>
      <c r="C426" s="154"/>
      <c r="D426" s="102"/>
      <c r="E426" s="102"/>
      <c r="F426" s="102"/>
      <c r="G426" s="154"/>
      <c r="H426" s="102"/>
      <c r="I426" s="154"/>
      <c r="J426" s="154"/>
      <c r="K426" s="154"/>
      <c r="L426" s="154"/>
      <c r="M426" s="154"/>
      <c r="N426" s="154"/>
      <c r="O426" s="154"/>
      <c r="P426" s="154"/>
      <c r="Q426" s="154"/>
      <c r="R426" s="154"/>
      <c r="S426" s="154"/>
      <c r="T426" s="154"/>
      <c r="U426" s="154"/>
      <c r="V426" s="154"/>
      <c r="W426" s="154"/>
      <c r="X426" s="154"/>
      <c r="Y426" s="154"/>
      <c r="Z426" s="154"/>
    </row>
    <row r="427">
      <c r="A427" s="154"/>
      <c r="B427" s="154"/>
      <c r="C427" s="154"/>
      <c r="D427" s="102"/>
      <c r="E427" s="102"/>
      <c r="F427" s="102"/>
      <c r="G427" s="154"/>
      <c r="H427" s="102"/>
      <c r="I427" s="154"/>
      <c r="J427" s="154"/>
      <c r="K427" s="154"/>
      <c r="L427" s="154"/>
      <c r="M427" s="154"/>
      <c r="N427" s="154"/>
      <c r="O427" s="154"/>
      <c r="P427" s="154"/>
      <c r="Q427" s="154"/>
      <c r="R427" s="154"/>
      <c r="S427" s="154"/>
      <c r="T427" s="154"/>
      <c r="U427" s="154"/>
      <c r="V427" s="154"/>
      <c r="W427" s="154"/>
      <c r="X427" s="154"/>
      <c r="Y427" s="154"/>
      <c r="Z427" s="154"/>
    </row>
    <row r="428">
      <c r="A428" s="154"/>
      <c r="B428" s="154"/>
      <c r="C428" s="154"/>
      <c r="D428" s="102"/>
      <c r="E428" s="102"/>
      <c r="F428" s="102"/>
      <c r="G428" s="154"/>
      <c r="H428" s="102"/>
      <c r="I428" s="154"/>
      <c r="J428" s="154"/>
      <c r="K428" s="154"/>
      <c r="L428" s="154"/>
      <c r="M428" s="154"/>
      <c r="N428" s="154"/>
      <c r="O428" s="154"/>
      <c r="P428" s="154"/>
      <c r="Q428" s="154"/>
      <c r="R428" s="154"/>
      <c r="S428" s="154"/>
      <c r="T428" s="154"/>
      <c r="U428" s="154"/>
      <c r="V428" s="154"/>
      <c r="W428" s="154"/>
      <c r="X428" s="154"/>
      <c r="Y428" s="154"/>
      <c r="Z428" s="154"/>
    </row>
    <row r="429">
      <c r="A429" s="154"/>
      <c r="B429" s="154"/>
      <c r="C429" s="154"/>
      <c r="D429" s="102"/>
      <c r="E429" s="102"/>
      <c r="F429" s="102"/>
      <c r="G429" s="154"/>
      <c r="H429" s="102"/>
      <c r="I429" s="154"/>
      <c r="J429" s="154"/>
      <c r="K429" s="154"/>
      <c r="L429" s="154"/>
      <c r="M429" s="154"/>
      <c r="N429" s="154"/>
      <c r="O429" s="154"/>
      <c r="P429" s="154"/>
      <c r="Q429" s="154"/>
      <c r="R429" s="154"/>
      <c r="S429" s="154"/>
      <c r="T429" s="154"/>
      <c r="U429" s="154"/>
      <c r="V429" s="154"/>
      <c r="W429" s="154"/>
      <c r="X429" s="154"/>
      <c r="Y429" s="154"/>
      <c r="Z429" s="154"/>
    </row>
    <row r="430">
      <c r="A430" s="154"/>
      <c r="B430" s="154"/>
      <c r="C430" s="154"/>
      <c r="D430" s="102"/>
      <c r="E430" s="102"/>
      <c r="F430" s="102"/>
      <c r="G430" s="154"/>
      <c r="H430" s="102"/>
      <c r="I430" s="154"/>
      <c r="J430" s="154"/>
      <c r="K430" s="154"/>
      <c r="L430" s="154"/>
      <c r="M430" s="154"/>
      <c r="N430" s="154"/>
      <c r="O430" s="154"/>
      <c r="P430" s="154"/>
      <c r="Q430" s="154"/>
      <c r="R430" s="154"/>
      <c r="S430" s="154"/>
      <c r="T430" s="154"/>
      <c r="U430" s="154"/>
      <c r="V430" s="154"/>
      <c r="W430" s="154"/>
      <c r="X430" s="154"/>
      <c r="Y430" s="154"/>
      <c r="Z430" s="154"/>
    </row>
    <row r="431">
      <c r="A431" s="154"/>
      <c r="B431" s="154"/>
      <c r="C431" s="154"/>
      <c r="D431" s="102"/>
      <c r="E431" s="102"/>
      <c r="F431" s="102"/>
      <c r="G431" s="154"/>
      <c r="H431" s="102"/>
      <c r="I431" s="154"/>
      <c r="J431" s="154"/>
      <c r="K431" s="154"/>
      <c r="L431" s="154"/>
      <c r="M431" s="154"/>
      <c r="N431" s="154"/>
      <c r="O431" s="154"/>
      <c r="P431" s="154"/>
      <c r="Q431" s="154"/>
      <c r="R431" s="154"/>
      <c r="S431" s="154"/>
      <c r="T431" s="154"/>
      <c r="U431" s="154"/>
      <c r="V431" s="154"/>
      <c r="W431" s="154"/>
      <c r="X431" s="154"/>
      <c r="Y431" s="154"/>
      <c r="Z431" s="154"/>
    </row>
    <row r="432">
      <c r="A432" s="154"/>
      <c r="B432" s="154"/>
      <c r="C432" s="154"/>
      <c r="D432" s="102"/>
      <c r="E432" s="102"/>
      <c r="F432" s="102"/>
      <c r="G432" s="154"/>
      <c r="H432" s="102"/>
      <c r="I432" s="154"/>
      <c r="J432" s="154"/>
      <c r="K432" s="154"/>
      <c r="L432" s="154"/>
      <c r="M432" s="154"/>
      <c r="N432" s="154"/>
      <c r="O432" s="154"/>
      <c r="P432" s="154"/>
      <c r="Q432" s="154"/>
      <c r="R432" s="154"/>
      <c r="S432" s="154"/>
      <c r="T432" s="154"/>
      <c r="U432" s="154"/>
      <c r="V432" s="154"/>
      <c r="W432" s="154"/>
      <c r="X432" s="154"/>
      <c r="Y432" s="154"/>
      <c r="Z432" s="154"/>
    </row>
    <row r="433">
      <c r="A433" s="154"/>
      <c r="B433" s="154"/>
      <c r="C433" s="154"/>
      <c r="D433" s="102"/>
      <c r="E433" s="102"/>
      <c r="F433" s="102"/>
      <c r="G433" s="154"/>
      <c r="H433" s="102"/>
      <c r="I433" s="154"/>
      <c r="J433" s="154"/>
      <c r="K433" s="154"/>
      <c r="L433" s="154"/>
      <c r="M433" s="154"/>
      <c r="N433" s="154"/>
      <c r="O433" s="154"/>
      <c r="P433" s="154"/>
      <c r="Q433" s="154"/>
      <c r="R433" s="154"/>
      <c r="S433" s="154"/>
      <c r="T433" s="154"/>
      <c r="U433" s="154"/>
      <c r="V433" s="154"/>
      <c r="W433" s="154"/>
      <c r="X433" s="154"/>
      <c r="Y433" s="154"/>
      <c r="Z433" s="154"/>
    </row>
    <row r="434">
      <c r="A434" s="154"/>
      <c r="B434" s="154"/>
      <c r="C434" s="154"/>
      <c r="D434" s="102"/>
      <c r="E434" s="102"/>
      <c r="F434" s="102"/>
      <c r="G434" s="154"/>
      <c r="H434" s="102"/>
      <c r="I434" s="154"/>
      <c r="J434" s="154"/>
      <c r="K434" s="154"/>
      <c r="L434" s="154"/>
      <c r="M434" s="154"/>
      <c r="N434" s="154"/>
      <c r="O434" s="154"/>
      <c r="P434" s="154"/>
      <c r="Q434" s="154"/>
      <c r="R434" s="154"/>
      <c r="S434" s="154"/>
      <c r="T434" s="154"/>
      <c r="U434" s="154"/>
      <c r="V434" s="154"/>
      <c r="W434" s="154"/>
      <c r="X434" s="154"/>
      <c r="Y434" s="154"/>
      <c r="Z434" s="154"/>
    </row>
    <row r="435">
      <c r="A435" s="154"/>
      <c r="B435" s="154"/>
      <c r="C435" s="154"/>
      <c r="D435" s="102"/>
      <c r="E435" s="102"/>
      <c r="F435" s="102"/>
      <c r="G435" s="154"/>
      <c r="H435" s="102"/>
      <c r="I435" s="154"/>
      <c r="J435" s="154"/>
      <c r="K435" s="154"/>
      <c r="L435" s="154"/>
      <c r="M435" s="154"/>
      <c r="N435" s="154"/>
      <c r="O435" s="154"/>
      <c r="P435" s="154"/>
      <c r="Q435" s="154"/>
      <c r="R435" s="154"/>
      <c r="S435" s="154"/>
      <c r="T435" s="154"/>
      <c r="U435" s="154"/>
      <c r="V435" s="154"/>
      <c r="W435" s="154"/>
      <c r="X435" s="154"/>
      <c r="Y435" s="154"/>
      <c r="Z435" s="154"/>
    </row>
    <row r="436">
      <c r="A436" s="154"/>
      <c r="B436" s="154"/>
      <c r="C436" s="154"/>
      <c r="D436" s="102"/>
      <c r="E436" s="102"/>
      <c r="F436" s="102"/>
      <c r="G436" s="154"/>
      <c r="H436" s="102"/>
      <c r="I436" s="154"/>
      <c r="J436" s="154"/>
      <c r="K436" s="154"/>
      <c r="L436" s="154"/>
      <c r="M436" s="154"/>
      <c r="N436" s="154"/>
      <c r="O436" s="154"/>
      <c r="P436" s="154"/>
      <c r="Q436" s="154"/>
      <c r="R436" s="154"/>
      <c r="S436" s="154"/>
      <c r="T436" s="154"/>
      <c r="U436" s="154"/>
      <c r="V436" s="154"/>
      <c r="W436" s="154"/>
      <c r="X436" s="154"/>
      <c r="Y436" s="154"/>
      <c r="Z436" s="154"/>
    </row>
    <row r="437">
      <c r="A437" s="154"/>
      <c r="B437" s="154"/>
      <c r="C437" s="154"/>
      <c r="D437" s="102"/>
      <c r="E437" s="102"/>
      <c r="F437" s="102"/>
      <c r="G437" s="154"/>
      <c r="H437" s="102"/>
      <c r="I437" s="154"/>
      <c r="J437" s="154"/>
      <c r="K437" s="154"/>
      <c r="L437" s="154"/>
      <c r="M437" s="154"/>
      <c r="N437" s="154"/>
      <c r="O437" s="154"/>
      <c r="P437" s="154"/>
      <c r="Q437" s="154"/>
      <c r="R437" s="154"/>
      <c r="S437" s="154"/>
      <c r="T437" s="154"/>
      <c r="U437" s="154"/>
      <c r="V437" s="154"/>
      <c r="W437" s="154"/>
      <c r="X437" s="154"/>
      <c r="Y437" s="154"/>
      <c r="Z437" s="154"/>
    </row>
    <row r="438">
      <c r="A438" s="154"/>
      <c r="B438" s="154"/>
      <c r="C438" s="154"/>
      <c r="D438" s="102"/>
      <c r="E438" s="102"/>
      <c r="F438" s="102"/>
      <c r="G438" s="154"/>
      <c r="H438" s="102"/>
      <c r="I438" s="154"/>
      <c r="J438" s="154"/>
      <c r="K438" s="154"/>
      <c r="L438" s="154"/>
      <c r="M438" s="154"/>
      <c r="N438" s="154"/>
      <c r="O438" s="154"/>
      <c r="P438" s="154"/>
      <c r="Q438" s="154"/>
      <c r="R438" s="154"/>
      <c r="S438" s="154"/>
      <c r="T438" s="154"/>
      <c r="U438" s="154"/>
      <c r="V438" s="154"/>
      <c r="W438" s="154"/>
      <c r="X438" s="154"/>
      <c r="Y438" s="154"/>
      <c r="Z438" s="154"/>
    </row>
    <row r="439">
      <c r="A439" s="154"/>
      <c r="B439" s="154"/>
      <c r="C439" s="154"/>
      <c r="D439" s="102"/>
      <c r="E439" s="102"/>
      <c r="F439" s="102"/>
      <c r="G439" s="154"/>
      <c r="H439" s="102"/>
      <c r="I439" s="154"/>
      <c r="J439" s="154"/>
      <c r="K439" s="154"/>
      <c r="L439" s="154"/>
      <c r="M439" s="154"/>
      <c r="N439" s="154"/>
      <c r="O439" s="154"/>
      <c r="P439" s="154"/>
      <c r="Q439" s="154"/>
      <c r="R439" s="154"/>
      <c r="S439" s="154"/>
      <c r="T439" s="154"/>
      <c r="U439" s="154"/>
      <c r="V439" s="154"/>
      <c r="W439" s="154"/>
      <c r="X439" s="154"/>
      <c r="Y439" s="154"/>
      <c r="Z439" s="154"/>
    </row>
    <row r="440">
      <c r="A440" s="154"/>
      <c r="B440" s="154"/>
      <c r="C440" s="154"/>
      <c r="D440" s="102"/>
      <c r="E440" s="102"/>
      <c r="F440" s="102"/>
      <c r="G440" s="154"/>
      <c r="H440" s="102"/>
      <c r="I440" s="154"/>
      <c r="J440" s="154"/>
      <c r="K440" s="154"/>
      <c r="L440" s="154"/>
      <c r="M440" s="154"/>
      <c r="N440" s="154"/>
      <c r="O440" s="154"/>
      <c r="P440" s="154"/>
      <c r="Q440" s="154"/>
      <c r="R440" s="154"/>
      <c r="S440" s="154"/>
      <c r="T440" s="154"/>
      <c r="U440" s="154"/>
      <c r="V440" s="154"/>
      <c r="W440" s="154"/>
      <c r="X440" s="154"/>
      <c r="Y440" s="154"/>
      <c r="Z440" s="154"/>
    </row>
    <row r="441">
      <c r="A441" s="154"/>
      <c r="B441" s="154"/>
      <c r="C441" s="154"/>
      <c r="D441" s="102"/>
      <c r="E441" s="102"/>
      <c r="F441" s="102"/>
      <c r="G441" s="154"/>
      <c r="H441" s="102"/>
      <c r="I441" s="154"/>
      <c r="J441" s="154"/>
      <c r="K441" s="154"/>
      <c r="L441" s="154"/>
      <c r="M441" s="154"/>
      <c r="N441" s="154"/>
      <c r="O441" s="154"/>
      <c r="P441" s="154"/>
      <c r="Q441" s="154"/>
      <c r="R441" s="154"/>
      <c r="S441" s="154"/>
      <c r="T441" s="154"/>
      <c r="U441" s="154"/>
      <c r="V441" s="154"/>
      <c r="W441" s="154"/>
      <c r="X441" s="154"/>
      <c r="Y441" s="154"/>
      <c r="Z441" s="154"/>
    </row>
    <row r="442">
      <c r="A442" s="154"/>
      <c r="B442" s="154"/>
      <c r="C442" s="154"/>
      <c r="D442" s="102"/>
      <c r="E442" s="102"/>
      <c r="F442" s="102"/>
      <c r="G442" s="154"/>
      <c r="H442" s="102"/>
      <c r="I442" s="154"/>
      <c r="J442" s="154"/>
      <c r="K442" s="154"/>
      <c r="L442" s="154"/>
      <c r="M442" s="154"/>
      <c r="N442" s="154"/>
      <c r="O442" s="154"/>
      <c r="P442" s="154"/>
      <c r="Q442" s="154"/>
      <c r="R442" s="154"/>
      <c r="S442" s="154"/>
      <c r="T442" s="154"/>
      <c r="U442" s="154"/>
      <c r="V442" s="154"/>
      <c r="W442" s="154"/>
      <c r="X442" s="154"/>
      <c r="Y442" s="154"/>
      <c r="Z442" s="154"/>
    </row>
    <row r="443">
      <c r="A443" s="154"/>
      <c r="B443" s="154"/>
      <c r="C443" s="154"/>
      <c r="D443" s="102"/>
      <c r="E443" s="102"/>
      <c r="F443" s="102"/>
      <c r="G443" s="154"/>
      <c r="H443" s="102"/>
      <c r="I443" s="154"/>
      <c r="J443" s="154"/>
      <c r="K443" s="154"/>
      <c r="L443" s="154"/>
      <c r="M443" s="154"/>
      <c r="N443" s="154"/>
      <c r="O443" s="154"/>
      <c r="P443" s="154"/>
      <c r="Q443" s="154"/>
      <c r="R443" s="154"/>
      <c r="S443" s="154"/>
      <c r="T443" s="154"/>
      <c r="U443" s="154"/>
      <c r="V443" s="154"/>
      <c r="W443" s="154"/>
      <c r="X443" s="154"/>
      <c r="Y443" s="154"/>
      <c r="Z443" s="154"/>
    </row>
    <row r="444">
      <c r="A444" s="154"/>
      <c r="B444" s="154"/>
      <c r="C444" s="154"/>
      <c r="D444" s="102"/>
      <c r="E444" s="102"/>
      <c r="F444" s="102"/>
      <c r="G444" s="154"/>
      <c r="H444" s="102"/>
      <c r="I444" s="154"/>
      <c r="J444" s="154"/>
      <c r="K444" s="154"/>
      <c r="L444" s="154"/>
      <c r="M444" s="154"/>
      <c r="N444" s="154"/>
      <c r="O444" s="154"/>
      <c r="P444" s="154"/>
      <c r="Q444" s="154"/>
      <c r="R444" s="154"/>
      <c r="S444" s="154"/>
      <c r="T444" s="154"/>
      <c r="U444" s="154"/>
      <c r="V444" s="154"/>
      <c r="W444" s="154"/>
      <c r="X444" s="154"/>
      <c r="Y444" s="154"/>
      <c r="Z444" s="154"/>
    </row>
    <row r="445">
      <c r="A445" s="154"/>
      <c r="B445" s="154"/>
      <c r="C445" s="154"/>
      <c r="D445" s="102"/>
      <c r="E445" s="102"/>
      <c r="F445" s="102"/>
      <c r="G445" s="154"/>
      <c r="H445" s="102"/>
      <c r="I445" s="154"/>
      <c r="J445" s="154"/>
      <c r="K445" s="154"/>
      <c r="L445" s="154"/>
      <c r="M445" s="154"/>
      <c r="N445" s="154"/>
      <c r="O445" s="154"/>
      <c r="P445" s="154"/>
      <c r="Q445" s="154"/>
      <c r="R445" s="154"/>
      <c r="S445" s="154"/>
      <c r="T445" s="154"/>
      <c r="U445" s="154"/>
      <c r="V445" s="154"/>
      <c r="W445" s="154"/>
      <c r="X445" s="154"/>
      <c r="Y445" s="154"/>
      <c r="Z445" s="154"/>
    </row>
    <row r="446">
      <c r="A446" s="154"/>
      <c r="B446" s="154"/>
      <c r="C446" s="154"/>
      <c r="D446" s="102"/>
      <c r="E446" s="102"/>
      <c r="F446" s="102"/>
      <c r="G446" s="154"/>
      <c r="H446" s="102"/>
      <c r="I446" s="154"/>
      <c r="J446" s="154"/>
      <c r="K446" s="154"/>
      <c r="L446" s="154"/>
      <c r="M446" s="154"/>
      <c r="N446" s="154"/>
      <c r="O446" s="154"/>
      <c r="P446" s="154"/>
      <c r="Q446" s="154"/>
      <c r="R446" s="154"/>
      <c r="S446" s="154"/>
      <c r="T446" s="154"/>
      <c r="U446" s="154"/>
      <c r="V446" s="154"/>
      <c r="W446" s="154"/>
      <c r="X446" s="154"/>
      <c r="Y446" s="154"/>
      <c r="Z446" s="154"/>
    </row>
    <row r="447">
      <c r="A447" s="154"/>
      <c r="B447" s="154"/>
      <c r="C447" s="154"/>
      <c r="D447" s="102"/>
      <c r="E447" s="102"/>
      <c r="F447" s="102"/>
      <c r="G447" s="154"/>
      <c r="H447" s="102"/>
      <c r="I447" s="154"/>
      <c r="J447" s="154"/>
      <c r="K447" s="154"/>
      <c r="L447" s="154"/>
      <c r="M447" s="154"/>
      <c r="N447" s="154"/>
      <c r="O447" s="154"/>
      <c r="P447" s="154"/>
      <c r="Q447" s="154"/>
      <c r="R447" s="154"/>
      <c r="S447" s="154"/>
      <c r="T447" s="154"/>
      <c r="U447" s="154"/>
      <c r="V447" s="154"/>
      <c r="W447" s="154"/>
      <c r="X447" s="154"/>
      <c r="Y447" s="154"/>
      <c r="Z447" s="154"/>
    </row>
    <row r="448">
      <c r="A448" s="154"/>
      <c r="B448" s="154"/>
      <c r="C448" s="154"/>
      <c r="D448" s="102"/>
      <c r="E448" s="102"/>
      <c r="F448" s="102"/>
      <c r="G448" s="154"/>
      <c r="H448" s="102"/>
      <c r="I448" s="154"/>
      <c r="J448" s="154"/>
      <c r="K448" s="154"/>
      <c r="L448" s="154"/>
      <c r="M448" s="154"/>
      <c r="N448" s="154"/>
      <c r="O448" s="154"/>
      <c r="P448" s="154"/>
      <c r="Q448" s="154"/>
      <c r="R448" s="154"/>
      <c r="S448" s="154"/>
      <c r="T448" s="154"/>
      <c r="U448" s="154"/>
      <c r="V448" s="154"/>
      <c r="W448" s="154"/>
      <c r="X448" s="154"/>
      <c r="Y448" s="154"/>
      <c r="Z448" s="154"/>
    </row>
    <row r="449">
      <c r="A449" s="154"/>
      <c r="B449" s="154"/>
      <c r="C449" s="154"/>
      <c r="D449" s="102"/>
      <c r="E449" s="102"/>
      <c r="F449" s="102"/>
      <c r="G449" s="154"/>
      <c r="H449" s="102"/>
      <c r="I449" s="154"/>
      <c r="J449" s="154"/>
      <c r="K449" s="154"/>
      <c r="L449" s="154"/>
      <c r="M449" s="154"/>
      <c r="N449" s="154"/>
      <c r="O449" s="154"/>
      <c r="P449" s="154"/>
      <c r="Q449" s="154"/>
      <c r="R449" s="154"/>
      <c r="S449" s="154"/>
      <c r="T449" s="154"/>
      <c r="U449" s="154"/>
      <c r="V449" s="154"/>
      <c r="W449" s="154"/>
      <c r="X449" s="154"/>
      <c r="Y449" s="154"/>
      <c r="Z449" s="154"/>
    </row>
    <row r="450">
      <c r="A450" s="154"/>
      <c r="B450" s="154"/>
      <c r="C450" s="154"/>
      <c r="D450" s="102"/>
      <c r="E450" s="102"/>
      <c r="F450" s="102"/>
      <c r="G450" s="154"/>
      <c r="H450" s="102"/>
      <c r="I450" s="154"/>
      <c r="J450" s="154"/>
      <c r="K450" s="154"/>
      <c r="L450" s="154"/>
      <c r="M450" s="154"/>
      <c r="N450" s="154"/>
      <c r="O450" s="154"/>
      <c r="P450" s="154"/>
      <c r="Q450" s="154"/>
      <c r="R450" s="154"/>
      <c r="S450" s="154"/>
      <c r="T450" s="154"/>
      <c r="U450" s="154"/>
      <c r="V450" s="154"/>
      <c r="W450" s="154"/>
      <c r="X450" s="154"/>
      <c r="Y450" s="154"/>
      <c r="Z450" s="154"/>
    </row>
    <row r="451">
      <c r="A451" s="154"/>
      <c r="B451" s="154"/>
      <c r="C451" s="154"/>
      <c r="D451" s="102"/>
      <c r="E451" s="102"/>
      <c r="F451" s="102"/>
      <c r="G451" s="154"/>
      <c r="H451" s="102"/>
      <c r="I451" s="154"/>
      <c r="J451" s="154"/>
      <c r="K451" s="154"/>
      <c r="L451" s="154"/>
      <c r="M451" s="154"/>
      <c r="N451" s="154"/>
      <c r="O451" s="154"/>
      <c r="P451" s="154"/>
      <c r="Q451" s="154"/>
      <c r="R451" s="154"/>
      <c r="S451" s="154"/>
      <c r="T451" s="154"/>
      <c r="U451" s="154"/>
      <c r="V451" s="154"/>
      <c r="W451" s="154"/>
      <c r="X451" s="154"/>
      <c r="Y451" s="154"/>
      <c r="Z451" s="154"/>
    </row>
    <row r="452">
      <c r="A452" s="154"/>
      <c r="B452" s="154"/>
      <c r="C452" s="154"/>
      <c r="D452" s="102"/>
      <c r="E452" s="102"/>
      <c r="F452" s="102"/>
      <c r="G452" s="154"/>
      <c r="H452" s="102"/>
      <c r="I452" s="154"/>
      <c r="J452" s="154"/>
      <c r="K452" s="154"/>
      <c r="L452" s="154"/>
      <c r="M452" s="154"/>
      <c r="N452" s="154"/>
      <c r="O452" s="154"/>
      <c r="P452" s="154"/>
      <c r="Q452" s="154"/>
      <c r="R452" s="154"/>
      <c r="S452" s="154"/>
      <c r="T452" s="154"/>
      <c r="U452" s="154"/>
      <c r="V452" s="154"/>
      <c r="W452" s="154"/>
      <c r="X452" s="154"/>
      <c r="Y452" s="154"/>
      <c r="Z452" s="154"/>
    </row>
    <row r="453">
      <c r="A453" s="154"/>
      <c r="B453" s="154"/>
      <c r="C453" s="154"/>
      <c r="D453" s="102"/>
      <c r="E453" s="102"/>
      <c r="F453" s="102"/>
      <c r="G453" s="154"/>
      <c r="H453" s="102"/>
      <c r="I453" s="154"/>
      <c r="J453" s="154"/>
      <c r="K453" s="154"/>
      <c r="L453" s="154"/>
      <c r="M453" s="154"/>
      <c r="N453" s="154"/>
      <c r="O453" s="154"/>
      <c r="P453" s="154"/>
      <c r="Q453" s="154"/>
      <c r="R453" s="154"/>
      <c r="S453" s="154"/>
      <c r="T453" s="154"/>
      <c r="U453" s="154"/>
      <c r="V453" s="154"/>
      <c r="W453" s="154"/>
      <c r="X453" s="154"/>
      <c r="Y453" s="154"/>
      <c r="Z453" s="154"/>
    </row>
    <row r="454">
      <c r="A454" s="154"/>
      <c r="B454" s="154"/>
      <c r="C454" s="154"/>
      <c r="D454" s="102"/>
      <c r="E454" s="102"/>
      <c r="F454" s="102"/>
      <c r="G454" s="154"/>
      <c r="H454" s="102"/>
      <c r="I454" s="154"/>
      <c r="J454" s="154"/>
      <c r="K454" s="154"/>
      <c r="L454" s="154"/>
      <c r="M454" s="154"/>
      <c r="N454" s="154"/>
      <c r="O454" s="154"/>
      <c r="P454" s="154"/>
      <c r="Q454" s="154"/>
      <c r="R454" s="154"/>
      <c r="S454" s="154"/>
      <c r="T454" s="154"/>
      <c r="U454" s="154"/>
      <c r="V454" s="154"/>
      <c r="W454" s="154"/>
      <c r="X454" s="154"/>
      <c r="Y454" s="154"/>
      <c r="Z454" s="154"/>
    </row>
    <row r="455">
      <c r="A455" s="154"/>
      <c r="B455" s="154"/>
      <c r="C455" s="154"/>
      <c r="D455" s="102"/>
      <c r="E455" s="102"/>
      <c r="F455" s="102"/>
      <c r="G455" s="154"/>
      <c r="H455" s="102"/>
      <c r="I455" s="154"/>
      <c r="J455" s="154"/>
      <c r="K455" s="154"/>
      <c r="L455" s="154"/>
      <c r="M455" s="154"/>
      <c r="N455" s="154"/>
      <c r="O455" s="154"/>
      <c r="P455" s="154"/>
      <c r="Q455" s="154"/>
      <c r="R455" s="154"/>
      <c r="S455" s="154"/>
      <c r="T455" s="154"/>
      <c r="U455" s="154"/>
      <c r="V455" s="154"/>
      <c r="W455" s="154"/>
      <c r="X455" s="154"/>
      <c r="Y455" s="154"/>
      <c r="Z455" s="154"/>
    </row>
    <row r="456">
      <c r="A456" s="154"/>
      <c r="B456" s="154"/>
      <c r="C456" s="154"/>
      <c r="D456" s="102"/>
      <c r="E456" s="102"/>
      <c r="F456" s="102"/>
      <c r="G456" s="154"/>
      <c r="H456" s="102"/>
      <c r="I456" s="154"/>
      <c r="J456" s="154"/>
      <c r="K456" s="154"/>
      <c r="L456" s="154"/>
      <c r="M456" s="154"/>
      <c r="N456" s="154"/>
      <c r="O456" s="154"/>
      <c r="P456" s="154"/>
      <c r="Q456" s="154"/>
      <c r="R456" s="154"/>
      <c r="S456" s="154"/>
      <c r="T456" s="154"/>
      <c r="U456" s="154"/>
      <c r="V456" s="154"/>
      <c r="W456" s="154"/>
      <c r="X456" s="154"/>
      <c r="Y456" s="154"/>
      <c r="Z456" s="154"/>
    </row>
    <row r="457">
      <c r="A457" s="154"/>
      <c r="B457" s="154"/>
      <c r="C457" s="154"/>
      <c r="D457" s="102"/>
      <c r="E457" s="102"/>
      <c r="F457" s="102"/>
      <c r="G457" s="154"/>
      <c r="H457" s="102"/>
      <c r="I457" s="154"/>
      <c r="J457" s="154"/>
      <c r="K457" s="154"/>
      <c r="L457" s="154"/>
      <c r="M457" s="154"/>
      <c r="N457" s="154"/>
      <c r="O457" s="154"/>
      <c r="P457" s="154"/>
      <c r="Q457" s="154"/>
      <c r="R457" s="154"/>
      <c r="S457" s="154"/>
      <c r="T457" s="154"/>
      <c r="U457" s="154"/>
      <c r="V457" s="154"/>
      <c r="W457" s="154"/>
      <c r="X457" s="154"/>
      <c r="Y457" s="154"/>
      <c r="Z457" s="154"/>
    </row>
    <row r="458">
      <c r="A458" s="154"/>
      <c r="B458" s="154"/>
      <c r="C458" s="154"/>
      <c r="D458" s="102"/>
      <c r="E458" s="102"/>
      <c r="F458" s="102"/>
      <c r="G458" s="154"/>
      <c r="H458" s="102"/>
      <c r="I458" s="154"/>
      <c r="J458" s="154"/>
      <c r="K458" s="154"/>
      <c r="L458" s="154"/>
      <c r="M458" s="154"/>
      <c r="N458" s="154"/>
      <c r="O458" s="154"/>
      <c r="P458" s="154"/>
      <c r="Q458" s="154"/>
      <c r="R458" s="154"/>
      <c r="S458" s="154"/>
      <c r="T458" s="154"/>
      <c r="U458" s="154"/>
      <c r="V458" s="154"/>
      <c r="W458" s="154"/>
      <c r="X458" s="154"/>
      <c r="Y458" s="154"/>
      <c r="Z458" s="154"/>
    </row>
    <row r="459">
      <c r="A459" s="154"/>
      <c r="B459" s="154"/>
      <c r="C459" s="154"/>
      <c r="D459" s="102"/>
      <c r="E459" s="102"/>
      <c r="F459" s="102"/>
      <c r="G459" s="154"/>
      <c r="H459" s="102"/>
      <c r="I459" s="154"/>
      <c r="J459" s="154"/>
      <c r="K459" s="154"/>
      <c r="L459" s="154"/>
      <c r="M459" s="154"/>
      <c r="N459" s="154"/>
      <c r="O459" s="154"/>
      <c r="P459" s="154"/>
      <c r="Q459" s="154"/>
      <c r="R459" s="154"/>
      <c r="S459" s="154"/>
      <c r="T459" s="154"/>
      <c r="U459" s="154"/>
      <c r="V459" s="154"/>
      <c r="W459" s="154"/>
      <c r="X459" s="154"/>
      <c r="Y459" s="154"/>
      <c r="Z459" s="154"/>
    </row>
    <row r="460">
      <c r="A460" s="154"/>
      <c r="B460" s="154"/>
      <c r="C460" s="154"/>
      <c r="D460" s="102"/>
      <c r="E460" s="102"/>
      <c r="F460" s="102"/>
      <c r="G460" s="154"/>
      <c r="H460" s="102"/>
      <c r="I460" s="154"/>
      <c r="J460" s="154"/>
      <c r="K460" s="154"/>
      <c r="L460" s="154"/>
      <c r="M460" s="154"/>
      <c r="N460" s="154"/>
      <c r="O460" s="154"/>
      <c r="P460" s="154"/>
      <c r="Q460" s="154"/>
      <c r="R460" s="154"/>
      <c r="S460" s="154"/>
      <c r="T460" s="154"/>
      <c r="U460" s="154"/>
      <c r="V460" s="154"/>
      <c r="W460" s="154"/>
      <c r="X460" s="154"/>
      <c r="Y460" s="154"/>
      <c r="Z460" s="154"/>
    </row>
    <row r="461">
      <c r="A461" s="154"/>
      <c r="B461" s="154"/>
      <c r="C461" s="154"/>
      <c r="D461" s="102"/>
      <c r="E461" s="102"/>
      <c r="F461" s="102"/>
      <c r="G461" s="154"/>
      <c r="H461" s="102"/>
      <c r="I461" s="154"/>
      <c r="J461" s="154"/>
      <c r="K461" s="154"/>
      <c r="L461" s="154"/>
      <c r="M461" s="154"/>
      <c r="N461" s="154"/>
      <c r="O461" s="154"/>
      <c r="P461" s="154"/>
      <c r="Q461" s="154"/>
      <c r="R461" s="154"/>
      <c r="S461" s="154"/>
      <c r="T461" s="154"/>
      <c r="U461" s="154"/>
      <c r="V461" s="154"/>
      <c r="W461" s="154"/>
      <c r="X461" s="154"/>
      <c r="Y461" s="154"/>
      <c r="Z461" s="154"/>
    </row>
    <row r="462">
      <c r="A462" s="154"/>
      <c r="B462" s="154"/>
      <c r="C462" s="154"/>
      <c r="D462" s="102"/>
      <c r="E462" s="102"/>
      <c r="F462" s="102"/>
      <c r="G462" s="154"/>
      <c r="H462" s="102"/>
      <c r="I462" s="154"/>
      <c r="J462" s="154"/>
      <c r="K462" s="154"/>
      <c r="L462" s="154"/>
      <c r="M462" s="154"/>
      <c r="N462" s="154"/>
      <c r="O462" s="154"/>
      <c r="P462" s="154"/>
      <c r="Q462" s="154"/>
      <c r="R462" s="154"/>
      <c r="S462" s="154"/>
      <c r="T462" s="154"/>
      <c r="U462" s="154"/>
      <c r="V462" s="154"/>
      <c r="W462" s="154"/>
      <c r="X462" s="154"/>
      <c r="Y462" s="154"/>
      <c r="Z462" s="154"/>
    </row>
    <row r="463">
      <c r="A463" s="154"/>
      <c r="B463" s="154"/>
      <c r="C463" s="154"/>
      <c r="D463" s="102"/>
      <c r="E463" s="102"/>
      <c r="F463" s="102"/>
      <c r="G463" s="154"/>
      <c r="H463" s="102"/>
      <c r="I463" s="154"/>
      <c r="J463" s="154"/>
      <c r="K463" s="154"/>
      <c r="L463" s="154"/>
      <c r="M463" s="154"/>
      <c r="N463" s="154"/>
      <c r="O463" s="154"/>
      <c r="P463" s="154"/>
      <c r="Q463" s="154"/>
      <c r="R463" s="154"/>
      <c r="S463" s="154"/>
      <c r="T463" s="154"/>
      <c r="U463" s="154"/>
      <c r="V463" s="154"/>
      <c r="W463" s="154"/>
      <c r="X463" s="154"/>
      <c r="Y463" s="154"/>
      <c r="Z463" s="154"/>
    </row>
    <row r="464">
      <c r="A464" s="154"/>
      <c r="B464" s="154"/>
      <c r="C464" s="154"/>
      <c r="D464" s="102"/>
      <c r="E464" s="102"/>
      <c r="F464" s="102"/>
      <c r="G464" s="154"/>
      <c r="H464" s="102"/>
      <c r="I464" s="154"/>
      <c r="J464" s="154"/>
      <c r="K464" s="154"/>
      <c r="L464" s="154"/>
      <c r="M464" s="154"/>
      <c r="N464" s="154"/>
      <c r="O464" s="154"/>
      <c r="P464" s="154"/>
      <c r="Q464" s="154"/>
      <c r="R464" s="154"/>
      <c r="S464" s="154"/>
      <c r="T464" s="154"/>
      <c r="U464" s="154"/>
      <c r="V464" s="154"/>
      <c r="W464" s="154"/>
      <c r="X464" s="154"/>
      <c r="Y464" s="154"/>
      <c r="Z464" s="154"/>
    </row>
    <row r="465">
      <c r="A465" s="154"/>
      <c r="B465" s="154"/>
      <c r="C465" s="154"/>
      <c r="D465" s="102"/>
      <c r="E465" s="102"/>
      <c r="F465" s="102"/>
      <c r="G465" s="154"/>
      <c r="H465" s="102"/>
      <c r="I465" s="154"/>
      <c r="J465" s="154"/>
      <c r="K465" s="154"/>
      <c r="L465" s="154"/>
      <c r="M465" s="154"/>
      <c r="N465" s="154"/>
      <c r="O465" s="154"/>
      <c r="P465" s="154"/>
      <c r="Q465" s="154"/>
      <c r="R465" s="154"/>
      <c r="S465" s="154"/>
      <c r="T465" s="154"/>
      <c r="U465" s="154"/>
      <c r="V465" s="154"/>
      <c r="W465" s="154"/>
      <c r="X465" s="154"/>
      <c r="Y465" s="154"/>
      <c r="Z465" s="154"/>
    </row>
    <row r="466">
      <c r="A466" s="154"/>
      <c r="B466" s="154"/>
      <c r="C466" s="154"/>
      <c r="D466" s="102"/>
      <c r="E466" s="102"/>
      <c r="F466" s="102"/>
      <c r="G466" s="154"/>
      <c r="H466" s="102"/>
      <c r="I466" s="154"/>
      <c r="J466" s="154"/>
      <c r="K466" s="154"/>
      <c r="L466" s="154"/>
      <c r="M466" s="154"/>
      <c r="N466" s="154"/>
      <c r="O466" s="154"/>
      <c r="P466" s="154"/>
      <c r="Q466" s="154"/>
      <c r="R466" s="154"/>
      <c r="S466" s="154"/>
      <c r="T466" s="154"/>
      <c r="U466" s="154"/>
      <c r="V466" s="154"/>
      <c r="W466" s="154"/>
      <c r="X466" s="154"/>
      <c r="Y466" s="154"/>
      <c r="Z466" s="154"/>
    </row>
    <row r="467">
      <c r="A467" s="154"/>
      <c r="B467" s="154"/>
      <c r="C467" s="154"/>
      <c r="D467" s="102"/>
      <c r="E467" s="102"/>
      <c r="F467" s="102"/>
      <c r="G467" s="154"/>
      <c r="H467" s="102"/>
      <c r="I467" s="154"/>
      <c r="J467" s="154"/>
      <c r="K467" s="154"/>
      <c r="L467" s="154"/>
      <c r="M467" s="154"/>
      <c r="N467" s="154"/>
      <c r="O467" s="154"/>
      <c r="P467" s="154"/>
      <c r="Q467" s="154"/>
      <c r="R467" s="154"/>
      <c r="S467" s="154"/>
      <c r="T467" s="154"/>
      <c r="U467" s="154"/>
      <c r="V467" s="154"/>
      <c r="W467" s="154"/>
      <c r="X467" s="154"/>
      <c r="Y467" s="154"/>
      <c r="Z467" s="154"/>
    </row>
    <row r="468">
      <c r="A468" s="154"/>
      <c r="B468" s="154"/>
      <c r="C468" s="154"/>
      <c r="D468" s="102"/>
      <c r="E468" s="102"/>
      <c r="F468" s="102"/>
      <c r="G468" s="154"/>
      <c r="H468" s="102"/>
      <c r="I468" s="154"/>
      <c r="J468" s="154"/>
      <c r="K468" s="154"/>
      <c r="L468" s="154"/>
      <c r="M468" s="154"/>
      <c r="N468" s="154"/>
      <c r="O468" s="154"/>
      <c r="P468" s="154"/>
      <c r="Q468" s="154"/>
      <c r="R468" s="154"/>
      <c r="S468" s="154"/>
      <c r="T468" s="154"/>
      <c r="U468" s="154"/>
      <c r="V468" s="154"/>
      <c r="W468" s="154"/>
      <c r="X468" s="154"/>
      <c r="Y468" s="154"/>
      <c r="Z468" s="154"/>
    </row>
    <row r="469">
      <c r="A469" s="154"/>
      <c r="B469" s="154"/>
      <c r="C469" s="154"/>
      <c r="D469" s="102"/>
      <c r="E469" s="102"/>
      <c r="F469" s="102"/>
      <c r="G469" s="154"/>
      <c r="H469" s="102"/>
      <c r="I469" s="154"/>
      <c r="J469" s="154"/>
      <c r="K469" s="154"/>
      <c r="L469" s="154"/>
      <c r="M469" s="154"/>
      <c r="N469" s="154"/>
      <c r="O469" s="154"/>
      <c r="P469" s="154"/>
      <c r="Q469" s="154"/>
      <c r="R469" s="154"/>
      <c r="S469" s="154"/>
      <c r="T469" s="154"/>
      <c r="U469" s="154"/>
      <c r="V469" s="154"/>
      <c r="W469" s="154"/>
      <c r="X469" s="154"/>
      <c r="Y469" s="154"/>
      <c r="Z469" s="154"/>
    </row>
    <row r="470">
      <c r="A470" s="154"/>
      <c r="B470" s="154"/>
      <c r="C470" s="154"/>
      <c r="D470" s="102"/>
      <c r="E470" s="102"/>
      <c r="F470" s="102"/>
      <c r="G470" s="154"/>
      <c r="H470" s="102"/>
      <c r="I470" s="154"/>
      <c r="J470" s="154"/>
      <c r="K470" s="154"/>
      <c r="L470" s="154"/>
      <c r="M470" s="154"/>
      <c r="N470" s="154"/>
      <c r="O470" s="154"/>
      <c r="P470" s="154"/>
      <c r="Q470" s="154"/>
      <c r="R470" s="154"/>
      <c r="S470" s="154"/>
      <c r="T470" s="154"/>
      <c r="U470" s="154"/>
      <c r="V470" s="154"/>
      <c r="W470" s="154"/>
      <c r="X470" s="154"/>
      <c r="Y470" s="154"/>
      <c r="Z470" s="154"/>
    </row>
    <row r="471">
      <c r="A471" s="154"/>
      <c r="B471" s="154"/>
      <c r="C471" s="154"/>
      <c r="D471" s="102"/>
      <c r="E471" s="102"/>
      <c r="F471" s="102"/>
      <c r="G471" s="154"/>
      <c r="H471" s="102"/>
      <c r="I471" s="154"/>
      <c r="J471" s="154"/>
      <c r="K471" s="154"/>
      <c r="L471" s="154"/>
      <c r="M471" s="154"/>
      <c r="N471" s="154"/>
      <c r="O471" s="154"/>
      <c r="P471" s="154"/>
      <c r="Q471" s="154"/>
      <c r="R471" s="154"/>
      <c r="S471" s="154"/>
      <c r="T471" s="154"/>
      <c r="U471" s="154"/>
      <c r="V471" s="154"/>
      <c r="W471" s="154"/>
      <c r="X471" s="154"/>
      <c r="Y471" s="154"/>
      <c r="Z471" s="154"/>
    </row>
    <row r="472">
      <c r="A472" s="154"/>
      <c r="B472" s="154"/>
      <c r="C472" s="154"/>
      <c r="D472" s="102"/>
      <c r="E472" s="102"/>
      <c r="F472" s="102"/>
      <c r="G472" s="154"/>
      <c r="H472" s="102"/>
      <c r="I472" s="154"/>
      <c r="J472" s="154"/>
      <c r="K472" s="154"/>
      <c r="L472" s="154"/>
      <c r="M472" s="154"/>
      <c r="N472" s="154"/>
      <c r="O472" s="154"/>
      <c r="P472" s="154"/>
      <c r="Q472" s="154"/>
      <c r="R472" s="154"/>
      <c r="S472" s="154"/>
      <c r="T472" s="154"/>
      <c r="U472" s="154"/>
      <c r="V472" s="154"/>
      <c r="W472" s="154"/>
      <c r="X472" s="154"/>
      <c r="Y472" s="154"/>
      <c r="Z472" s="154"/>
    </row>
    <row r="473">
      <c r="A473" s="154"/>
      <c r="B473" s="154"/>
      <c r="C473" s="154"/>
      <c r="D473" s="102"/>
      <c r="E473" s="102"/>
      <c r="F473" s="102"/>
      <c r="G473" s="154"/>
      <c r="H473" s="102"/>
      <c r="I473" s="154"/>
      <c r="J473" s="154"/>
      <c r="K473" s="154"/>
      <c r="L473" s="154"/>
      <c r="M473" s="154"/>
      <c r="N473" s="154"/>
      <c r="O473" s="154"/>
      <c r="P473" s="154"/>
      <c r="Q473" s="154"/>
      <c r="R473" s="154"/>
      <c r="S473" s="154"/>
      <c r="T473" s="154"/>
      <c r="U473" s="154"/>
      <c r="V473" s="154"/>
      <c r="W473" s="154"/>
      <c r="X473" s="154"/>
      <c r="Y473" s="154"/>
      <c r="Z473" s="154"/>
    </row>
    <row r="474">
      <c r="A474" s="154"/>
      <c r="B474" s="154"/>
      <c r="C474" s="154"/>
      <c r="D474" s="102"/>
      <c r="E474" s="102"/>
      <c r="F474" s="102"/>
      <c r="G474" s="154"/>
      <c r="H474" s="102"/>
      <c r="I474" s="154"/>
      <c r="J474" s="154"/>
      <c r="K474" s="154"/>
      <c r="L474" s="154"/>
      <c r="M474" s="154"/>
      <c r="N474" s="154"/>
      <c r="O474" s="154"/>
      <c r="P474" s="154"/>
      <c r="Q474" s="154"/>
      <c r="R474" s="154"/>
      <c r="S474" s="154"/>
      <c r="T474" s="154"/>
      <c r="U474" s="154"/>
      <c r="V474" s="154"/>
      <c r="W474" s="154"/>
      <c r="X474" s="154"/>
      <c r="Y474" s="154"/>
      <c r="Z474" s="154"/>
    </row>
    <row r="475">
      <c r="A475" s="154"/>
      <c r="B475" s="154"/>
      <c r="C475" s="154"/>
      <c r="D475" s="102"/>
      <c r="E475" s="102"/>
      <c r="F475" s="102"/>
      <c r="G475" s="154"/>
      <c r="H475" s="102"/>
      <c r="I475" s="154"/>
      <c r="J475" s="154"/>
      <c r="K475" s="154"/>
      <c r="L475" s="154"/>
      <c r="M475" s="154"/>
      <c r="N475" s="154"/>
      <c r="O475" s="154"/>
      <c r="P475" s="154"/>
      <c r="Q475" s="154"/>
      <c r="R475" s="154"/>
      <c r="S475" s="154"/>
      <c r="T475" s="154"/>
      <c r="U475" s="154"/>
      <c r="V475" s="154"/>
      <c r="W475" s="154"/>
      <c r="X475" s="154"/>
      <c r="Y475" s="154"/>
      <c r="Z475" s="154"/>
    </row>
    <row r="476">
      <c r="A476" s="154"/>
      <c r="B476" s="154"/>
      <c r="C476" s="154"/>
      <c r="D476" s="102"/>
      <c r="E476" s="102"/>
      <c r="F476" s="102"/>
      <c r="G476" s="154"/>
      <c r="H476" s="102"/>
      <c r="I476" s="154"/>
      <c r="J476" s="154"/>
      <c r="K476" s="154"/>
      <c r="L476" s="154"/>
      <c r="M476" s="154"/>
      <c r="N476" s="154"/>
      <c r="O476" s="154"/>
      <c r="P476" s="154"/>
      <c r="Q476" s="154"/>
      <c r="R476" s="154"/>
      <c r="S476" s="154"/>
      <c r="T476" s="154"/>
      <c r="U476" s="154"/>
      <c r="V476" s="154"/>
      <c r="W476" s="154"/>
      <c r="X476" s="154"/>
      <c r="Y476" s="154"/>
      <c r="Z476" s="154"/>
    </row>
    <row r="477">
      <c r="A477" s="154"/>
      <c r="B477" s="154"/>
      <c r="C477" s="154"/>
      <c r="D477" s="102"/>
      <c r="E477" s="102"/>
      <c r="F477" s="102"/>
      <c r="G477" s="154"/>
      <c r="H477" s="102"/>
      <c r="I477" s="154"/>
      <c r="J477" s="154"/>
      <c r="K477" s="154"/>
      <c r="L477" s="154"/>
      <c r="M477" s="154"/>
      <c r="N477" s="154"/>
      <c r="O477" s="154"/>
      <c r="P477" s="154"/>
      <c r="Q477" s="154"/>
      <c r="R477" s="154"/>
      <c r="S477" s="154"/>
      <c r="T477" s="154"/>
      <c r="U477" s="154"/>
      <c r="V477" s="154"/>
      <c r="W477" s="154"/>
      <c r="X477" s="154"/>
      <c r="Y477" s="154"/>
      <c r="Z477" s="154"/>
    </row>
    <row r="478">
      <c r="A478" s="154"/>
      <c r="B478" s="154"/>
      <c r="C478" s="154"/>
      <c r="D478" s="102"/>
      <c r="E478" s="102"/>
      <c r="F478" s="102"/>
      <c r="G478" s="154"/>
      <c r="H478" s="102"/>
      <c r="I478" s="154"/>
      <c r="J478" s="154"/>
      <c r="K478" s="154"/>
      <c r="L478" s="154"/>
      <c r="M478" s="154"/>
      <c r="N478" s="154"/>
      <c r="O478" s="154"/>
      <c r="P478" s="154"/>
      <c r="Q478" s="154"/>
      <c r="R478" s="154"/>
      <c r="S478" s="154"/>
      <c r="T478" s="154"/>
      <c r="U478" s="154"/>
      <c r="V478" s="154"/>
      <c r="W478" s="154"/>
      <c r="X478" s="154"/>
      <c r="Y478" s="154"/>
      <c r="Z478" s="154"/>
    </row>
    <row r="479">
      <c r="A479" s="154"/>
      <c r="B479" s="154"/>
      <c r="C479" s="154"/>
      <c r="D479" s="102"/>
      <c r="E479" s="102"/>
      <c r="F479" s="102"/>
      <c r="G479" s="154"/>
      <c r="H479" s="102"/>
      <c r="I479" s="154"/>
      <c r="J479" s="154"/>
      <c r="K479" s="154"/>
      <c r="L479" s="154"/>
      <c r="M479" s="154"/>
      <c r="N479" s="154"/>
      <c r="O479" s="154"/>
      <c r="P479" s="154"/>
      <c r="Q479" s="154"/>
      <c r="R479" s="154"/>
      <c r="S479" s="154"/>
      <c r="T479" s="154"/>
      <c r="U479" s="154"/>
      <c r="V479" s="154"/>
      <c r="W479" s="154"/>
      <c r="X479" s="154"/>
      <c r="Y479" s="154"/>
      <c r="Z479" s="154"/>
    </row>
    <row r="480">
      <c r="A480" s="154"/>
      <c r="B480" s="154"/>
      <c r="C480" s="154"/>
      <c r="D480" s="102"/>
      <c r="E480" s="102"/>
      <c r="F480" s="102"/>
      <c r="G480" s="154"/>
      <c r="H480" s="102"/>
      <c r="I480" s="154"/>
      <c r="J480" s="154"/>
      <c r="K480" s="154"/>
      <c r="L480" s="154"/>
      <c r="M480" s="154"/>
      <c r="N480" s="154"/>
      <c r="O480" s="154"/>
      <c r="P480" s="154"/>
      <c r="Q480" s="154"/>
      <c r="R480" s="154"/>
      <c r="S480" s="154"/>
      <c r="T480" s="154"/>
      <c r="U480" s="154"/>
      <c r="V480" s="154"/>
      <c r="W480" s="154"/>
      <c r="X480" s="154"/>
      <c r="Y480" s="154"/>
      <c r="Z480" s="154"/>
    </row>
    <row r="481">
      <c r="A481" s="154"/>
      <c r="B481" s="154"/>
      <c r="C481" s="154"/>
      <c r="D481" s="102"/>
      <c r="E481" s="102"/>
      <c r="F481" s="102"/>
      <c r="G481" s="154"/>
      <c r="H481" s="102"/>
      <c r="I481" s="154"/>
      <c r="J481" s="154"/>
      <c r="K481" s="154"/>
      <c r="L481" s="154"/>
      <c r="M481" s="154"/>
      <c r="N481" s="154"/>
      <c r="O481" s="154"/>
      <c r="P481" s="154"/>
      <c r="Q481" s="154"/>
      <c r="R481" s="154"/>
      <c r="S481" s="154"/>
      <c r="T481" s="154"/>
      <c r="U481" s="154"/>
      <c r="V481" s="154"/>
      <c r="W481" s="154"/>
      <c r="X481" s="154"/>
      <c r="Y481" s="154"/>
      <c r="Z481" s="154"/>
    </row>
    <row r="482">
      <c r="A482" s="154"/>
      <c r="B482" s="154"/>
      <c r="C482" s="154"/>
      <c r="D482" s="102"/>
      <c r="E482" s="102"/>
      <c r="F482" s="102"/>
      <c r="G482" s="154"/>
      <c r="H482" s="102"/>
      <c r="I482" s="154"/>
      <c r="J482" s="154"/>
      <c r="K482" s="154"/>
      <c r="L482" s="154"/>
      <c r="M482" s="154"/>
      <c r="N482" s="154"/>
      <c r="O482" s="154"/>
      <c r="P482" s="154"/>
      <c r="Q482" s="154"/>
      <c r="R482" s="154"/>
      <c r="S482" s="154"/>
      <c r="T482" s="154"/>
      <c r="U482" s="154"/>
      <c r="V482" s="154"/>
      <c r="W482" s="154"/>
      <c r="X482" s="154"/>
      <c r="Y482" s="154"/>
      <c r="Z482" s="154"/>
    </row>
    <row r="483">
      <c r="A483" s="154"/>
      <c r="B483" s="154"/>
      <c r="C483" s="154"/>
      <c r="D483" s="102"/>
      <c r="E483" s="102"/>
      <c r="F483" s="102"/>
      <c r="G483" s="154"/>
      <c r="H483" s="102"/>
      <c r="I483" s="154"/>
      <c r="J483" s="154"/>
      <c r="K483" s="154"/>
      <c r="L483" s="154"/>
      <c r="M483" s="154"/>
      <c r="N483" s="154"/>
      <c r="O483" s="154"/>
      <c r="P483" s="154"/>
      <c r="Q483" s="154"/>
      <c r="R483" s="154"/>
      <c r="S483" s="154"/>
      <c r="T483" s="154"/>
      <c r="U483" s="154"/>
      <c r="V483" s="154"/>
      <c r="W483" s="154"/>
      <c r="X483" s="154"/>
      <c r="Y483" s="154"/>
      <c r="Z483" s="154"/>
    </row>
    <row r="484">
      <c r="A484" s="154"/>
      <c r="B484" s="154"/>
      <c r="C484" s="154"/>
      <c r="D484" s="102"/>
      <c r="E484" s="102"/>
      <c r="F484" s="102"/>
      <c r="G484" s="154"/>
      <c r="H484" s="102"/>
      <c r="I484" s="154"/>
      <c r="J484" s="154"/>
      <c r="K484" s="154"/>
      <c r="L484" s="154"/>
      <c r="M484" s="154"/>
      <c r="N484" s="154"/>
      <c r="O484" s="154"/>
      <c r="P484" s="154"/>
      <c r="Q484" s="154"/>
      <c r="R484" s="154"/>
      <c r="S484" s="154"/>
      <c r="T484" s="154"/>
      <c r="U484" s="154"/>
      <c r="V484" s="154"/>
      <c r="W484" s="154"/>
      <c r="X484" s="154"/>
      <c r="Y484" s="154"/>
      <c r="Z484" s="154"/>
    </row>
    <row r="485">
      <c r="A485" s="154"/>
      <c r="B485" s="154"/>
      <c r="C485" s="154"/>
      <c r="D485" s="102"/>
      <c r="E485" s="102"/>
      <c r="F485" s="102"/>
      <c r="G485" s="154"/>
      <c r="H485" s="102"/>
      <c r="I485" s="154"/>
      <c r="J485" s="154"/>
      <c r="K485" s="154"/>
      <c r="L485" s="154"/>
      <c r="M485" s="154"/>
      <c r="N485" s="154"/>
      <c r="O485" s="154"/>
      <c r="P485" s="154"/>
      <c r="Q485" s="154"/>
      <c r="R485" s="154"/>
      <c r="S485" s="154"/>
      <c r="T485" s="154"/>
      <c r="U485" s="154"/>
      <c r="V485" s="154"/>
      <c r="W485" s="154"/>
      <c r="X485" s="154"/>
      <c r="Y485" s="154"/>
      <c r="Z485" s="154"/>
    </row>
    <row r="486">
      <c r="A486" s="154"/>
      <c r="B486" s="154"/>
      <c r="C486" s="154"/>
      <c r="D486" s="102"/>
      <c r="E486" s="102"/>
      <c r="F486" s="102"/>
      <c r="G486" s="154"/>
      <c r="H486" s="102"/>
      <c r="I486" s="154"/>
      <c r="J486" s="154"/>
      <c r="K486" s="154"/>
      <c r="L486" s="154"/>
      <c r="M486" s="154"/>
      <c r="N486" s="154"/>
      <c r="O486" s="154"/>
      <c r="P486" s="154"/>
      <c r="Q486" s="154"/>
      <c r="R486" s="154"/>
      <c r="S486" s="154"/>
      <c r="T486" s="154"/>
      <c r="U486" s="154"/>
      <c r="V486" s="154"/>
      <c r="W486" s="154"/>
      <c r="X486" s="154"/>
      <c r="Y486" s="154"/>
      <c r="Z486" s="154"/>
    </row>
    <row r="487">
      <c r="A487" s="154"/>
      <c r="B487" s="154"/>
      <c r="C487" s="154"/>
      <c r="D487" s="102"/>
      <c r="E487" s="102"/>
      <c r="F487" s="102"/>
      <c r="G487" s="154"/>
      <c r="H487" s="102"/>
      <c r="I487" s="154"/>
      <c r="J487" s="154"/>
      <c r="K487" s="154"/>
      <c r="L487" s="154"/>
      <c r="M487" s="154"/>
      <c r="N487" s="154"/>
      <c r="O487" s="154"/>
      <c r="P487" s="154"/>
      <c r="Q487" s="154"/>
      <c r="R487" s="154"/>
      <c r="S487" s="154"/>
      <c r="T487" s="154"/>
      <c r="U487" s="154"/>
      <c r="V487" s="154"/>
      <c r="W487" s="154"/>
      <c r="X487" s="154"/>
      <c r="Y487" s="154"/>
      <c r="Z487" s="154"/>
    </row>
    <row r="488">
      <c r="A488" s="154"/>
      <c r="B488" s="154"/>
      <c r="C488" s="154"/>
      <c r="D488" s="102"/>
      <c r="E488" s="102"/>
      <c r="F488" s="102"/>
      <c r="G488" s="154"/>
      <c r="H488" s="102"/>
      <c r="I488" s="154"/>
      <c r="J488" s="154"/>
      <c r="K488" s="154"/>
      <c r="L488" s="154"/>
      <c r="M488" s="154"/>
      <c r="N488" s="154"/>
      <c r="O488" s="154"/>
      <c r="P488" s="154"/>
      <c r="Q488" s="154"/>
      <c r="R488" s="154"/>
      <c r="S488" s="154"/>
      <c r="T488" s="154"/>
      <c r="U488" s="154"/>
      <c r="V488" s="154"/>
      <c r="W488" s="154"/>
      <c r="X488" s="154"/>
      <c r="Y488" s="154"/>
      <c r="Z488" s="154"/>
    </row>
    <row r="489">
      <c r="A489" s="154"/>
      <c r="B489" s="154"/>
      <c r="C489" s="154"/>
      <c r="D489" s="102"/>
      <c r="E489" s="102"/>
      <c r="F489" s="102"/>
      <c r="G489" s="154"/>
      <c r="H489" s="102"/>
      <c r="I489" s="154"/>
      <c r="J489" s="154"/>
      <c r="K489" s="154"/>
      <c r="L489" s="154"/>
      <c r="M489" s="154"/>
      <c r="N489" s="154"/>
      <c r="O489" s="154"/>
      <c r="P489" s="154"/>
      <c r="Q489" s="154"/>
      <c r="R489" s="154"/>
      <c r="S489" s="154"/>
      <c r="T489" s="154"/>
      <c r="U489" s="154"/>
      <c r="V489" s="154"/>
      <c r="W489" s="154"/>
      <c r="X489" s="154"/>
      <c r="Y489" s="154"/>
      <c r="Z489" s="154"/>
    </row>
    <row r="490">
      <c r="A490" s="154"/>
      <c r="B490" s="154"/>
      <c r="C490" s="154"/>
      <c r="D490" s="102"/>
      <c r="E490" s="102"/>
      <c r="F490" s="102"/>
      <c r="G490" s="154"/>
      <c r="H490" s="102"/>
      <c r="I490" s="154"/>
      <c r="J490" s="154"/>
      <c r="K490" s="154"/>
      <c r="L490" s="154"/>
      <c r="M490" s="154"/>
      <c r="N490" s="154"/>
      <c r="O490" s="154"/>
      <c r="P490" s="154"/>
      <c r="Q490" s="154"/>
      <c r="R490" s="154"/>
      <c r="S490" s="154"/>
      <c r="T490" s="154"/>
      <c r="U490" s="154"/>
      <c r="V490" s="154"/>
      <c r="W490" s="154"/>
      <c r="X490" s="154"/>
      <c r="Y490" s="154"/>
      <c r="Z490" s="154"/>
    </row>
    <row r="491">
      <c r="A491" s="154"/>
      <c r="B491" s="154"/>
      <c r="C491" s="154"/>
      <c r="D491" s="102"/>
      <c r="E491" s="102"/>
      <c r="F491" s="102"/>
      <c r="G491" s="154"/>
      <c r="H491" s="102"/>
      <c r="I491" s="154"/>
      <c r="J491" s="154"/>
      <c r="K491" s="154"/>
      <c r="L491" s="154"/>
      <c r="M491" s="154"/>
      <c r="N491" s="154"/>
      <c r="O491" s="154"/>
      <c r="P491" s="154"/>
      <c r="Q491" s="154"/>
      <c r="R491" s="154"/>
      <c r="S491" s="154"/>
      <c r="T491" s="154"/>
      <c r="U491" s="154"/>
      <c r="V491" s="154"/>
      <c r="W491" s="154"/>
      <c r="X491" s="154"/>
      <c r="Y491" s="154"/>
      <c r="Z491" s="154"/>
    </row>
    <row r="492">
      <c r="A492" s="154"/>
      <c r="B492" s="154"/>
      <c r="C492" s="154"/>
      <c r="D492" s="102"/>
      <c r="E492" s="102"/>
      <c r="F492" s="102"/>
      <c r="G492" s="154"/>
      <c r="H492" s="102"/>
      <c r="I492" s="154"/>
      <c r="J492" s="154"/>
      <c r="K492" s="154"/>
      <c r="L492" s="154"/>
      <c r="M492" s="154"/>
      <c r="N492" s="154"/>
      <c r="O492" s="154"/>
      <c r="P492" s="154"/>
      <c r="Q492" s="154"/>
      <c r="R492" s="154"/>
      <c r="S492" s="154"/>
      <c r="T492" s="154"/>
      <c r="U492" s="154"/>
      <c r="V492" s="154"/>
      <c r="W492" s="154"/>
      <c r="X492" s="154"/>
      <c r="Y492" s="154"/>
      <c r="Z492" s="154"/>
    </row>
    <row r="493">
      <c r="A493" s="154"/>
      <c r="B493" s="154"/>
      <c r="C493" s="154"/>
      <c r="D493" s="102"/>
      <c r="E493" s="102"/>
      <c r="F493" s="102"/>
      <c r="G493" s="154"/>
      <c r="H493" s="102"/>
      <c r="I493" s="154"/>
      <c r="J493" s="154"/>
      <c r="K493" s="154"/>
      <c r="L493" s="154"/>
      <c r="M493" s="154"/>
      <c r="N493" s="154"/>
      <c r="O493" s="154"/>
      <c r="P493" s="154"/>
      <c r="Q493" s="154"/>
      <c r="R493" s="154"/>
      <c r="S493" s="154"/>
      <c r="T493" s="154"/>
      <c r="U493" s="154"/>
      <c r="V493" s="154"/>
      <c r="W493" s="154"/>
      <c r="X493" s="154"/>
      <c r="Y493" s="154"/>
      <c r="Z493" s="154"/>
    </row>
    <row r="494">
      <c r="A494" s="154"/>
      <c r="B494" s="154"/>
      <c r="C494" s="154"/>
      <c r="D494" s="102"/>
      <c r="E494" s="102"/>
      <c r="F494" s="102"/>
      <c r="G494" s="154"/>
      <c r="H494" s="102"/>
      <c r="I494" s="154"/>
      <c r="J494" s="154"/>
      <c r="K494" s="154"/>
      <c r="L494" s="154"/>
      <c r="M494" s="154"/>
      <c r="N494" s="154"/>
      <c r="O494" s="154"/>
      <c r="P494" s="154"/>
      <c r="Q494" s="154"/>
      <c r="R494" s="154"/>
      <c r="S494" s="154"/>
      <c r="T494" s="154"/>
      <c r="U494" s="154"/>
      <c r="V494" s="154"/>
      <c r="W494" s="154"/>
      <c r="X494" s="154"/>
      <c r="Y494" s="154"/>
      <c r="Z494" s="154"/>
    </row>
    <row r="495">
      <c r="A495" s="154"/>
      <c r="B495" s="154"/>
      <c r="C495" s="154"/>
      <c r="D495" s="102"/>
      <c r="E495" s="102"/>
      <c r="F495" s="102"/>
      <c r="G495" s="154"/>
      <c r="H495" s="102"/>
      <c r="I495" s="154"/>
      <c r="J495" s="154"/>
      <c r="K495" s="154"/>
      <c r="L495" s="154"/>
      <c r="M495" s="154"/>
      <c r="N495" s="154"/>
      <c r="O495" s="154"/>
      <c r="P495" s="154"/>
      <c r="Q495" s="154"/>
      <c r="R495" s="154"/>
      <c r="S495" s="154"/>
      <c r="T495" s="154"/>
      <c r="U495" s="154"/>
      <c r="V495" s="154"/>
      <c r="W495" s="154"/>
      <c r="X495" s="154"/>
      <c r="Y495" s="154"/>
      <c r="Z495" s="154"/>
    </row>
    <row r="496">
      <c r="A496" s="154"/>
      <c r="B496" s="154"/>
      <c r="C496" s="154"/>
      <c r="D496" s="102"/>
      <c r="E496" s="102"/>
      <c r="F496" s="102"/>
      <c r="G496" s="154"/>
      <c r="H496" s="102"/>
      <c r="I496" s="154"/>
      <c r="J496" s="154"/>
      <c r="K496" s="154"/>
      <c r="L496" s="154"/>
      <c r="M496" s="154"/>
      <c r="N496" s="154"/>
      <c r="O496" s="154"/>
      <c r="P496" s="154"/>
      <c r="Q496" s="154"/>
      <c r="R496" s="154"/>
      <c r="S496" s="154"/>
      <c r="T496" s="154"/>
      <c r="U496" s="154"/>
      <c r="V496" s="154"/>
      <c r="W496" s="154"/>
      <c r="X496" s="154"/>
      <c r="Y496" s="154"/>
      <c r="Z496" s="154"/>
    </row>
    <row r="497">
      <c r="A497" s="154"/>
      <c r="B497" s="154"/>
      <c r="C497" s="154"/>
      <c r="D497" s="102"/>
      <c r="E497" s="102"/>
      <c r="F497" s="102"/>
      <c r="G497" s="154"/>
      <c r="H497" s="102"/>
      <c r="I497" s="154"/>
      <c r="J497" s="154"/>
      <c r="K497" s="154"/>
      <c r="L497" s="154"/>
      <c r="M497" s="154"/>
      <c r="N497" s="154"/>
      <c r="O497" s="154"/>
      <c r="P497" s="154"/>
      <c r="Q497" s="154"/>
      <c r="R497" s="154"/>
      <c r="S497" s="154"/>
      <c r="T497" s="154"/>
      <c r="U497" s="154"/>
      <c r="V497" s="154"/>
      <c r="W497" s="154"/>
      <c r="X497" s="154"/>
      <c r="Y497" s="154"/>
      <c r="Z497" s="154"/>
    </row>
    <row r="498">
      <c r="A498" s="154"/>
      <c r="B498" s="154"/>
      <c r="C498" s="154"/>
      <c r="D498" s="102"/>
      <c r="E498" s="102"/>
      <c r="F498" s="102"/>
      <c r="G498" s="154"/>
      <c r="H498" s="102"/>
      <c r="I498" s="154"/>
      <c r="J498" s="154"/>
      <c r="K498" s="154"/>
      <c r="L498" s="154"/>
      <c r="M498" s="154"/>
      <c r="N498" s="154"/>
      <c r="O498" s="154"/>
      <c r="P498" s="154"/>
      <c r="Q498" s="154"/>
      <c r="R498" s="154"/>
      <c r="S498" s="154"/>
      <c r="T498" s="154"/>
      <c r="U498" s="154"/>
      <c r="V498" s="154"/>
      <c r="W498" s="154"/>
      <c r="X498" s="154"/>
      <c r="Y498" s="154"/>
      <c r="Z498" s="154"/>
    </row>
    <row r="499">
      <c r="A499" s="154"/>
      <c r="B499" s="154"/>
      <c r="C499" s="154"/>
      <c r="D499" s="102"/>
      <c r="E499" s="102"/>
      <c r="F499" s="102"/>
      <c r="G499" s="154"/>
      <c r="H499" s="102"/>
      <c r="I499" s="154"/>
      <c r="J499" s="154"/>
      <c r="K499" s="154"/>
      <c r="L499" s="154"/>
      <c r="M499" s="154"/>
      <c r="N499" s="154"/>
      <c r="O499" s="154"/>
      <c r="P499" s="154"/>
      <c r="Q499" s="154"/>
      <c r="R499" s="154"/>
      <c r="S499" s="154"/>
      <c r="T499" s="154"/>
      <c r="U499" s="154"/>
      <c r="V499" s="154"/>
      <c r="W499" s="154"/>
      <c r="X499" s="154"/>
      <c r="Y499" s="154"/>
      <c r="Z499" s="154"/>
    </row>
    <row r="500">
      <c r="A500" s="154"/>
      <c r="B500" s="154"/>
      <c r="C500" s="154"/>
      <c r="D500" s="102"/>
      <c r="E500" s="102"/>
      <c r="F500" s="102"/>
      <c r="G500" s="154"/>
      <c r="H500" s="102"/>
      <c r="I500" s="154"/>
      <c r="J500" s="154"/>
      <c r="K500" s="154"/>
      <c r="L500" s="154"/>
      <c r="M500" s="154"/>
      <c r="N500" s="154"/>
      <c r="O500" s="154"/>
      <c r="P500" s="154"/>
      <c r="Q500" s="154"/>
      <c r="R500" s="154"/>
      <c r="S500" s="154"/>
      <c r="T500" s="154"/>
      <c r="U500" s="154"/>
      <c r="V500" s="154"/>
      <c r="W500" s="154"/>
      <c r="X500" s="154"/>
      <c r="Y500" s="154"/>
      <c r="Z500" s="154"/>
    </row>
    <row r="501">
      <c r="A501" s="154"/>
      <c r="B501" s="154"/>
      <c r="C501" s="154"/>
      <c r="D501" s="102"/>
      <c r="E501" s="102"/>
      <c r="F501" s="102"/>
      <c r="G501" s="154"/>
      <c r="H501" s="102"/>
      <c r="I501" s="154"/>
      <c r="J501" s="154"/>
      <c r="K501" s="154"/>
      <c r="L501" s="154"/>
      <c r="M501" s="154"/>
      <c r="N501" s="154"/>
      <c r="O501" s="154"/>
      <c r="P501" s="154"/>
      <c r="Q501" s="154"/>
      <c r="R501" s="154"/>
      <c r="S501" s="154"/>
      <c r="T501" s="154"/>
      <c r="U501" s="154"/>
      <c r="V501" s="154"/>
      <c r="W501" s="154"/>
      <c r="X501" s="154"/>
      <c r="Y501" s="154"/>
      <c r="Z501" s="154"/>
    </row>
    <row r="502">
      <c r="A502" s="154"/>
      <c r="B502" s="154"/>
      <c r="C502" s="154"/>
      <c r="D502" s="102"/>
      <c r="E502" s="102"/>
      <c r="F502" s="102"/>
      <c r="G502" s="154"/>
      <c r="H502" s="102"/>
      <c r="I502" s="154"/>
      <c r="J502" s="154"/>
      <c r="K502" s="154"/>
      <c r="L502" s="154"/>
      <c r="M502" s="154"/>
      <c r="N502" s="154"/>
      <c r="O502" s="154"/>
      <c r="P502" s="154"/>
      <c r="Q502" s="154"/>
      <c r="R502" s="154"/>
      <c r="S502" s="154"/>
      <c r="T502" s="154"/>
      <c r="U502" s="154"/>
      <c r="V502" s="154"/>
      <c r="W502" s="154"/>
      <c r="X502" s="154"/>
      <c r="Y502" s="154"/>
      <c r="Z502" s="154"/>
    </row>
    <row r="503">
      <c r="A503" s="154"/>
      <c r="B503" s="154"/>
      <c r="C503" s="154"/>
      <c r="D503" s="102"/>
      <c r="E503" s="102"/>
      <c r="F503" s="102"/>
      <c r="G503" s="154"/>
      <c r="H503" s="102"/>
      <c r="I503" s="154"/>
      <c r="J503" s="154"/>
      <c r="K503" s="154"/>
      <c r="L503" s="154"/>
      <c r="M503" s="154"/>
      <c r="N503" s="154"/>
      <c r="O503" s="154"/>
      <c r="P503" s="154"/>
      <c r="Q503" s="154"/>
      <c r="R503" s="154"/>
      <c r="S503" s="154"/>
      <c r="T503" s="154"/>
      <c r="U503" s="154"/>
      <c r="V503" s="154"/>
      <c r="W503" s="154"/>
      <c r="X503" s="154"/>
      <c r="Y503" s="154"/>
      <c r="Z503" s="154"/>
    </row>
    <row r="504">
      <c r="A504" s="154"/>
      <c r="B504" s="154"/>
      <c r="C504" s="154"/>
      <c r="D504" s="102"/>
      <c r="E504" s="102"/>
      <c r="F504" s="102"/>
      <c r="G504" s="154"/>
      <c r="H504" s="102"/>
      <c r="I504" s="154"/>
      <c r="J504" s="154"/>
      <c r="K504" s="154"/>
      <c r="L504" s="154"/>
      <c r="M504" s="154"/>
      <c r="N504" s="154"/>
      <c r="O504" s="154"/>
      <c r="P504" s="154"/>
      <c r="Q504" s="154"/>
      <c r="R504" s="154"/>
      <c r="S504" s="154"/>
      <c r="T504" s="154"/>
      <c r="U504" s="154"/>
      <c r="V504" s="154"/>
      <c r="W504" s="154"/>
      <c r="X504" s="154"/>
      <c r="Y504" s="154"/>
      <c r="Z504" s="154"/>
    </row>
    <row r="505">
      <c r="A505" s="154"/>
      <c r="B505" s="154"/>
      <c r="C505" s="154"/>
      <c r="D505" s="102"/>
      <c r="E505" s="102"/>
      <c r="F505" s="102"/>
      <c r="G505" s="154"/>
      <c r="H505" s="102"/>
      <c r="I505" s="154"/>
      <c r="J505" s="154"/>
      <c r="K505" s="154"/>
      <c r="L505" s="154"/>
      <c r="M505" s="154"/>
      <c r="N505" s="154"/>
      <c r="O505" s="154"/>
      <c r="P505" s="154"/>
      <c r="Q505" s="154"/>
      <c r="R505" s="154"/>
      <c r="S505" s="154"/>
      <c r="T505" s="154"/>
      <c r="U505" s="154"/>
      <c r="V505" s="154"/>
      <c r="W505" s="154"/>
      <c r="X505" s="154"/>
      <c r="Y505" s="154"/>
      <c r="Z505" s="154"/>
    </row>
    <row r="506">
      <c r="A506" s="154"/>
      <c r="B506" s="154"/>
      <c r="C506" s="154"/>
      <c r="D506" s="102"/>
      <c r="E506" s="102"/>
      <c r="F506" s="102"/>
      <c r="G506" s="154"/>
      <c r="H506" s="102"/>
      <c r="I506" s="154"/>
      <c r="J506" s="154"/>
      <c r="K506" s="154"/>
      <c r="L506" s="154"/>
      <c r="M506" s="154"/>
      <c r="N506" s="154"/>
      <c r="O506" s="154"/>
      <c r="P506" s="154"/>
      <c r="Q506" s="154"/>
      <c r="R506" s="154"/>
      <c r="S506" s="154"/>
      <c r="T506" s="154"/>
      <c r="U506" s="154"/>
      <c r="V506" s="154"/>
      <c r="W506" s="154"/>
      <c r="X506" s="154"/>
      <c r="Y506" s="154"/>
      <c r="Z506" s="154"/>
    </row>
    <row r="507">
      <c r="A507" s="154"/>
      <c r="B507" s="154"/>
      <c r="C507" s="154"/>
      <c r="D507" s="102"/>
      <c r="E507" s="102"/>
      <c r="F507" s="102"/>
      <c r="G507" s="154"/>
      <c r="H507" s="102"/>
      <c r="I507" s="154"/>
      <c r="J507" s="154"/>
      <c r="K507" s="154"/>
      <c r="L507" s="154"/>
      <c r="M507" s="154"/>
      <c r="N507" s="154"/>
      <c r="O507" s="154"/>
      <c r="P507" s="154"/>
      <c r="Q507" s="154"/>
      <c r="R507" s="154"/>
      <c r="S507" s="154"/>
      <c r="T507" s="154"/>
      <c r="U507" s="154"/>
      <c r="V507" s="154"/>
      <c r="W507" s="154"/>
      <c r="X507" s="154"/>
      <c r="Y507" s="154"/>
      <c r="Z507" s="154"/>
    </row>
    <row r="508">
      <c r="A508" s="154"/>
      <c r="B508" s="154"/>
      <c r="C508" s="154"/>
      <c r="D508" s="102"/>
      <c r="E508" s="102"/>
      <c r="F508" s="102"/>
      <c r="G508" s="154"/>
      <c r="H508" s="102"/>
      <c r="I508" s="154"/>
      <c r="J508" s="154"/>
      <c r="K508" s="154"/>
      <c r="L508" s="154"/>
      <c r="M508" s="154"/>
      <c r="N508" s="154"/>
      <c r="O508" s="154"/>
      <c r="P508" s="154"/>
      <c r="Q508" s="154"/>
      <c r="R508" s="154"/>
      <c r="S508" s="154"/>
      <c r="T508" s="154"/>
      <c r="U508" s="154"/>
      <c r="V508" s="154"/>
      <c r="W508" s="154"/>
      <c r="X508" s="154"/>
      <c r="Y508" s="154"/>
      <c r="Z508" s="154"/>
    </row>
    <row r="509">
      <c r="A509" s="154"/>
      <c r="B509" s="154"/>
      <c r="C509" s="154"/>
      <c r="D509" s="102"/>
      <c r="E509" s="102"/>
      <c r="F509" s="102"/>
      <c r="G509" s="154"/>
      <c r="H509" s="102"/>
      <c r="I509" s="154"/>
      <c r="J509" s="154"/>
      <c r="K509" s="154"/>
      <c r="L509" s="154"/>
      <c r="M509" s="154"/>
      <c r="N509" s="154"/>
      <c r="O509" s="154"/>
      <c r="P509" s="154"/>
      <c r="Q509" s="154"/>
      <c r="R509" s="154"/>
      <c r="S509" s="154"/>
      <c r="T509" s="154"/>
      <c r="U509" s="154"/>
      <c r="V509" s="154"/>
      <c r="W509" s="154"/>
      <c r="X509" s="154"/>
      <c r="Y509" s="154"/>
      <c r="Z509" s="154"/>
    </row>
    <row r="510">
      <c r="A510" s="154"/>
      <c r="B510" s="154"/>
      <c r="C510" s="154"/>
      <c r="D510" s="102"/>
      <c r="E510" s="102"/>
      <c r="F510" s="102"/>
      <c r="G510" s="154"/>
      <c r="H510" s="102"/>
      <c r="I510" s="154"/>
      <c r="J510" s="154"/>
      <c r="K510" s="154"/>
      <c r="L510" s="154"/>
      <c r="M510" s="154"/>
      <c r="N510" s="154"/>
      <c r="O510" s="154"/>
      <c r="P510" s="154"/>
      <c r="Q510" s="154"/>
      <c r="R510" s="154"/>
      <c r="S510" s="154"/>
      <c r="T510" s="154"/>
      <c r="U510" s="154"/>
      <c r="V510" s="154"/>
      <c r="W510" s="154"/>
      <c r="X510" s="154"/>
      <c r="Y510" s="154"/>
      <c r="Z510" s="154"/>
    </row>
    <row r="511">
      <c r="A511" s="154"/>
      <c r="B511" s="154"/>
      <c r="C511" s="154"/>
      <c r="D511" s="102"/>
      <c r="E511" s="102"/>
      <c r="F511" s="102"/>
      <c r="G511" s="154"/>
      <c r="H511" s="102"/>
      <c r="I511" s="154"/>
      <c r="J511" s="154"/>
      <c r="K511" s="154"/>
      <c r="L511" s="154"/>
      <c r="M511" s="154"/>
      <c r="N511" s="154"/>
      <c r="O511" s="154"/>
      <c r="P511" s="154"/>
      <c r="Q511" s="154"/>
      <c r="R511" s="154"/>
      <c r="S511" s="154"/>
      <c r="T511" s="154"/>
      <c r="U511" s="154"/>
      <c r="V511" s="154"/>
      <c r="W511" s="154"/>
      <c r="X511" s="154"/>
      <c r="Y511" s="154"/>
      <c r="Z511" s="154"/>
    </row>
    <row r="512">
      <c r="A512" s="154"/>
      <c r="B512" s="154"/>
      <c r="C512" s="154"/>
      <c r="D512" s="102"/>
      <c r="E512" s="102"/>
      <c r="F512" s="102"/>
      <c r="G512" s="154"/>
      <c r="H512" s="102"/>
      <c r="I512" s="154"/>
      <c r="J512" s="154"/>
      <c r="K512" s="154"/>
      <c r="L512" s="154"/>
      <c r="M512" s="154"/>
      <c r="N512" s="154"/>
      <c r="O512" s="154"/>
      <c r="P512" s="154"/>
      <c r="Q512" s="154"/>
      <c r="R512" s="154"/>
      <c r="S512" s="154"/>
      <c r="T512" s="154"/>
      <c r="U512" s="154"/>
      <c r="V512" s="154"/>
      <c r="W512" s="154"/>
      <c r="X512" s="154"/>
      <c r="Y512" s="154"/>
      <c r="Z512" s="154"/>
    </row>
    <row r="513">
      <c r="A513" s="154"/>
      <c r="B513" s="154"/>
      <c r="C513" s="154"/>
      <c r="D513" s="102"/>
      <c r="E513" s="102"/>
      <c r="F513" s="102"/>
      <c r="G513" s="154"/>
      <c r="H513" s="102"/>
      <c r="I513" s="154"/>
      <c r="J513" s="154"/>
      <c r="K513" s="154"/>
      <c r="L513" s="154"/>
      <c r="M513" s="154"/>
      <c r="N513" s="154"/>
      <c r="O513" s="154"/>
      <c r="P513" s="154"/>
      <c r="Q513" s="154"/>
      <c r="R513" s="154"/>
      <c r="S513" s="154"/>
      <c r="T513" s="154"/>
      <c r="U513" s="154"/>
      <c r="V513" s="154"/>
      <c r="W513" s="154"/>
      <c r="X513" s="154"/>
      <c r="Y513" s="154"/>
      <c r="Z513" s="154"/>
    </row>
    <row r="514">
      <c r="A514" s="154"/>
      <c r="B514" s="154"/>
      <c r="C514" s="154"/>
      <c r="D514" s="102"/>
      <c r="E514" s="102"/>
      <c r="F514" s="102"/>
      <c r="G514" s="154"/>
      <c r="H514" s="102"/>
      <c r="I514" s="154"/>
      <c r="J514" s="154"/>
      <c r="K514" s="154"/>
      <c r="L514" s="154"/>
      <c r="M514" s="154"/>
      <c r="N514" s="154"/>
      <c r="O514" s="154"/>
      <c r="P514" s="154"/>
      <c r="Q514" s="154"/>
      <c r="R514" s="154"/>
      <c r="S514" s="154"/>
      <c r="T514" s="154"/>
      <c r="U514" s="154"/>
      <c r="V514" s="154"/>
      <c r="W514" s="154"/>
      <c r="X514" s="154"/>
      <c r="Y514" s="154"/>
      <c r="Z514" s="154"/>
    </row>
    <row r="515">
      <c r="A515" s="154"/>
      <c r="B515" s="154"/>
      <c r="C515" s="154"/>
      <c r="D515" s="102"/>
      <c r="E515" s="102"/>
      <c r="F515" s="102"/>
      <c r="G515" s="154"/>
      <c r="H515" s="102"/>
      <c r="I515" s="154"/>
      <c r="J515" s="154"/>
      <c r="K515" s="154"/>
      <c r="L515" s="154"/>
      <c r="M515" s="154"/>
      <c r="N515" s="154"/>
      <c r="O515" s="154"/>
      <c r="P515" s="154"/>
      <c r="Q515" s="154"/>
      <c r="R515" s="154"/>
      <c r="S515" s="154"/>
      <c r="T515" s="154"/>
      <c r="U515" s="154"/>
      <c r="V515" s="154"/>
      <c r="W515" s="154"/>
      <c r="X515" s="154"/>
      <c r="Y515" s="154"/>
      <c r="Z515" s="154"/>
    </row>
    <row r="516">
      <c r="A516" s="154"/>
      <c r="B516" s="154"/>
      <c r="C516" s="154"/>
      <c r="D516" s="102"/>
      <c r="E516" s="102"/>
      <c r="F516" s="102"/>
      <c r="G516" s="154"/>
      <c r="H516" s="102"/>
      <c r="I516" s="154"/>
      <c r="J516" s="154"/>
      <c r="K516" s="154"/>
      <c r="L516" s="154"/>
      <c r="M516" s="154"/>
      <c r="N516" s="154"/>
      <c r="O516" s="154"/>
      <c r="P516" s="154"/>
      <c r="Q516" s="154"/>
      <c r="R516" s="154"/>
      <c r="S516" s="154"/>
      <c r="T516" s="154"/>
      <c r="U516" s="154"/>
      <c r="V516" s="154"/>
      <c r="W516" s="154"/>
      <c r="X516" s="154"/>
      <c r="Y516" s="154"/>
      <c r="Z516" s="154"/>
    </row>
    <row r="517">
      <c r="A517" s="154"/>
      <c r="B517" s="154"/>
      <c r="C517" s="154"/>
      <c r="D517" s="102"/>
      <c r="E517" s="102"/>
      <c r="F517" s="102"/>
      <c r="G517" s="154"/>
      <c r="H517" s="102"/>
      <c r="I517" s="154"/>
      <c r="J517" s="154"/>
      <c r="K517" s="154"/>
      <c r="L517" s="154"/>
      <c r="M517" s="154"/>
      <c r="N517" s="154"/>
      <c r="O517" s="154"/>
      <c r="P517" s="154"/>
      <c r="Q517" s="154"/>
      <c r="R517" s="154"/>
      <c r="S517" s="154"/>
      <c r="T517" s="154"/>
      <c r="U517" s="154"/>
      <c r="V517" s="154"/>
      <c r="W517" s="154"/>
      <c r="X517" s="154"/>
      <c r="Y517" s="154"/>
      <c r="Z517" s="154"/>
    </row>
    <row r="518">
      <c r="A518" s="154"/>
      <c r="B518" s="154"/>
      <c r="C518" s="154"/>
      <c r="D518" s="102"/>
      <c r="E518" s="102"/>
      <c r="F518" s="102"/>
      <c r="G518" s="154"/>
      <c r="H518" s="102"/>
      <c r="I518" s="154"/>
      <c r="J518" s="154"/>
      <c r="K518" s="154"/>
      <c r="L518" s="154"/>
      <c r="M518" s="154"/>
      <c r="N518" s="154"/>
      <c r="O518" s="154"/>
      <c r="P518" s="154"/>
      <c r="Q518" s="154"/>
      <c r="R518" s="154"/>
      <c r="S518" s="154"/>
      <c r="T518" s="154"/>
      <c r="U518" s="154"/>
      <c r="V518" s="154"/>
      <c r="W518" s="154"/>
      <c r="X518" s="154"/>
      <c r="Y518" s="154"/>
      <c r="Z518" s="154"/>
    </row>
    <row r="519">
      <c r="A519" s="154"/>
      <c r="B519" s="154"/>
      <c r="C519" s="154"/>
      <c r="D519" s="102"/>
      <c r="E519" s="102"/>
      <c r="F519" s="102"/>
      <c r="G519" s="154"/>
      <c r="H519" s="102"/>
      <c r="I519" s="154"/>
      <c r="J519" s="154"/>
      <c r="K519" s="154"/>
      <c r="L519" s="154"/>
      <c r="M519" s="154"/>
      <c r="N519" s="154"/>
      <c r="O519" s="154"/>
      <c r="P519" s="154"/>
      <c r="Q519" s="154"/>
      <c r="R519" s="154"/>
      <c r="S519" s="154"/>
      <c r="T519" s="154"/>
      <c r="U519" s="154"/>
      <c r="V519" s="154"/>
      <c r="W519" s="154"/>
      <c r="X519" s="154"/>
      <c r="Y519" s="154"/>
      <c r="Z519" s="154"/>
    </row>
    <row r="520">
      <c r="A520" s="154"/>
      <c r="B520" s="154"/>
      <c r="C520" s="154"/>
      <c r="D520" s="102"/>
      <c r="E520" s="102"/>
      <c r="F520" s="102"/>
      <c r="G520" s="154"/>
      <c r="H520" s="102"/>
      <c r="I520" s="154"/>
      <c r="J520" s="154"/>
      <c r="K520" s="154"/>
      <c r="L520" s="154"/>
      <c r="M520" s="154"/>
      <c r="N520" s="154"/>
      <c r="O520" s="154"/>
      <c r="P520" s="154"/>
      <c r="Q520" s="154"/>
      <c r="R520" s="154"/>
      <c r="S520" s="154"/>
      <c r="T520" s="154"/>
      <c r="U520" s="154"/>
      <c r="V520" s="154"/>
      <c r="W520" s="154"/>
      <c r="X520" s="154"/>
      <c r="Y520" s="154"/>
      <c r="Z520" s="154"/>
    </row>
    <row r="521">
      <c r="A521" s="154"/>
      <c r="B521" s="154"/>
      <c r="C521" s="154"/>
      <c r="D521" s="102"/>
      <c r="E521" s="102"/>
      <c r="F521" s="102"/>
      <c r="G521" s="154"/>
      <c r="H521" s="102"/>
      <c r="I521" s="154"/>
      <c r="J521" s="154"/>
      <c r="K521" s="154"/>
      <c r="L521" s="154"/>
      <c r="M521" s="154"/>
      <c r="N521" s="154"/>
      <c r="O521" s="154"/>
      <c r="P521" s="154"/>
      <c r="Q521" s="154"/>
      <c r="R521" s="154"/>
      <c r="S521" s="154"/>
      <c r="T521" s="154"/>
      <c r="U521" s="154"/>
      <c r="V521" s="154"/>
      <c r="W521" s="154"/>
      <c r="X521" s="154"/>
      <c r="Y521" s="154"/>
      <c r="Z521" s="154"/>
    </row>
    <row r="522">
      <c r="A522" s="154"/>
      <c r="B522" s="154"/>
      <c r="C522" s="154"/>
      <c r="D522" s="102"/>
      <c r="E522" s="102"/>
      <c r="F522" s="102"/>
      <c r="G522" s="154"/>
      <c r="H522" s="102"/>
      <c r="I522" s="154"/>
      <c r="J522" s="154"/>
      <c r="K522" s="154"/>
      <c r="L522" s="154"/>
      <c r="M522" s="154"/>
      <c r="N522" s="154"/>
      <c r="O522" s="154"/>
      <c r="P522" s="154"/>
      <c r="Q522" s="154"/>
      <c r="R522" s="154"/>
      <c r="S522" s="154"/>
      <c r="T522" s="154"/>
      <c r="U522" s="154"/>
      <c r="V522" s="154"/>
      <c r="W522" s="154"/>
      <c r="X522" s="154"/>
      <c r="Y522" s="154"/>
      <c r="Z522" s="154"/>
    </row>
    <row r="523">
      <c r="A523" s="154"/>
      <c r="B523" s="154"/>
      <c r="C523" s="154"/>
      <c r="D523" s="102"/>
      <c r="E523" s="102"/>
      <c r="F523" s="102"/>
      <c r="G523" s="154"/>
      <c r="H523" s="102"/>
      <c r="I523" s="154"/>
      <c r="J523" s="154"/>
      <c r="K523" s="154"/>
      <c r="L523" s="154"/>
      <c r="M523" s="154"/>
      <c r="N523" s="154"/>
      <c r="O523" s="154"/>
      <c r="P523" s="154"/>
      <c r="Q523" s="154"/>
      <c r="R523" s="154"/>
      <c r="S523" s="154"/>
      <c r="T523" s="154"/>
      <c r="U523" s="154"/>
      <c r="V523" s="154"/>
      <c r="W523" s="154"/>
      <c r="X523" s="154"/>
      <c r="Y523" s="154"/>
      <c r="Z523" s="154"/>
    </row>
    <row r="524">
      <c r="A524" s="154"/>
      <c r="B524" s="154"/>
      <c r="C524" s="154"/>
      <c r="D524" s="102"/>
      <c r="E524" s="102"/>
      <c r="F524" s="102"/>
      <c r="G524" s="154"/>
      <c r="H524" s="102"/>
      <c r="I524" s="154"/>
      <c r="J524" s="154"/>
      <c r="K524" s="154"/>
      <c r="L524" s="154"/>
      <c r="M524" s="154"/>
      <c r="N524" s="154"/>
      <c r="O524" s="154"/>
      <c r="P524" s="154"/>
      <c r="Q524" s="154"/>
      <c r="R524" s="154"/>
      <c r="S524" s="154"/>
      <c r="T524" s="154"/>
      <c r="U524" s="154"/>
      <c r="V524" s="154"/>
      <c r="W524" s="154"/>
      <c r="X524" s="154"/>
      <c r="Y524" s="154"/>
      <c r="Z524" s="154"/>
    </row>
    <row r="525">
      <c r="A525" s="154"/>
      <c r="B525" s="154"/>
      <c r="C525" s="154"/>
      <c r="D525" s="102"/>
      <c r="E525" s="102"/>
      <c r="F525" s="102"/>
      <c r="G525" s="154"/>
      <c r="H525" s="102"/>
      <c r="I525" s="154"/>
      <c r="J525" s="154"/>
      <c r="K525" s="154"/>
      <c r="L525" s="154"/>
      <c r="M525" s="154"/>
      <c r="N525" s="154"/>
      <c r="O525" s="154"/>
      <c r="P525" s="154"/>
      <c r="Q525" s="154"/>
      <c r="R525" s="154"/>
      <c r="S525" s="154"/>
      <c r="T525" s="154"/>
      <c r="U525" s="154"/>
      <c r="V525" s="154"/>
      <c r="W525" s="154"/>
      <c r="X525" s="154"/>
      <c r="Y525" s="154"/>
      <c r="Z525" s="154"/>
    </row>
    <row r="526">
      <c r="A526" s="154"/>
      <c r="B526" s="154"/>
      <c r="C526" s="154"/>
      <c r="D526" s="102"/>
      <c r="E526" s="102"/>
      <c r="F526" s="102"/>
      <c r="G526" s="154"/>
      <c r="H526" s="102"/>
      <c r="I526" s="154"/>
      <c r="J526" s="154"/>
      <c r="K526" s="154"/>
      <c r="L526" s="154"/>
      <c r="M526" s="154"/>
      <c r="N526" s="154"/>
      <c r="O526" s="154"/>
      <c r="P526" s="154"/>
      <c r="Q526" s="154"/>
      <c r="R526" s="154"/>
      <c r="S526" s="154"/>
      <c r="T526" s="154"/>
      <c r="U526" s="154"/>
      <c r="V526" s="154"/>
      <c r="W526" s="154"/>
      <c r="X526" s="154"/>
      <c r="Y526" s="154"/>
      <c r="Z526" s="154"/>
    </row>
    <row r="527">
      <c r="A527" s="154"/>
      <c r="B527" s="154"/>
      <c r="C527" s="154"/>
      <c r="D527" s="102"/>
      <c r="E527" s="102"/>
      <c r="F527" s="102"/>
      <c r="G527" s="154"/>
      <c r="H527" s="102"/>
      <c r="I527" s="154"/>
      <c r="J527" s="154"/>
      <c r="K527" s="154"/>
      <c r="L527" s="154"/>
      <c r="M527" s="154"/>
      <c r="N527" s="154"/>
      <c r="O527" s="154"/>
      <c r="P527" s="154"/>
      <c r="Q527" s="154"/>
      <c r="R527" s="154"/>
      <c r="S527" s="154"/>
      <c r="T527" s="154"/>
      <c r="U527" s="154"/>
      <c r="V527" s="154"/>
      <c r="W527" s="154"/>
      <c r="X527" s="154"/>
      <c r="Y527" s="154"/>
      <c r="Z527" s="154"/>
    </row>
    <row r="528">
      <c r="A528" s="154"/>
      <c r="B528" s="154"/>
      <c r="C528" s="154"/>
      <c r="D528" s="102"/>
      <c r="E528" s="102"/>
      <c r="F528" s="102"/>
      <c r="G528" s="154"/>
      <c r="H528" s="102"/>
      <c r="I528" s="154"/>
      <c r="J528" s="154"/>
      <c r="K528" s="154"/>
      <c r="L528" s="154"/>
      <c r="M528" s="154"/>
      <c r="N528" s="154"/>
      <c r="O528" s="154"/>
      <c r="P528" s="154"/>
      <c r="Q528" s="154"/>
      <c r="R528" s="154"/>
      <c r="S528" s="154"/>
      <c r="T528" s="154"/>
      <c r="U528" s="154"/>
      <c r="V528" s="154"/>
      <c r="W528" s="154"/>
      <c r="X528" s="154"/>
      <c r="Y528" s="154"/>
      <c r="Z528" s="154"/>
    </row>
    <row r="529">
      <c r="A529" s="154"/>
      <c r="B529" s="154"/>
      <c r="C529" s="154"/>
      <c r="D529" s="102"/>
      <c r="E529" s="102"/>
      <c r="F529" s="102"/>
      <c r="G529" s="154"/>
      <c r="H529" s="102"/>
      <c r="I529" s="154"/>
      <c r="J529" s="154"/>
      <c r="K529" s="154"/>
      <c r="L529" s="154"/>
      <c r="M529" s="154"/>
      <c r="N529" s="154"/>
      <c r="O529" s="154"/>
      <c r="P529" s="154"/>
      <c r="Q529" s="154"/>
      <c r="R529" s="154"/>
      <c r="S529" s="154"/>
      <c r="T529" s="154"/>
      <c r="U529" s="154"/>
      <c r="V529" s="154"/>
      <c r="W529" s="154"/>
      <c r="X529" s="154"/>
      <c r="Y529" s="154"/>
      <c r="Z529" s="154"/>
    </row>
    <row r="530">
      <c r="A530" s="154"/>
      <c r="B530" s="154"/>
      <c r="C530" s="154"/>
      <c r="D530" s="102"/>
      <c r="E530" s="102"/>
      <c r="F530" s="102"/>
      <c r="G530" s="154"/>
      <c r="H530" s="102"/>
      <c r="I530" s="154"/>
      <c r="J530" s="154"/>
      <c r="K530" s="154"/>
      <c r="L530" s="154"/>
      <c r="M530" s="154"/>
      <c r="N530" s="154"/>
      <c r="O530" s="154"/>
      <c r="P530" s="154"/>
      <c r="Q530" s="154"/>
      <c r="R530" s="154"/>
      <c r="S530" s="154"/>
      <c r="T530" s="154"/>
      <c r="U530" s="154"/>
      <c r="V530" s="154"/>
      <c r="W530" s="154"/>
      <c r="X530" s="154"/>
      <c r="Y530" s="154"/>
      <c r="Z530" s="154"/>
    </row>
    <row r="531">
      <c r="A531" s="154"/>
      <c r="B531" s="154"/>
      <c r="C531" s="154"/>
      <c r="D531" s="102"/>
      <c r="E531" s="102"/>
      <c r="F531" s="102"/>
      <c r="G531" s="154"/>
      <c r="H531" s="102"/>
      <c r="I531" s="154"/>
      <c r="J531" s="154"/>
      <c r="K531" s="154"/>
      <c r="L531" s="154"/>
      <c r="M531" s="154"/>
      <c r="N531" s="154"/>
      <c r="O531" s="154"/>
      <c r="P531" s="154"/>
      <c r="Q531" s="154"/>
      <c r="R531" s="154"/>
      <c r="S531" s="154"/>
      <c r="T531" s="154"/>
      <c r="U531" s="154"/>
      <c r="V531" s="154"/>
      <c r="W531" s="154"/>
      <c r="X531" s="154"/>
      <c r="Y531" s="154"/>
      <c r="Z531" s="154"/>
    </row>
    <row r="532">
      <c r="A532" s="154"/>
      <c r="B532" s="154"/>
      <c r="C532" s="154"/>
      <c r="D532" s="102"/>
      <c r="E532" s="102"/>
      <c r="F532" s="102"/>
      <c r="G532" s="154"/>
      <c r="H532" s="102"/>
      <c r="I532" s="154"/>
      <c r="J532" s="154"/>
      <c r="K532" s="154"/>
      <c r="L532" s="154"/>
      <c r="M532" s="154"/>
      <c r="N532" s="154"/>
      <c r="O532" s="154"/>
      <c r="P532" s="154"/>
      <c r="Q532" s="154"/>
      <c r="R532" s="154"/>
      <c r="S532" s="154"/>
      <c r="T532" s="154"/>
      <c r="U532" s="154"/>
      <c r="V532" s="154"/>
      <c r="W532" s="154"/>
      <c r="X532" s="154"/>
      <c r="Y532" s="154"/>
      <c r="Z532" s="154"/>
    </row>
    <row r="533">
      <c r="A533" s="154"/>
      <c r="B533" s="154"/>
      <c r="C533" s="154"/>
      <c r="D533" s="102"/>
      <c r="E533" s="102"/>
      <c r="F533" s="102"/>
      <c r="G533" s="154"/>
      <c r="H533" s="102"/>
      <c r="I533" s="154"/>
      <c r="J533" s="154"/>
      <c r="K533" s="154"/>
      <c r="L533" s="154"/>
      <c r="M533" s="154"/>
      <c r="N533" s="154"/>
      <c r="O533" s="154"/>
      <c r="P533" s="154"/>
      <c r="Q533" s="154"/>
      <c r="R533" s="154"/>
      <c r="S533" s="154"/>
      <c r="T533" s="154"/>
      <c r="U533" s="154"/>
      <c r="V533" s="154"/>
      <c r="W533" s="154"/>
      <c r="X533" s="154"/>
      <c r="Y533" s="154"/>
      <c r="Z533" s="154"/>
    </row>
    <row r="534">
      <c r="A534" s="154"/>
      <c r="B534" s="154"/>
      <c r="C534" s="154"/>
      <c r="D534" s="102"/>
      <c r="E534" s="102"/>
      <c r="F534" s="102"/>
      <c r="G534" s="154"/>
      <c r="H534" s="102"/>
      <c r="I534" s="154"/>
      <c r="J534" s="154"/>
      <c r="K534" s="154"/>
      <c r="L534" s="154"/>
      <c r="M534" s="154"/>
      <c r="N534" s="154"/>
      <c r="O534" s="154"/>
      <c r="P534" s="154"/>
      <c r="Q534" s="154"/>
      <c r="R534" s="154"/>
      <c r="S534" s="154"/>
      <c r="T534" s="154"/>
      <c r="U534" s="154"/>
      <c r="V534" s="154"/>
      <c r="W534" s="154"/>
      <c r="X534" s="154"/>
      <c r="Y534" s="154"/>
      <c r="Z534" s="154"/>
    </row>
    <row r="535">
      <c r="A535" s="154"/>
      <c r="B535" s="154"/>
      <c r="C535" s="154"/>
      <c r="D535" s="102"/>
      <c r="E535" s="102"/>
      <c r="F535" s="102"/>
      <c r="G535" s="154"/>
      <c r="H535" s="102"/>
      <c r="I535" s="154"/>
      <c r="J535" s="154"/>
      <c r="K535" s="154"/>
      <c r="L535" s="154"/>
      <c r="M535" s="154"/>
      <c r="N535" s="154"/>
      <c r="O535" s="154"/>
      <c r="P535" s="154"/>
      <c r="Q535" s="154"/>
      <c r="R535" s="154"/>
      <c r="S535" s="154"/>
      <c r="T535" s="154"/>
      <c r="U535" s="154"/>
      <c r="V535" s="154"/>
      <c r="W535" s="154"/>
      <c r="X535" s="154"/>
      <c r="Y535" s="154"/>
      <c r="Z535" s="154"/>
    </row>
    <row r="536">
      <c r="A536" s="154"/>
      <c r="B536" s="154"/>
      <c r="C536" s="154"/>
      <c r="D536" s="102"/>
      <c r="E536" s="102"/>
      <c r="F536" s="102"/>
      <c r="G536" s="154"/>
      <c r="H536" s="102"/>
      <c r="I536" s="154"/>
      <c r="J536" s="154"/>
      <c r="K536" s="154"/>
      <c r="L536" s="154"/>
      <c r="M536" s="154"/>
      <c r="N536" s="154"/>
      <c r="O536" s="154"/>
      <c r="P536" s="154"/>
      <c r="Q536" s="154"/>
      <c r="R536" s="154"/>
      <c r="S536" s="154"/>
      <c r="T536" s="154"/>
      <c r="U536" s="154"/>
      <c r="V536" s="154"/>
      <c r="W536" s="154"/>
      <c r="X536" s="154"/>
      <c r="Y536" s="154"/>
      <c r="Z536" s="154"/>
    </row>
    <row r="537">
      <c r="A537" s="154"/>
      <c r="B537" s="154"/>
      <c r="C537" s="154"/>
      <c r="D537" s="102"/>
      <c r="E537" s="102"/>
      <c r="F537" s="102"/>
      <c r="G537" s="154"/>
      <c r="H537" s="102"/>
      <c r="I537" s="154"/>
      <c r="J537" s="154"/>
      <c r="K537" s="154"/>
      <c r="L537" s="154"/>
      <c r="M537" s="154"/>
      <c r="N537" s="154"/>
      <c r="O537" s="154"/>
      <c r="P537" s="154"/>
      <c r="Q537" s="154"/>
      <c r="R537" s="154"/>
      <c r="S537" s="154"/>
      <c r="T537" s="154"/>
      <c r="U537" s="154"/>
      <c r="V537" s="154"/>
      <c r="W537" s="154"/>
      <c r="X537" s="154"/>
      <c r="Y537" s="154"/>
      <c r="Z537" s="154"/>
    </row>
    <row r="538">
      <c r="A538" s="154"/>
      <c r="B538" s="154"/>
      <c r="C538" s="154"/>
      <c r="D538" s="102"/>
      <c r="E538" s="102"/>
      <c r="F538" s="102"/>
      <c r="G538" s="154"/>
      <c r="H538" s="102"/>
      <c r="I538" s="154"/>
      <c r="J538" s="154"/>
      <c r="K538" s="154"/>
      <c r="L538" s="154"/>
      <c r="M538" s="154"/>
      <c r="N538" s="154"/>
      <c r="O538" s="154"/>
      <c r="P538" s="154"/>
      <c r="Q538" s="154"/>
      <c r="R538" s="154"/>
      <c r="S538" s="154"/>
      <c r="T538" s="154"/>
      <c r="U538" s="154"/>
      <c r="V538" s="154"/>
      <c r="W538" s="154"/>
      <c r="X538" s="154"/>
      <c r="Y538" s="154"/>
      <c r="Z538" s="154"/>
    </row>
    <row r="539">
      <c r="A539" s="154"/>
      <c r="B539" s="154"/>
      <c r="C539" s="154"/>
      <c r="D539" s="102"/>
      <c r="E539" s="102"/>
      <c r="F539" s="102"/>
      <c r="G539" s="154"/>
      <c r="H539" s="102"/>
      <c r="I539" s="154"/>
      <c r="J539" s="154"/>
      <c r="K539" s="154"/>
      <c r="L539" s="154"/>
      <c r="M539" s="154"/>
      <c r="N539" s="154"/>
      <c r="O539" s="154"/>
      <c r="P539" s="154"/>
      <c r="Q539" s="154"/>
      <c r="R539" s="154"/>
      <c r="S539" s="154"/>
      <c r="T539" s="154"/>
      <c r="U539" s="154"/>
      <c r="V539" s="154"/>
      <c r="W539" s="154"/>
      <c r="X539" s="154"/>
      <c r="Y539" s="154"/>
      <c r="Z539" s="154"/>
    </row>
    <row r="540">
      <c r="A540" s="154"/>
      <c r="B540" s="154"/>
      <c r="C540" s="154"/>
      <c r="D540" s="102"/>
      <c r="E540" s="102"/>
      <c r="F540" s="102"/>
      <c r="G540" s="154"/>
      <c r="H540" s="102"/>
      <c r="I540" s="154"/>
      <c r="J540" s="154"/>
      <c r="K540" s="154"/>
      <c r="L540" s="154"/>
      <c r="M540" s="154"/>
      <c r="N540" s="154"/>
      <c r="O540" s="154"/>
      <c r="P540" s="154"/>
      <c r="Q540" s="154"/>
      <c r="R540" s="154"/>
      <c r="S540" s="154"/>
      <c r="T540" s="154"/>
      <c r="U540" s="154"/>
      <c r="V540" s="154"/>
      <c r="W540" s="154"/>
      <c r="X540" s="154"/>
      <c r="Y540" s="154"/>
      <c r="Z540" s="154"/>
    </row>
    <row r="541">
      <c r="A541" s="154"/>
      <c r="B541" s="154"/>
      <c r="C541" s="154"/>
      <c r="D541" s="102"/>
      <c r="E541" s="102"/>
      <c r="F541" s="102"/>
      <c r="G541" s="154"/>
      <c r="H541" s="102"/>
      <c r="I541" s="154"/>
      <c r="J541" s="154"/>
      <c r="K541" s="154"/>
      <c r="L541" s="154"/>
      <c r="M541" s="154"/>
      <c r="N541" s="154"/>
      <c r="O541" s="154"/>
      <c r="P541" s="154"/>
      <c r="Q541" s="154"/>
      <c r="R541" s="154"/>
      <c r="S541" s="154"/>
      <c r="T541" s="154"/>
      <c r="U541" s="154"/>
      <c r="V541" s="154"/>
      <c r="W541" s="154"/>
      <c r="X541" s="154"/>
      <c r="Y541" s="154"/>
      <c r="Z541" s="154"/>
    </row>
    <row r="542">
      <c r="A542" s="154"/>
      <c r="B542" s="154"/>
      <c r="C542" s="154"/>
      <c r="D542" s="102"/>
      <c r="E542" s="102"/>
      <c r="F542" s="102"/>
      <c r="G542" s="154"/>
      <c r="H542" s="102"/>
      <c r="I542" s="154"/>
      <c r="J542" s="154"/>
      <c r="K542" s="154"/>
      <c r="L542" s="154"/>
      <c r="M542" s="154"/>
      <c r="N542" s="154"/>
      <c r="O542" s="154"/>
      <c r="P542" s="154"/>
      <c r="Q542" s="154"/>
      <c r="R542" s="154"/>
      <c r="S542" s="154"/>
      <c r="T542" s="154"/>
      <c r="U542" s="154"/>
      <c r="V542" s="154"/>
      <c r="W542" s="154"/>
      <c r="X542" s="154"/>
      <c r="Y542" s="154"/>
      <c r="Z542" s="154"/>
    </row>
    <row r="543">
      <c r="A543" s="154"/>
      <c r="B543" s="154"/>
      <c r="C543" s="154"/>
      <c r="D543" s="102"/>
      <c r="E543" s="102"/>
      <c r="F543" s="102"/>
      <c r="G543" s="154"/>
      <c r="H543" s="102"/>
      <c r="I543" s="154"/>
      <c r="J543" s="154"/>
      <c r="K543" s="154"/>
      <c r="L543" s="154"/>
      <c r="M543" s="154"/>
      <c r="N543" s="154"/>
      <c r="O543" s="154"/>
      <c r="P543" s="154"/>
      <c r="Q543" s="154"/>
      <c r="R543" s="154"/>
      <c r="S543" s="154"/>
      <c r="T543" s="154"/>
      <c r="U543" s="154"/>
      <c r="V543" s="154"/>
      <c r="W543" s="154"/>
      <c r="X543" s="154"/>
      <c r="Y543" s="154"/>
      <c r="Z543" s="154"/>
    </row>
    <row r="544">
      <c r="A544" s="154"/>
      <c r="B544" s="154"/>
      <c r="C544" s="154"/>
      <c r="D544" s="102"/>
      <c r="E544" s="102"/>
      <c r="F544" s="102"/>
      <c r="G544" s="154"/>
      <c r="H544" s="102"/>
      <c r="I544" s="154"/>
      <c r="J544" s="154"/>
      <c r="K544" s="154"/>
      <c r="L544" s="154"/>
      <c r="M544" s="154"/>
      <c r="N544" s="154"/>
      <c r="O544" s="154"/>
      <c r="P544" s="154"/>
      <c r="Q544" s="154"/>
      <c r="R544" s="154"/>
      <c r="S544" s="154"/>
      <c r="T544" s="154"/>
      <c r="U544" s="154"/>
      <c r="V544" s="154"/>
      <c r="W544" s="154"/>
      <c r="X544" s="154"/>
      <c r="Y544" s="154"/>
      <c r="Z544" s="154"/>
    </row>
    <row r="545">
      <c r="A545" s="154"/>
      <c r="B545" s="154"/>
      <c r="C545" s="154"/>
      <c r="D545" s="102"/>
      <c r="E545" s="102"/>
      <c r="F545" s="102"/>
      <c r="G545" s="154"/>
      <c r="H545" s="102"/>
      <c r="I545" s="154"/>
      <c r="J545" s="154"/>
      <c r="K545" s="154"/>
      <c r="L545" s="154"/>
      <c r="M545" s="154"/>
      <c r="N545" s="154"/>
      <c r="O545" s="154"/>
      <c r="P545" s="154"/>
      <c r="Q545" s="154"/>
      <c r="R545" s="154"/>
      <c r="S545" s="154"/>
      <c r="T545" s="154"/>
      <c r="U545" s="154"/>
      <c r="V545" s="154"/>
      <c r="W545" s="154"/>
      <c r="X545" s="154"/>
      <c r="Y545" s="154"/>
      <c r="Z545" s="154"/>
    </row>
    <row r="546">
      <c r="A546" s="154"/>
      <c r="B546" s="154"/>
      <c r="C546" s="154"/>
      <c r="D546" s="102"/>
      <c r="E546" s="102"/>
      <c r="F546" s="102"/>
      <c r="G546" s="154"/>
      <c r="H546" s="102"/>
      <c r="I546" s="154"/>
      <c r="J546" s="154"/>
      <c r="K546" s="154"/>
      <c r="L546" s="154"/>
      <c r="M546" s="154"/>
      <c r="N546" s="154"/>
      <c r="O546" s="154"/>
      <c r="P546" s="154"/>
      <c r="Q546" s="154"/>
      <c r="R546" s="154"/>
      <c r="S546" s="154"/>
      <c r="T546" s="154"/>
      <c r="U546" s="154"/>
      <c r="V546" s="154"/>
      <c r="W546" s="154"/>
      <c r="X546" s="154"/>
      <c r="Y546" s="154"/>
      <c r="Z546" s="154"/>
    </row>
    <row r="547">
      <c r="A547" s="154"/>
      <c r="B547" s="154"/>
      <c r="C547" s="154"/>
      <c r="D547" s="102"/>
      <c r="E547" s="102"/>
      <c r="F547" s="102"/>
      <c r="G547" s="154"/>
      <c r="H547" s="102"/>
      <c r="I547" s="154"/>
      <c r="J547" s="154"/>
      <c r="K547" s="154"/>
      <c r="L547" s="154"/>
      <c r="M547" s="154"/>
      <c r="N547" s="154"/>
      <c r="O547" s="154"/>
      <c r="P547" s="154"/>
      <c r="Q547" s="154"/>
      <c r="R547" s="154"/>
      <c r="S547" s="154"/>
      <c r="T547" s="154"/>
      <c r="U547" s="154"/>
      <c r="V547" s="154"/>
      <c r="W547" s="154"/>
      <c r="X547" s="154"/>
      <c r="Y547" s="154"/>
      <c r="Z547" s="154"/>
    </row>
    <row r="548">
      <c r="A548" s="154"/>
      <c r="B548" s="154"/>
      <c r="C548" s="154"/>
      <c r="D548" s="102"/>
      <c r="E548" s="102"/>
      <c r="F548" s="102"/>
      <c r="G548" s="154"/>
      <c r="H548" s="102"/>
      <c r="I548" s="154"/>
      <c r="J548" s="154"/>
      <c r="K548" s="154"/>
      <c r="L548" s="154"/>
      <c r="M548" s="154"/>
      <c r="N548" s="154"/>
      <c r="O548" s="154"/>
      <c r="P548" s="154"/>
      <c r="Q548" s="154"/>
      <c r="R548" s="154"/>
      <c r="S548" s="154"/>
      <c r="T548" s="154"/>
      <c r="U548" s="154"/>
      <c r="V548" s="154"/>
      <c r="W548" s="154"/>
      <c r="X548" s="154"/>
      <c r="Y548" s="154"/>
      <c r="Z548" s="154"/>
    </row>
    <row r="549">
      <c r="A549" s="154"/>
      <c r="B549" s="154"/>
      <c r="C549" s="154"/>
      <c r="D549" s="102"/>
      <c r="E549" s="102"/>
      <c r="F549" s="102"/>
      <c r="G549" s="154"/>
      <c r="H549" s="102"/>
      <c r="I549" s="154"/>
      <c r="J549" s="154"/>
      <c r="K549" s="154"/>
      <c r="L549" s="154"/>
      <c r="M549" s="154"/>
      <c r="N549" s="154"/>
      <c r="O549" s="154"/>
      <c r="P549" s="154"/>
      <c r="Q549" s="154"/>
      <c r="R549" s="154"/>
      <c r="S549" s="154"/>
      <c r="T549" s="154"/>
      <c r="U549" s="154"/>
      <c r="V549" s="154"/>
      <c r="W549" s="154"/>
      <c r="X549" s="154"/>
      <c r="Y549" s="154"/>
      <c r="Z549" s="154"/>
    </row>
    <row r="550">
      <c r="A550" s="154"/>
      <c r="B550" s="154"/>
      <c r="C550" s="154"/>
      <c r="D550" s="102"/>
      <c r="E550" s="102"/>
      <c r="F550" s="102"/>
      <c r="G550" s="154"/>
      <c r="H550" s="102"/>
      <c r="I550" s="154"/>
      <c r="J550" s="154"/>
      <c r="K550" s="154"/>
      <c r="L550" s="154"/>
      <c r="M550" s="154"/>
      <c r="N550" s="154"/>
      <c r="O550" s="154"/>
      <c r="P550" s="154"/>
      <c r="Q550" s="154"/>
      <c r="R550" s="154"/>
      <c r="S550" s="154"/>
      <c r="T550" s="154"/>
      <c r="U550" s="154"/>
      <c r="V550" s="154"/>
      <c r="W550" s="154"/>
      <c r="X550" s="154"/>
      <c r="Y550" s="154"/>
      <c r="Z550" s="154"/>
    </row>
    <row r="551">
      <c r="A551" s="154"/>
      <c r="B551" s="154"/>
      <c r="C551" s="154"/>
      <c r="D551" s="102"/>
      <c r="E551" s="102"/>
      <c r="F551" s="102"/>
      <c r="G551" s="154"/>
      <c r="H551" s="102"/>
      <c r="I551" s="154"/>
      <c r="J551" s="154"/>
      <c r="K551" s="154"/>
      <c r="L551" s="154"/>
      <c r="M551" s="154"/>
      <c r="N551" s="154"/>
      <c r="O551" s="154"/>
      <c r="P551" s="154"/>
      <c r="Q551" s="154"/>
      <c r="R551" s="154"/>
      <c r="S551" s="154"/>
      <c r="T551" s="154"/>
      <c r="U551" s="154"/>
      <c r="V551" s="154"/>
      <c r="W551" s="154"/>
      <c r="X551" s="154"/>
      <c r="Y551" s="154"/>
      <c r="Z551" s="154"/>
    </row>
    <row r="552">
      <c r="A552" s="154"/>
      <c r="B552" s="154"/>
      <c r="C552" s="154"/>
      <c r="D552" s="102"/>
      <c r="E552" s="102"/>
      <c r="F552" s="102"/>
      <c r="G552" s="154"/>
      <c r="H552" s="102"/>
      <c r="I552" s="154"/>
      <c r="J552" s="154"/>
      <c r="K552" s="154"/>
      <c r="L552" s="154"/>
      <c r="M552" s="154"/>
      <c r="N552" s="154"/>
      <c r="O552" s="154"/>
      <c r="P552" s="154"/>
      <c r="Q552" s="154"/>
      <c r="R552" s="154"/>
      <c r="S552" s="154"/>
      <c r="T552" s="154"/>
      <c r="U552" s="154"/>
      <c r="V552" s="154"/>
      <c r="W552" s="154"/>
      <c r="X552" s="154"/>
      <c r="Y552" s="154"/>
      <c r="Z552" s="154"/>
    </row>
    <row r="553">
      <c r="A553" s="154"/>
      <c r="B553" s="154"/>
      <c r="C553" s="154"/>
      <c r="D553" s="102"/>
      <c r="E553" s="102"/>
      <c r="F553" s="102"/>
      <c r="G553" s="154"/>
      <c r="H553" s="102"/>
      <c r="I553" s="154"/>
      <c r="J553" s="154"/>
      <c r="K553" s="154"/>
      <c r="L553" s="154"/>
      <c r="M553" s="154"/>
      <c r="N553" s="154"/>
      <c r="O553" s="154"/>
      <c r="P553" s="154"/>
      <c r="Q553" s="154"/>
      <c r="R553" s="154"/>
      <c r="S553" s="154"/>
      <c r="T553" s="154"/>
      <c r="U553" s="154"/>
      <c r="V553" s="154"/>
      <c r="W553" s="154"/>
      <c r="X553" s="154"/>
      <c r="Y553" s="154"/>
      <c r="Z553" s="154"/>
    </row>
    <row r="554">
      <c r="A554" s="154"/>
      <c r="B554" s="154"/>
      <c r="C554" s="154"/>
      <c r="D554" s="102"/>
      <c r="E554" s="102"/>
      <c r="F554" s="102"/>
      <c r="G554" s="154"/>
      <c r="H554" s="102"/>
      <c r="I554" s="154"/>
      <c r="J554" s="154"/>
      <c r="K554" s="154"/>
      <c r="L554" s="154"/>
      <c r="M554" s="154"/>
      <c r="N554" s="154"/>
      <c r="O554" s="154"/>
      <c r="P554" s="154"/>
      <c r="Q554" s="154"/>
      <c r="R554" s="154"/>
      <c r="S554" s="154"/>
      <c r="T554" s="154"/>
      <c r="U554" s="154"/>
      <c r="V554" s="154"/>
      <c r="W554" s="154"/>
      <c r="X554" s="154"/>
      <c r="Y554" s="154"/>
      <c r="Z554" s="154"/>
    </row>
    <row r="555">
      <c r="A555" s="154"/>
      <c r="B555" s="154"/>
      <c r="C555" s="154"/>
      <c r="D555" s="102"/>
      <c r="E555" s="102"/>
      <c r="F555" s="102"/>
      <c r="G555" s="154"/>
      <c r="H555" s="102"/>
      <c r="I555" s="154"/>
      <c r="J555" s="154"/>
      <c r="K555" s="154"/>
      <c r="L555" s="154"/>
      <c r="M555" s="154"/>
      <c r="N555" s="154"/>
      <c r="O555" s="154"/>
      <c r="P555" s="154"/>
      <c r="Q555" s="154"/>
      <c r="R555" s="154"/>
      <c r="S555" s="154"/>
      <c r="T555" s="154"/>
      <c r="U555" s="154"/>
      <c r="V555" s="154"/>
      <c r="W555" s="154"/>
      <c r="X555" s="154"/>
      <c r="Y555" s="154"/>
      <c r="Z555" s="154"/>
    </row>
    <row r="556">
      <c r="A556" s="154"/>
      <c r="B556" s="154"/>
      <c r="C556" s="154"/>
      <c r="D556" s="102"/>
      <c r="E556" s="102"/>
      <c r="F556" s="102"/>
      <c r="G556" s="154"/>
      <c r="H556" s="102"/>
      <c r="I556" s="154"/>
      <c r="J556" s="154"/>
      <c r="K556" s="154"/>
      <c r="L556" s="154"/>
      <c r="M556" s="154"/>
      <c r="N556" s="154"/>
      <c r="O556" s="154"/>
      <c r="P556" s="154"/>
      <c r="Q556" s="154"/>
      <c r="R556" s="154"/>
      <c r="S556" s="154"/>
      <c r="T556" s="154"/>
      <c r="U556" s="154"/>
      <c r="V556" s="154"/>
      <c r="W556" s="154"/>
      <c r="X556" s="154"/>
      <c r="Y556" s="154"/>
      <c r="Z556" s="154"/>
    </row>
    <row r="557">
      <c r="A557" s="154"/>
      <c r="B557" s="154"/>
      <c r="C557" s="154"/>
      <c r="D557" s="102"/>
      <c r="E557" s="102"/>
      <c r="F557" s="102"/>
      <c r="G557" s="154"/>
      <c r="H557" s="102"/>
      <c r="I557" s="154"/>
      <c r="J557" s="154"/>
      <c r="K557" s="154"/>
      <c r="L557" s="154"/>
      <c r="M557" s="154"/>
      <c r="N557" s="154"/>
      <c r="O557" s="154"/>
      <c r="P557" s="154"/>
      <c r="Q557" s="154"/>
      <c r="R557" s="154"/>
      <c r="S557" s="154"/>
      <c r="T557" s="154"/>
      <c r="U557" s="154"/>
      <c r="V557" s="154"/>
      <c r="W557" s="154"/>
      <c r="X557" s="154"/>
      <c r="Y557" s="154"/>
      <c r="Z557" s="154"/>
    </row>
    <row r="558">
      <c r="A558" s="154"/>
      <c r="B558" s="154"/>
      <c r="C558" s="154"/>
      <c r="D558" s="102"/>
      <c r="E558" s="102"/>
      <c r="F558" s="102"/>
      <c r="G558" s="154"/>
      <c r="H558" s="102"/>
      <c r="I558" s="154"/>
      <c r="J558" s="154"/>
      <c r="K558" s="154"/>
      <c r="L558" s="154"/>
      <c r="M558" s="154"/>
      <c r="N558" s="154"/>
      <c r="O558" s="154"/>
      <c r="P558" s="154"/>
      <c r="Q558" s="154"/>
      <c r="R558" s="154"/>
      <c r="S558" s="154"/>
      <c r="T558" s="154"/>
      <c r="U558" s="154"/>
      <c r="V558" s="154"/>
      <c r="W558" s="154"/>
      <c r="X558" s="154"/>
      <c r="Y558" s="154"/>
      <c r="Z558" s="154"/>
    </row>
    <row r="559">
      <c r="A559" s="154"/>
      <c r="B559" s="154"/>
      <c r="C559" s="154"/>
      <c r="D559" s="102"/>
      <c r="E559" s="102"/>
      <c r="F559" s="102"/>
      <c r="G559" s="154"/>
      <c r="H559" s="102"/>
      <c r="I559" s="154"/>
      <c r="J559" s="154"/>
      <c r="K559" s="154"/>
      <c r="L559" s="154"/>
      <c r="M559" s="154"/>
      <c r="N559" s="154"/>
      <c r="O559" s="154"/>
      <c r="P559" s="154"/>
      <c r="Q559" s="154"/>
      <c r="R559" s="154"/>
      <c r="S559" s="154"/>
      <c r="T559" s="154"/>
      <c r="U559" s="154"/>
      <c r="V559" s="154"/>
      <c r="W559" s="154"/>
      <c r="X559" s="154"/>
      <c r="Y559" s="154"/>
      <c r="Z559" s="154"/>
    </row>
    <row r="560">
      <c r="A560" s="154"/>
      <c r="B560" s="154"/>
      <c r="C560" s="154"/>
      <c r="D560" s="102"/>
      <c r="E560" s="102"/>
      <c r="F560" s="102"/>
      <c r="G560" s="154"/>
      <c r="H560" s="102"/>
      <c r="I560" s="154"/>
      <c r="J560" s="154"/>
      <c r="K560" s="154"/>
      <c r="L560" s="154"/>
      <c r="M560" s="154"/>
      <c r="N560" s="154"/>
      <c r="O560" s="154"/>
      <c r="P560" s="154"/>
      <c r="Q560" s="154"/>
      <c r="R560" s="154"/>
      <c r="S560" s="154"/>
      <c r="T560" s="154"/>
      <c r="U560" s="154"/>
      <c r="V560" s="154"/>
      <c r="W560" s="154"/>
      <c r="X560" s="154"/>
      <c r="Y560" s="154"/>
      <c r="Z560" s="154"/>
    </row>
    <row r="561">
      <c r="A561" s="154"/>
      <c r="B561" s="154"/>
      <c r="C561" s="154"/>
      <c r="D561" s="102"/>
      <c r="E561" s="102"/>
      <c r="F561" s="102"/>
      <c r="G561" s="154"/>
      <c r="H561" s="102"/>
      <c r="I561" s="154"/>
      <c r="J561" s="154"/>
      <c r="K561" s="154"/>
      <c r="L561" s="154"/>
      <c r="M561" s="154"/>
      <c r="N561" s="154"/>
      <c r="O561" s="154"/>
      <c r="P561" s="154"/>
      <c r="Q561" s="154"/>
      <c r="R561" s="154"/>
      <c r="S561" s="154"/>
      <c r="T561" s="154"/>
      <c r="U561" s="154"/>
      <c r="V561" s="154"/>
      <c r="W561" s="154"/>
      <c r="X561" s="154"/>
      <c r="Y561" s="154"/>
      <c r="Z561" s="154"/>
    </row>
    <row r="562">
      <c r="A562" s="154"/>
      <c r="B562" s="154"/>
      <c r="C562" s="154"/>
      <c r="D562" s="102"/>
      <c r="E562" s="102"/>
      <c r="F562" s="102"/>
      <c r="G562" s="154"/>
      <c r="H562" s="102"/>
      <c r="I562" s="154"/>
      <c r="J562" s="154"/>
      <c r="K562" s="154"/>
      <c r="L562" s="154"/>
      <c r="M562" s="154"/>
      <c r="N562" s="154"/>
      <c r="O562" s="154"/>
      <c r="P562" s="154"/>
      <c r="Q562" s="154"/>
      <c r="R562" s="154"/>
      <c r="S562" s="154"/>
      <c r="T562" s="154"/>
      <c r="U562" s="154"/>
      <c r="V562" s="154"/>
      <c r="W562" s="154"/>
      <c r="X562" s="154"/>
      <c r="Y562" s="154"/>
      <c r="Z562" s="154"/>
    </row>
    <row r="563">
      <c r="A563" s="154"/>
      <c r="B563" s="154"/>
      <c r="C563" s="154"/>
      <c r="D563" s="102"/>
      <c r="E563" s="102"/>
      <c r="F563" s="102"/>
      <c r="G563" s="154"/>
      <c r="H563" s="102"/>
      <c r="I563" s="154"/>
      <c r="J563" s="154"/>
      <c r="K563" s="154"/>
      <c r="L563" s="154"/>
      <c r="M563" s="154"/>
      <c r="N563" s="154"/>
      <c r="O563" s="154"/>
      <c r="P563" s="154"/>
      <c r="Q563" s="154"/>
      <c r="R563" s="154"/>
      <c r="S563" s="154"/>
      <c r="T563" s="154"/>
      <c r="U563" s="154"/>
      <c r="V563" s="154"/>
      <c r="W563" s="154"/>
      <c r="X563" s="154"/>
      <c r="Y563" s="154"/>
      <c r="Z563" s="154"/>
    </row>
    <row r="564">
      <c r="A564" s="154"/>
      <c r="B564" s="154"/>
      <c r="C564" s="154"/>
      <c r="D564" s="102"/>
      <c r="E564" s="102"/>
      <c r="F564" s="102"/>
      <c r="G564" s="154"/>
      <c r="H564" s="102"/>
      <c r="I564" s="154"/>
      <c r="J564" s="154"/>
      <c r="K564" s="154"/>
      <c r="L564" s="154"/>
      <c r="M564" s="154"/>
      <c r="N564" s="154"/>
      <c r="O564" s="154"/>
      <c r="P564" s="154"/>
      <c r="Q564" s="154"/>
      <c r="R564" s="154"/>
      <c r="S564" s="154"/>
      <c r="T564" s="154"/>
      <c r="U564" s="154"/>
      <c r="V564" s="154"/>
      <c r="W564" s="154"/>
      <c r="X564" s="154"/>
      <c r="Y564" s="154"/>
      <c r="Z564" s="154"/>
    </row>
    <row r="565">
      <c r="A565" s="154"/>
      <c r="B565" s="154"/>
      <c r="C565" s="154"/>
      <c r="D565" s="102"/>
      <c r="E565" s="102"/>
      <c r="F565" s="102"/>
      <c r="G565" s="154"/>
      <c r="H565" s="102"/>
      <c r="I565" s="154"/>
      <c r="J565" s="154"/>
      <c r="K565" s="154"/>
      <c r="L565" s="154"/>
      <c r="M565" s="154"/>
      <c r="N565" s="154"/>
      <c r="O565" s="154"/>
      <c r="P565" s="154"/>
      <c r="Q565" s="154"/>
      <c r="R565" s="154"/>
      <c r="S565" s="154"/>
      <c r="T565" s="154"/>
      <c r="U565" s="154"/>
      <c r="V565" s="154"/>
      <c r="W565" s="154"/>
      <c r="X565" s="154"/>
      <c r="Y565" s="154"/>
      <c r="Z565" s="154"/>
    </row>
    <row r="566">
      <c r="A566" s="154"/>
      <c r="B566" s="154"/>
      <c r="C566" s="154"/>
      <c r="D566" s="102"/>
      <c r="E566" s="102"/>
      <c r="F566" s="102"/>
      <c r="G566" s="154"/>
      <c r="H566" s="102"/>
      <c r="I566" s="154"/>
      <c r="J566" s="154"/>
      <c r="K566" s="154"/>
      <c r="L566" s="154"/>
      <c r="M566" s="154"/>
      <c r="N566" s="154"/>
      <c r="O566" s="154"/>
      <c r="P566" s="154"/>
      <c r="Q566" s="154"/>
      <c r="R566" s="154"/>
      <c r="S566" s="154"/>
      <c r="T566" s="154"/>
      <c r="U566" s="154"/>
      <c r="V566" s="154"/>
      <c r="W566" s="154"/>
      <c r="X566" s="154"/>
      <c r="Y566" s="154"/>
      <c r="Z566" s="154"/>
    </row>
    <row r="567">
      <c r="A567" s="154"/>
      <c r="B567" s="154"/>
      <c r="C567" s="154"/>
      <c r="D567" s="102"/>
      <c r="E567" s="102"/>
      <c r="F567" s="102"/>
      <c r="G567" s="154"/>
      <c r="H567" s="102"/>
      <c r="I567" s="154"/>
      <c r="J567" s="154"/>
      <c r="K567" s="154"/>
      <c r="L567" s="154"/>
      <c r="M567" s="154"/>
      <c r="N567" s="154"/>
      <c r="O567" s="154"/>
      <c r="P567" s="154"/>
      <c r="Q567" s="154"/>
      <c r="R567" s="154"/>
      <c r="S567" s="154"/>
      <c r="T567" s="154"/>
      <c r="U567" s="154"/>
      <c r="V567" s="154"/>
      <c r="W567" s="154"/>
      <c r="X567" s="154"/>
      <c r="Y567" s="154"/>
      <c r="Z567" s="154"/>
    </row>
    <row r="568">
      <c r="A568" s="154"/>
      <c r="B568" s="154"/>
      <c r="C568" s="154"/>
      <c r="D568" s="102"/>
      <c r="E568" s="102"/>
      <c r="F568" s="102"/>
      <c r="G568" s="154"/>
      <c r="H568" s="102"/>
      <c r="I568" s="154"/>
      <c r="J568" s="154"/>
      <c r="K568" s="154"/>
      <c r="L568" s="154"/>
      <c r="M568" s="154"/>
      <c r="N568" s="154"/>
      <c r="O568" s="154"/>
      <c r="P568" s="154"/>
      <c r="Q568" s="154"/>
      <c r="R568" s="154"/>
      <c r="S568" s="154"/>
      <c r="T568" s="154"/>
      <c r="U568" s="154"/>
      <c r="V568" s="154"/>
      <c r="W568" s="154"/>
      <c r="X568" s="154"/>
      <c r="Y568" s="154"/>
      <c r="Z568" s="154"/>
    </row>
    <row r="569">
      <c r="A569" s="154"/>
      <c r="B569" s="154"/>
      <c r="C569" s="154"/>
      <c r="D569" s="102"/>
      <c r="E569" s="102"/>
      <c r="F569" s="102"/>
      <c r="G569" s="154"/>
      <c r="H569" s="102"/>
      <c r="I569" s="154"/>
      <c r="J569" s="154"/>
      <c r="K569" s="154"/>
      <c r="L569" s="154"/>
      <c r="M569" s="154"/>
      <c r="N569" s="154"/>
      <c r="O569" s="154"/>
      <c r="P569" s="154"/>
      <c r="Q569" s="154"/>
      <c r="R569" s="154"/>
      <c r="S569" s="154"/>
      <c r="T569" s="154"/>
      <c r="U569" s="154"/>
      <c r="V569" s="154"/>
      <c r="W569" s="154"/>
      <c r="X569" s="154"/>
      <c r="Y569" s="154"/>
      <c r="Z569" s="154"/>
    </row>
    <row r="570">
      <c r="A570" s="154"/>
      <c r="B570" s="154"/>
      <c r="C570" s="154"/>
      <c r="D570" s="102"/>
      <c r="E570" s="102"/>
      <c r="F570" s="102"/>
      <c r="G570" s="154"/>
      <c r="H570" s="102"/>
      <c r="I570" s="154"/>
      <c r="J570" s="154"/>
      <c r="K570" s="154"/>
      <c r="L570" s="154"/>
      <c r="M570" s="154"/>
      <c r="N570" s="154"/>
      <c r="O570" s="154"/>
      <c r="P570" s="154"/>
      <c r="Q570" s="154"/>
      <c r="R570" s="154"/>
      <c r="S570" s="154"/>
      <c r="T570" s="154"/>
      <c r="U570" s="154"/>
      <c r="V570" s="154"/>
      <c r="W570" s="154"/>
      <c r="X570" s="154"/>
      <c r="Y570" s="154"/>
      <c r="Z570" s="154"/>
    </row>
    <row r="571">
      <c r="A571" s="154"/>
      <c r="B571" s="154"/>
      <c r="C571" s="154"/>
      <c r="D571" s="102"/>
      <c r="E571" s="102"/>
      <c r="F571" s="102"/>
      <c r="G571" s="154"/>
      <c r="H571" s="102"/>
      <c r="I571" s="154"/>
      <c r="J571" s="154"/>
      <c r="K571" s="154"/>
      <c r="L571" s="154"/>
      <c r="M571" s="154"/>
      <c r="N571" s="154"/>
      <c r="O571" s="154"/>
      <c r="P571" s="154"/>
      <c r="Q571" s="154"/>
      <c r="R571" s="154"/>
      <c r="S571" s="154"/>
      <c r="T571" s="154"/>
      <c r="U571" s="154"/>
      <c r="V571" s="154"/>
      <c r="W571" s="154"/>
      <c r="X571" s="154"/>
      <c r="Y571" s="154"/>
      <c r="Z571" s="154"/>
    </row>
    <row r="572">
      <c r="A572" s="154"/>
      <c r="B572" s="154"/>
      <c r="C572" s="154"/>
      <c r="D572" s="102"/>
      <c r="E572" s="102"/>
      <c r="F572" s="102"/>
      <c r="G572" s="154"/>
      <c r="H572" s="102"/>
      <c r="I572" s="154"/>
      <c r="J572" s="154"/>
      <c r="K572" s="154"/>
      <c r="L572" s="154"/>
      <c r="M572" s="154"/>
      <c r="N572" s="154"/>
      <c r="O572" s="154"/>
      <c r="P572" s="154"/>
      <c r="Q572" s="154"/>
      <c r="R572" s="154"/>
      <c r="S572" s="154"/>
      <c r="T572" s="154"/>
      <c r="U572" s="154"/>
      <c r="V572" s="154"/>
      <c r="W572" s="154"/>
      <c r="X572" s="154"/>
      <c r="Y572" s="154"/>
      <c r="Z572" s="154"/>
    </row>
    <row r="573">
      <c r="A573" s="154"/>
      <c r="B573" s="154"/>
      <c r="C573" s="154"/>
      <c r="D573" s="102"/>
      <c r="E573" s="102"/>
      <c r="F573" s="102"/>
      <c r="G573" s="154"/>
      <c r="H573" s="102"/>
      <c r="I573" s="154"/>
      <c r="J573" s="154"/>
      <c r="K573" s="154"/>
      <c r="L573" s="154"/>
      <c r="M573" s="154"/>
      <c r="N573" s="154"/>
      <c r="O573" s="154"/>
      <c r="P573" s="154"/>
      <c r="Q573" s="154"/>
      <c r="R573" s="154"/>
      <c r="S573" s="154"/>
      <c r="T573" s="154"/>
      <c r="U573" s="154"/>
      <c r="V573" s="154"/>
      <c r="W573" s="154"/>
      <c r="X573" s="154"/>
      <c r="Y573" s="154"/>
      <c r="Z573" s="154"/>
    </row>
    <row r="574">
      <c r="A574" s="154"/>
      <c r="B574" s="154"/>
      <c r="C574" s="154"/>
      <c r="D574" s="102"/>
      <c r="E574" s="102"/>
      <c r="F574" s="102"/>
      <c r="G574" s="154"/>
      <c r="H574" s="102"/>
      <c r="I574" s="154"/>
      <c r="J574" s="154"/>
      <c r="K574" s="154"/>
      <c r="L574" s="154"/>
      <c r="M574" s="154"/>
      <c r="N574" s="154"/>
      <c r="O574" s="154"/>
      <c r="P574" s="154"/>
      <c r="Q574" s="154"/>
      <c r="R574" s="154"/>
      <c r="S574" s="154"/>
      <c r="T574" s="154"/>
      <c r="U574" s="154"/>
      <c r="V574" s="154"/>
      <c r="W574" s="154"/>
      <c r="X574" s="154"/>
      <c r="Y574" s="154"/>
      <c r="Z574" s="154"/>
    </row>
    <row r="575">
      <c r="A575" s="154"/>
      <c r="B575" s="154"/>
      <c r="C575" s="154"/>
      <c r="D575" s="102"/>
      <c r="E575" s="102"/>
      <c r="F575" s="102"/>
      <c r="G575" s="154"/>
      <c r="H575" s="102"/>
      <c r="I575" s="154"/>
      <c r="J575" s="154"/>
      <c r="K575" s="154"/>
      <c r="L575" s="154"/>
      <c r="M575" s="154"/>
      <c r="N575" s="154"/>
      <c r="O575" s="154"/>
      <c r="P575" s="154"/>
      <c r="Q575" s="154"/>
      <c r="R575" s="154"/>
      <c r="S575" s="154"/>
      <c r="T575" s="154"/>
      <c r="U575" s="154"/>
      <c r="V575" s="154"/>
      <c r="W575" s="154"/>
      <c r="X575" s="154"/>
      <c r="Y575" s="154"/>
      <c r="Z575" s="154"/>
    </row>
    <row r="576">
      <c r="A576" s="154"/>
      <c r="B576" s="154"/>
      <c r="C576" s="154"/>
      <c r="D576" s="102"/>
      <c r="E576" s="102"/>
      <c r="F576" s="102"/>
      <c r="G576" s="154"/>
      <c r="H576" s="102"/>
      <c r="I576" s="154"/>
      <c r="J576" s="154"/>
      <c r="K576" s="154"/>
      <c r="L576" s="154"/>
      <c r="M576" s="154"/>
      <c r="N576" s="154"/>
      <c r="O576" s="154"/>
      <c r="P576" s="154"/>
      <c r="Q576" s="154"/>
      <c r="R576" s="154"/>
      <c r="S576" s="154"/>
      <c r="T576" s="154"/>
      <c r="U576" s="154"/>
      <c r="V576" s="154"/>
      <c r="W576" s="154"/>
      <c r="X576" s="154"/>
      <c r="Y576" s="154"/>
      <c r="Z576" s="154"/>
    </row>
    <row r="577">
      <c r="A577" s="154"/>
      <c r="B577" s="154"/>
      <c r="C577" s="154"/>
      <c r="D577" s="102"/>
      <c r="E577" s="102"/>
      <c r="F577" s="102"/>
      <c r="G577" s="154"/>
      <c r="H577" s="102"/>
      <c r="I577" s="154"/>
      <c r="J577" s="154"/>
      <c r="K577" s="154"/>
      <c r="L577" s="154"/>
      <c r="M577" s="154"/>
      <c r="N577" s="154"/>
      <c r="O577" s="154"/>
      <c r="P577" s="154"/>
      <c r="Q577" s="154"/>
      <c r="R577" s="154"/>
      <c r="S577" s="154"/>
      <c r="T577" s="154"/>
      <c r="U577" s="154"/>
      <c r="V577" s="154"/>
      <c r="W577" s="154"/>
      <c r="X577" s="154"/>
      <c r="Y577" s="154"/>
      <c r="Z577" s="154"/>
    </row>
    <row r="578">
      <c r="A578" s="154"/>
      <c r="B578" s="154"/>
      <c r="C578" s="154"/>
      <c r="D578" s="102"/>
      <c r="E578" s="102"/>
      <c r="F578" s="102"/>
      <c r="G578" s="154"/>
      <c r="H578" s="102"/>
      <c r="I578" s="154"/>
      <c r="J578" s="154"/>
      <c r="K578" s="154"/>
      <c r="L578" s="154"/>
      <c r="M578" s="154"/>
      <c r="N578" s="154"/>
      <c r="O578" s="154"/>
      <c r="P578" s="154"/>
      <c r="Q578" s="154"/>
      <c r="R578" s="154"/>
      <c r="S578" s="154"/>
      <c r="T578" s="154"/>
      <c r="U578" s="154"/>
      <c r="V578" s="154"/>
      <c r="W578" s="154"/>
      <c r="X578" s="154"/>
      <c r="Y578" s="154"/>
      <c r="Z578" s="154"/>
    </row>
    <row r="579">
      <c r="A579" s="154"/>
      <c r="B579" s="154"/>
      <c r="C579" s="154"/>
      <c r="D579" s="102"/>
      <c r="E579" s="102"/>
      <c r="F579" s="102"/>
      <c r="G579" s="154"/>
      <c r="H579" s="102"/>
      <c r="I579" s="154"/>
      <c r="J579" s="154"/>
      <c r="K579" s="154"/>
      <c r="L579" s="154"/>
      <c r="M579" s="154"/>
      <c r="N579" s="154"/>
      <c r="O579" s="154"/>
      <c r="P579" s="154"/>
      <c r="Q579" s="154"/>
      <c r="R579" s="154"/>
      <c r="S579" s="154"/>
      <c r="T579" s="154"/>
      <c r="U579" s="154"/>
      <c r="V579" s="154"/>
      <c r="W579" s="154"/>
      <c r="X579" s="154"/>
      <c r="Y579" s="154"/>
      <c r="Z579" s="154"/>
    </row>
    <row r="580">
      <c r="A580" s="154"/>
      <c r="B580" s="154"/>
      <c r="C580" s="154"/>
      <c r="D580" s="102"/>
      <c r="E580" s="102"/>
      <c r="F580" s="102"/>
      <c r="G580" s="154"/>
      <c r="H580" s="102"/>
      <c r="I580" s="154"/>
      <c r="J580" s="154"/>
      <c r="K580" s="154"/>
      <c r="L580" s="154"/>
      <c r="M580" s="154"/>
      <c r="N580" s="154"/>
      <c r="O580" s="154"/>
      <c r="P580" s="154"/>
      <c r="Q580" s="154"/>
      <c r="R580" s="154"/>
      <c r="S580" s="154"/>
      <c r="T580" s="154"/>
      <c r="U580" s="154"/>
      <c r="V580" s="154"/>
      <c r="W580" s="154"/>
      <c r="X580" s="154"/>
      <c r="Y580" s="154"/>
      <c r="Z580" s="154"/>
    </row>
    <row r="581">
      <c r="A581" s="154"/>
      <c r="B581" s="154"/>
      <c r="C581" s="154"/>
      <c r="D581" s="102"/>
      <c r="E581" s="102"/>
      <c r="F581" s="102"/>
      <c r="G581" s="154"/>
      <c r="H581" s="102"/>
      <c r="I581" s="154"/>
      <c r="J581" s="154"/>
      <c r="K581" s="154"/>
      <c r="L581" s="154"/>
      <c r="M581" s="154"/>
      <c r="N581" s="154"/>
      <c r="O581" s="154"/>
      <c r="P581" s="154"/>
      <c r="Q581" s="154"/>
      <c r="R581" s="154"/>
      <c r="S581" s="154"/>
      <c r="T581" s="154"/>
      <c r="U581" s="154"/>
      <c r="V581" s="154"/>
      <c r="W581" s="154"/>
      <c r="X581" s="154"/>
      <c r="Y581" s="154"/>
      <c r="Z581" s="154"/>
    </row>
    <row r="582">
      <c r="A582" s="154"/>
      <c r="B582" s="154"/>
      <c r="C582" s="154"/>
      <c r="D582" s="102"/>
      <c r="E582" s="102"/>
      <c r="F582" s="102"/>
      <c r="G582" s="154"/>
      <c r="H582" s="102"/>
      <c r="I582" s="154"/>
      <c r="J582" s="154"/>
      <c r="K582" s="154"/>
      <c r="L582" s="154"/>
      <c r="M582" s="154"/>
      <c r="N582" s="154"/>
      <c r="O582" s="154"/>
      <c r="P582" s="154"/>
      <c r="Q582" s="154"/>
      <c r="R582" s="154"/>
      <c r="S582" s="154"/>
      <c r="T582" s="154"/>
      <c r="U582" s="154"/>
      <c r="V582" s="154"/>
      <c r="W582" s="154"/>
      <c r="X582" s="154"/>
      <c r="Y582" s="154"/>
      <c r="Z582" s="154"/>
    </row>
    <row r="583">
      <c r="A583" s="154"/>
      <c r="B583" s="154"/>
      <c r="C583" s="154"/>
      <c r="D583" s="102"/>
      <c r="E583" s="102"/>
      <c r="F583" s="102"/>
      <c r="G583" s="154"/>
      <c r="H583" s="102"/>
      <c r="I583" s="154"/>
      <c r="J583" s="154"/>
      <c r="K583" s="154"/>
      <c r="L583" s="154"/>
      <c r="M583" s="154"/>
      <c r="N583" s="154"/>
      <c r="O583" s="154"/>
      <c r="P583" s="154"/>
      <c r="Q583" s="154"/>
      <c r="R583" s="154"/>
      <c r="S583" s="154"/>
      <c r="T583" s="154"/>
      <c r="U583" s="154"/>
      <c r="V583" s="154"/>
      <c r="W583" s="154"/>
      <c r="X583" s="154"/>
      <c r="Y583" s="154"/>
      <c r="Z583" s="154"/>
    </row>
    <row r="584">
      <c r="A584" s="154"/>
      <c r="B584" s="154"/>
      <c r="C584" s="154"/>
      <c r="D584" s="102"/>
      <c r="E584" s="102"/>
      <c r="F584" s="102"/>
      <c r="G584" s="154"/>
      <c r="H584" s="102"/>
      <c r="I584" s="154"/>
      <c r="J584" s="154"/>
      <c r="K584" s="154"/>
      <c r="L584" s="154"/>
      <c r="M584" s="154"/>
      <c r="N584" s="154"/>
      <c r="O584" s="154"/>
      <c r="P584" s="154"/>
      <c r="Q584" s="154"/>
      <c r="R584" s="154"/>
      <c r="S584" s="154"/>
      <c r="T584" s="154"/>
      <c r="U584" s="154"/>
      <c r="V584" s="154"/>
      <c r="W584" s="154"/>
      <c r="X584" s="154"/>
      <c r="Y584" s="154"/>
      <c r="Z584" s="154"/>
    </row>
    <row r="585">
      <c r="A585" s="154"/>
      <c r="B585" s="154"/>
      <c r="C585" s="154"/>
      <c r="D585" s="102"/>
      <c r="E585" s="102"/>
      <c r="F585" s="102"/>
      <c r="G585" s="154"/>
      <c r="H585" s="102"/>
      <c r="I585" s="154"/>
      <c r="J585" s="154"/>
      <c r="K585" s="154"/>
      <c r="L585" s="154"/>
      <c r="M585" s="154"/>
      <c r="N585" s="154"/>
      <c r="O585" s="154"/>
      <c r="P585" s="154"/>
      <c r="Q585" s="154"/>
      <c r="R585" s="154"/>
      <c r="S585" s="154"/>
      <c r="T585" s="154"/>
      <c r="U585" s="154"/>
      <c r="V585" s="154"/>
      <c r="W585" s="154"/>
      <c r="X585" s="154"/>
      <c r="Y585" s="154"/>
      <c r="Z585" s="154"/>
    </row>
    <row r="586">
      <c r="A586" s="154"/>
      <c r="B586" s="154"/>
      <c r="C586" s="154"/>
      <c r="D586" s="102"/>
      <c r="E586" s="102"/>
      <c r="F586" s="102"/>
      <c r="G586" s="154"/>
      <c r="H586" s="102"/>
      <c r="I586" s="154"/>
      <c r="J586" s="154"/>
      <c r="K586" s="154"/>
      <c r="L586" s="154"/>
      <c r="M586" s="154"/>
      <c r="N586" s="154"/>
      <c r="O586" s="154"/>
      <c r="P586" s="154"/>
      <c r="Q586" s="154"/>
      <c r="R586" s="154"/>
      <c r="S586" s="154"/>
      <c r="T586" s="154"/>
      <c r="U586" s="154"/>
      <c r="V586" s="154"/>
      <c r="W586" s="154"/>
      <c r="X586" s="154"/>
      <c r="Y586" s="154"/>
      <c r="Z586" s="154"/>
    </row>
    <row r="587">
      <c r="A587" s="154"/>
      <c r="B587" s="154"/>
      <c r="C587" s="154"/>
      <c r="D587" s="102"/>
      <c r="E587" s="102"/>
      <c r="F587" s="102"/>
      <c r="G587" s="154"/>
      <c r="H587" s="102"/>
      <c r="I587" s="154"/>
      <c r="J587" s="154"/>
      <c r="K587" s="154"/>
      <c r="L587" s="154"/>
      <c r="M587" s="154"/>
      <c r="N587" s="154"/>
      <c r="O587" s="154"/>
      <c r="P587" s="154"/>
      <c r="Q587" s="154"/>
      <c r="R587" s="154"/>
      <c r="S587" s="154"/>
      <c r="T587" s="154"/>
      <c r="U587" s="154"/>
      <c r="V587" s="154"/>
      <c r="W587" s="154"/>
      <c r="X587" s="154"/>
      <c r="Y587" s="154"/>
      <c r="Z587" s="154"/>
    </row>
    <row r="588">
      <c r="A588" s="154"/>
      <c r="B588" s="154"/>
      <c r="C588" s="154"/>
      <c r="D588" s="102"/>
      <c r="E588" s="102"/>
      <c r="F588" s="102"/>
      <c r="G588" s="154"/>
      <c r="H588" s="102"/>
      <c r="I588" s="154"/>
      <c r="J588" s="154"/>
      <c r="K588" s="154"/>
      <c r="L588" s="154"/>
      <c r="M588" s="154"/>
      <c r="N588" s="154"/>
      <c r="O588" s="154"/>
      <c r="P588" s="154"/>
      <c r="Q588" s="154"/>
      <c r="R588" s="154"/>
      <c r="S588" s="154"/>
      <c r="T588" s="154"/>
      <c r="U588" s="154"/>
      <c r="V588" s="154"/>
      <c r="W588" s="154"/>
      <c r="X588" s="154"/>
      <c r="Y588" s="154"/>
      <c r="Z588" s="154"/>
    </row>
    <row r="589">
      <c r="A589" s="154"/>
      <c r="B589" s="154"/>
      <c r="C589" s="154"/>
      <c r="D589" s="102"/>
      <c r="E589" s="102"/>
      <c r="F589" s="102"/>
      <c r="G589" s="154"/>
      <c r="H589" s="102"/>
      <c r="I589" s="154"/>
      <c r="J589" s="154"/>
      <c r="K589" s="154"/>
      <c r="L589" s="154"/>
      <c r="M589" s="154"/>
      <c r="N589" s="154"/>
      <c r="O589" s="154"/>
      <c r="P589" s="154"/>
      <c r="Q589" s="154"/>
      <c r="R589" s="154"/>
      <c r="S589" s="154"/>
      <c r="T589" s="154"/>
      <c r="U589" s="154"/>
      <c r="V589" s="154"/>
      <c r="W589" s="154"/>
      <c r="X589" s="154"/>
      <c r="Y589" s="154"/>
      <c r="Z589" s="154"/>
    </row>
    <row r="590">
      <c r="A590" s="154"/>
      <c r="B590" s="154"/>
      <c r="C590" s="154"/>
      <c r="D590" s="102"/>
      <c r="E590" s="102"/>
      <c r="F590" s="102"/>
      <c r="G590" s="154"/>
      <c r="H590" s="102"/>
      <c r="I590" s="154"/>
      <c r="J590" s="154"/>
      <c r="K590" s="154"/>
      <c r="L590" s="154"/>
      <c r="M590" s="154"/>
      <c r="N590" s="154"/>
      <c r="O590" s="154"/>
      <c r="P590" s="154"/>
      <c r="Q590" s="154"/>
      <c r="R590" s="154"/>
      <c r="S590" s="154"/>
      <c r="T590" s="154"/>
      <c r="U590" s="154"/>
      <c r="V590" s="154"/>
      <c r="W590" s="154"/>
      <c r="X590" s="154"/>
      <c r="Y590" s="154"/>
      <c r="Z590" s="154"/>
    </row>
    <row r="591">
      <c r="A591" s="154"/>
      <c r="B591" s="154"/>
      <c r="C591" s="154"/>
      <c r="D591" s="102"/>
      <c r="E591" s="102"/>
      <c r="F591" s="102"/>
      <c r="G591" s="154"/>
      <c r="H591" s="102"/>
      <c r="I591" s="154"/>
      <c r="J591" s="154"/>
      <c r="K591" s="154"/>
      <c r="L591" s="154"/>
      <c r="M591" s="154"/>
      <c r="N591" s="154"/>
      <c r="O591" s="154"/>
      <c r="P591" s="154"/>
      <c r="Q591" s="154"/>
      <c r="R591" s="154"/>
      <c r="S591" s="154"/>
      <c r="T591" s="154"/>
      <c r="U591" s="154"/>
      <c r="V591" s="154"/>
      <c r="W591" s="154"/>
      <c r="X591" s="154"/>
      <c r="Y591" s="154"/>
      <c r="Z591" s="154"/>
    </row>
    <row r="592">
      <c r="A592" s="154"/>
      <c r="B592" s="154"/>
      <c r="C592" s="154"/>
      <c r="D592" s="102"/>
      <c r="E592" s="102"/>
      <c r="F592" s="102"/>
      <c r="G592" s="154"/>
      <c r="H592" s="102"/>
      <c r="I592" s="154"/>
      <c r="J592" s="154"/>
      <c r="K592" s="154"/>
      <c r="L592" s="154"/>
      <c r="M592" s="154"/>
      <c r="N592" s="154"/>
      <c r="O592" s="154"/>
      <c r="P592" s="154"/>
      <c r="Q592" s="154"/>
      <c r="R592" s="154"/>
      <c r="S592" s="154"/>
      <c r="T592" s="154"/>
      <c r="U592" s="154"/>
      <c r="V592" s="154"/>
      <c r="W592" s="154"/>
      <c r="X592" s="154"/>
      <c r="Y592" s="154"/>
      <c r="Z592" s="154"/>
    </row>
    <row r="593">
      <c r="A593" s="154"/>
      <c r="B593" s="154"/>
      <c r="C593" s="154"/>
      <c r="D593" s="102"/>
      <c r="E593" s="102"/>
      <c r="F593" s="102"/>
      <c r="G593" s="154"/>
      <c r="H593" s="102"/>
      <c r="I593" s="154"/>
      <c r="J593" s="154"/>
      <c r="K593" s="154"/>
      <c r="L593" s="154"/>
      <c r="M593" s="154"/>
      <c r="N593" s="154"/>
      <c r="O593" s="154"/>
      <c r="P593" s="154"/>
      <c r="Q593" s="154"/>
      <c r="R593" s="154"/>
      <c r="S593" s="154"/>
      <c r="T593" s="154"/>
      <c r="U593" s="154"/>
      <c r="V593" s="154"/>
      <c r="W593" s="154"/>
      <c r="X593" s="154"/>
      <c r="Y593" s="154"/>
      <c r="Z593" s="154"/>
    </row>
    <row r="594">
      <c r="A594" s="154"/>
      <c r="B594" s="154"/>
      <c r="C594" s="154"/>
      <c r="D594" s="102"/>
      <c r="E594" s="102"/>
      <c r="F594" s="102"/>
      <c r="G594" s="154"/>
      <c r="H594" s="102"/>
      <c r="I594" s="154"/>
      <c r="J594" s="154"/>
      <c r="K594" s="154"/>
      <c r="L594" s="154"/>
      <c r="M594" s="154"/>
      <c r="N594" s="154"/>
      <c r="O594" s="154"/>
      <c r="P594" s="154"/>
      <c r="Q594" s="154"/>
      <c r="R594" s="154"/>
      <c r="S594" s="154"/>
      <c r="T594" s="154"/>
      <c r="U594" s="154"/>
      <c r="V594" s="154"/>
      <c r="W594" s="154"/>
      <c r="X594" s="154"/>
      <c r="Y594" s="154"/>
      <c r="Z594" s="154"/>
    </row>
    <row r="595">
      <c r="A595" s="154"/>
      <c r="B595" s="154"/>
      <c r="C595" s="154"/>
      <c r="D595" s="102"/>
      <c r="E595" s="102"/>
      <c r="F595" s="102"/>
      <c r="G595" s="154"/>
      <c r="H595" s="102"/>
      <c r="I595" s="154"/>
      <c r="J595" s="154"/>
      <c r="K595" s="154"/>
      <c r="L595" s="154"/>
      <c r="M595" s="154"/>
      <c r="N595" s="154"/>
      <c r="O595" s="154"/>
      <c r="P595" s="154"/>
      <c r="Q595" s="154"/>
      <c r="R595" s="154"/>
      <c r="S595" s="154"/>
      <c r="T595" s="154"/>
      <c r="U595" s="154"/>
      <c r="V595" s="154"/>
      <c r="W595" s="154"/>
      <c r="X595" s="154"/>
      <c r="Y595" s="154"/>
      <c r="Z595" s="154"/>
    </row>
    <row r="596">
      <c r="A596" s="154"/>
      <c r="B596" s="154"/>
      <c r="C596" s="154"/>
      <c r="D596" s="102"/>
      <c r="E596" s="102"/>
      <c r="F596" s="102"/>
      <c r="G596" s="154"/>
      <c r="H596" s="102"/>
      <c r="I596" s="154"/>
      <c r="J596" s="154"/>
      <c r="K596" s="154"/>
      <c r="L596" s="154"/>
      <c r="M596" s="154"/>
      <c r="N596" s="154"/>
      <c r="O596" s="154"/>
      <c r="P596" s="154"/>
      <c r="Q596" s="154"/>
      <c r="R596" s="154"/>
      <c r="S596" s="154"/>
      <c r="T596" s="154"/>
      <c r="U596" s="154"/>
      <c r="V596" s="154"/>
      <c r="W596" s="154"/>
      <c r="X596" s="154"/>
      <c r="Y596" s="154"/>
      <c r="Z596" s="154"/>
    </row>
    <row r="597">
      <c r="A597" s="154"/>
      <c r="B597" s="154"/>
      <c r="C597" s="154"/>
      <c r="D597" s="102"/>
      <c r="E597" s="102"/>
      <c r="F597" s="102"/>
      <c r="G597" s="154"/>
      <c r="H597" s="102"/>
      <c r="I597" s="154"/>
      <c r="J597" s="154"/>
      <c r="K597" s="154"/>
      <c r="L597" s="154"/>
      <c r="M597" s="154"/>
      <c r="N597" s="154"/>
      <c r="O597" s="154"/>
      <c r="P597" s="154"/>
      <c r="Q597" s="154"/>
      <c r="R597" s="154"/>
      <c r="S597" s="154"/>
      <c r="T597" s="154"/>
      <c r="U597" s="154"/>
      <c r="V597" s="154"/>
      <c r="W597" s="154"/>
      <c r="X597" s="154"/>
      <c r="Y597" s="154"/>
      <c r="Z597" s="154"/>
    </row>
    <row r="598">
      <c r="A598" s="154"/>
      <c r="B598" s="154"/>
      <c r="C598" s="154"/>
      <c r="D598" s="102"/>
      <c r="E598" s="102"/>
      <c r="F598" s="102"/>
      <c r="G598" s="154"/>
      <c r="H598" s="102"/>
      <c r="I598" s="154"/>
      <c r="J598" s="154"/>
      <c r="K598" s="154"/>
      <c r="L598" s="154"/>
      <c r="M598" s="154"/>
      <c r="N598" s="154"/>
      <c r="O598" s="154"/>
      <c r="P598" s="154"/>
      <c r="Q598" s="154"/>
      <c r="R598" s="154"/>
      <c r="S598" s="154"/>
      <c r="T598" s="154"/>
      <c r="U598" s="154"/>
      <c r="V598" s="154"/>
      <c r="W598" s="154"/>
      <c r="X598" s="154"/>
      <c r="Y598" s="154"/>
      <c r="Z598" s="154"/>
    </row>
    <row r="599">
      <c r="A599" s="154"/>
      <c r="B599" s="154"/>
      <c r="C599" s="154"/>
      <c r="D599" s="102"/>
      <c r="E599" s="102"/>
      <c r="F599" s="102"/>
      <c r="G599" s="154"/>
      <c r="H599" s="102"/>
      <c r="I599" s="154"/>
      <c r="J599" s="154"/>
      <c r="K599" s="154"/>
      <c r="L599" s="154"/>
      <c r="M599" s="154"/>
      <c r="N599" s="154"/>
      <c r="O599" s="154"/>
      <c r="P599" s="154"/>
      <c r="Q599" s="154"/>
      <c r="R599" s="154"/>
      <c r="S599" s="154"/>
      <c r="T599" s="154"/>
      <c r="U599" s="154"/>
      <c r="V599" s="154"/>
      <c r="W599" s="154"/>
      <c r="X599" s="154"/>
      <c r="Y599" s="154"/>
      <c r="Z599" s="154"/>
    </row>
    <row r="600">
      <c r="A600" s="154"/>
      <c r="B600" s="154"/>
      <c r="C600" s="154"/>
      <c r="D600" s="102"/>
      <c r="E600" s="102"/>
      <c r="F600" s="102"/>
      <c r="G600" s="154"/>
      <c r="H600" s="102"/>
      <c r="I600" s="154"/>
      <c r="J600" s="154"/>
      <c r="K600" s="154"/>
      <c r="L600" s="154"/>
      <c r="M600" s="154"/>
      <c r="N600" s="154"/>
      <c r="O600" s="154"/>
      <c r="P600" s="154"/>
      <c r="Q600" s="154"/>
      <c r="R600" s="154"/>
      <c r="S600" s="154"/>
      <c r="T600" s="154"/>
      <c r="U600" s="154"/>
      <c r="V600" s="154"/>
      <c r="W600" s="154"/>
      <c r="X600" s="154"/>
      <c r="Y600" s="154"/>
      <c r="Z600" s="154"/>
    </row>
    <row r="601">
      <c r="A601" s="154"/>
      <c r="B601" s="154"/>
      <c r="C601" s="154"/>
      <c r="D601" s="102"/>
      <c r="E601" s="102"/>
      <c r="F601" s="102"/>
      <c r="G601" s="154"/>
      <c r="H601" s="102"/>
      <c r="I601" s="154"/>
      <c r="J601" s="154"/>
      <c r="K601" s="154"/>
      <c r="L601" s="154"/>
      <c r="M601" s="154"/>
      <c r="N601" s="154"/>
      <c r="O601" s="154"/>
      <c r="P601" s="154"/>
      <c r="Q601" s="154"/>
      <c r="R601" s="154"/>
      <c r="S601" s="154"/>
      <c r="T601" s="154"/>
      <c r="U601" s="154"/>
      <c r="V601" s="154"/>
      <c r="W601" s="154"/>
      <c r="X601" s="154"/>
      <c r="Y601" s="154"/>
      <c r="Z601" s="154"/>
    </row>
    <row r="602">
      <c r="A602" s="154"/>
      <c r="B602" s="154"/>
      <c r="C602" s="154"/>
      <c r="D602" s="102"/>
      <c r="E602" s="102"/>
      <c r="F602" s="102"/>
      <c r="G602" s="154"/>
      <c r="H602" s="102"/>
      <c r="I602" s="154"/>
      <c r="J602" s="154"/>
      <c r="K602" s="154"/>
      <c r="L602" s="154"/>
      <c r="M602" s="154"/>
      <c r="N602" s="154"/>
      <c r="O602" s="154"/>
      <c r="P602" s="154"/>
      <c r="Q602" s="154"/>
      <c r="R602" s="154"/>
      <c r="S602" s="154"/>
      <c r="T602" s="154"/>
      <c r="U602" s="154"/>
      <c r="V602" s="154"/>
      <c r="W602" s="154"/>
      <c r="X602" s="154"/>
      <c r="Y602" s="154"/>
      <c r="Z602" s="154"/>
    </row>
    <row r="603">
      <c r="A603" s="154"/>
      <c r="B603" s="154"/>
      <c r="C603" s="154"/>
      <c r="D603" s="102"/>
      <c r="E603" s="102"/>
      <c r="F603" s="102"/>
      <c r="G603" s="154"/>
      <c r="H603" s="102"/>
      <c r="I603" s="154"/>
      <c r="J603" s="154"/>
      <c r="K603" s="154"/>
      <c r="L603" s="154"/>
      <c r="M603" s="154"/>
      <c r="N603" s="154"/>
      <c r="O603" s="154"/>
      <c r="P603" s="154"/>
      <c r="Q603" s="154"/>
      <c r="R603" s="154"/>
      <c r="S603" s="154"/>
      <c r="T603" s="154"/>
      <c r="U603" s="154"/>
      <c r="V603" s="154"/>
      <c r="W603" s="154"/>
      <c r="X603" s="154"/>
      <c r="Y603" s="154"/>
      <c r="Z603" s="154"/>
    </row>
    <row r="604">
      <c r="A604" s="154"/>
      <c r="B604" s="154"/>
      <c r="C604" s="154"/>
      <c r="D604" s="102"/>
      <c r="E604" s="102"/>
      <c r="F604" s="102"/>
      <c r="G604" s="154"/>
      <c r="H604" s="102"/>
      <c r="I604" s="154"/>
      <c r="J604" s="154"/>
      <c r="K604" s="154"/>
      <c r="L604" s="154"/>
      <c r="M604" s="154"/>
      <c r="N604" s="154"/>
      <c r="O604" s="154"/>
      <c r="P604" s="154"/>
      <c r="Q604" s="154"/>
      <c r="R604" s="154"/>
      <c r="S604" s="154"/>
      <c r="T604" s="154"/>
      <c r="U604" s="154"/>
      <c r="V604" s="154"/>
      <c r="W604" s="154"/>
      <c r="X604" s="154"/>
      <c r="Y604" s="154"/>
      <c r="Z604" s="154"/>
    </row>
    <row r="605">
      <c r="A605" s="154"/>
      <c r="B605" s="154"/>
      <c r="C605" s="154"/>
      <c r="D605" s="102"/>
      <c r="E605" s="102"/>
      <c r="F605" s="102"/>
      <c r="G605" s="154"/>
      <c r="H605" s="102"/>
      <c r="I605" s="154"/>
      <c r="J605" s="154"/>
      <c r="K605" s="154"/>
      <c r="L605" s="154"/>
      <c r="M605" s="154"/>
      <c r="N605" s="154"/>
      <c r="O605" s="154"/>
      <c r="P605" s="154"/>
      <c r="Q605" s="154"/>
      <c r="R605" s="154"/>
      <c r="S605" s="154"/>
      <c r="T605" s="154"/>
      <c r="U605" s="154"/>
      <c r="V605" s="154"/>
      <c r="W605" s="154"/>
      <c r="X605" s="154"/>
      <c r="Y605" s="154"/>
      <c r="Z605" s="154"/>
    </row>
    <row r="606">
      <c r="A606" s="154"/>
      <c r="B606" s="154"/>
      <c r="C606" s="154"/>
      <c r="D606" s="102"/>
      <c r="E606" s="102"/>
      <c r="F606" s="102"/>
      <c r="G606" s="154"/>
      <c r="H606" s="102"/>
      <c r="I606" s="154"/>
      <c r="J606" s="154"/>
      <c r="K606" s="154"/>
      <c r="L606" s="154"/>
      <c r="M606" s="154"/>
      <c r="N606" s="154"/>
      <c r="O606" s="154"/>
      <c r="P606" s="154"/>
      <c r="Q606" s="154"/>
      <c r="R606" s="154"/>
      <c r="S606" s="154"/>
      <c r="T606" s="154"/>
      <c r="U606" s="154"/>
      <c r="V606" s="154"/>
      <c r="W606" s="154"/>
      <c r="X606" s="154"/>
      <c r="Y606" s="154"/>
      <c r="Z606" s="154"/>
    </row>
    <row r="607">
      <c r="A607" s="154"/>
      <c r="B607" s="154"/>
      <c r="C607" s="154"/>
      <c r="D607" s="102"/>
      <c r="E607" s="102"/>
      <c r="F607" s="102"/>
      <c r="G607" s="154"/>
      <c r="H607" s="102"/>
      <c r="I607" s="154"/>
      <c r="J607" s="154"/>
      <c r="K607" s="154"/>
      <c r="L607" s="154"/>
      <c r="M607" s="154"/>
      <c r="N607" s="154"/>
      <c r="O607" s="154"/>
      <c r="P607" s="154"/>
      <c r="Q607" s="154"/>
      <c r="R607" s="154"/>
      <c r="S607" s="154"/>
      <c r="T607" s="154"/>
      <c r="U607" s="154"/>
      <c r="V607" s="154"/>
      <c r="W607" s="154"/>
      <c r="X607" s="154"/>
      <c r="Y607" s="154"/>
      <c r="Z607" s="154"/>
    </row>
    <row r="608">
      <c r="A608" s="154"/>
      <c r="B608" s="154"/>
      <c r="C608" s="154"/>
      <c r="D608" s="102"/>
      <c r="E608" s="102"/>
      <c r="F608" s="102"/>
      <c r="G608" s="154"/>
      <c r="H608" s="102"/>
      <c r="I608" s="154"/>
      <c r="J608" s="154"/>
      <c r="K608" s="154"/>
      <c r="L608" s="154"/>
      <c r="M608" s="154"/>
      <c r="N608" s="154"/>
      <c r="O608" s="154"/>
      <c r="P608" s="154"/>
      <c r="Q608" s="154"/>
      <c r="R608" s="154"/>
      <c r="S608" s="154"/>
      <c r="T608" s="154"/>
      <c r="U608" s="154"/>
      <c r="V608" s="154"/>
      <c r="W608" s="154"/>
      <c r="X608" s="154"/>
      <c r="Y608" s="154"/>
      <c r="Z608" s="154"/>
    </row>
    <row r="609">
      <c r="A609" s="154"/>
      <c r="B609" s="154"/>
      <c r="C609" s="154"/>
      <c r="D609" s="102"/>
      <c r="E609" s="102"/>
      <c r="F609" s="102"/>
      <c r="G609" s="154"/>
      <c r="H609" s="102"/>
      <c r="I609" s="154"/>
      <c r="J609" s="154"/>
      <c r="K609" s="154"/>
      <c r="L609" s="154"/>
      <c r="M609" s="154"/>
      <c r="N609" s="154"/>
      <c r="O609" s="154"/>
      <c r="P609" s="154"/>
      <c r="Q609" s="154"/>
      <c r="R609" s="154"/>
      <c r="S609" s="154"/>
      <c r="T609" s="154"/>
      <c r="U609" s="154"/>
      <c r="V609" s="154"/>
      <c r="W609" s="154"/>
      <c r="X609" s="154"/>
      <c r="Y609" s="154"/>
      <c r="Z609" s="154"/>
    </row>
    <row r="610">
      <c r="A610" s="154"/>
      <c r="B610" s="154"/>
      <c r="C610" s="154"/>
      <c r="D610" s="102"/>
      <c r="E610" s="102"/>
      <c r="F610" s="102"/>
      <c r="G610" s="154"/>
      <c r="H610" s="102"/>
      <c r="I610" s="154"/>
      <c r="J610" s="154"/>
      <c r="K610" s="154"/>
      <c r="L610" s="154"/>
      <c r="M610" s="154"/>
      <c r="N610" s="154"/>
      <c r="O610" s="154"/>
      <c r="P610" s="154"/>
      <c r="Q610" s="154"/>
      <c r="R610" s="154"/>
      <c r="S610" s="154"/>
      <c r="T610" s="154"/>
      <c r="U610" s="154"/>
      <c r="V610" s="154"/>
      <c r="W610" s="154"/>
      <c r="X610" s="154"/>
      <c r="Y610" s="154"/>
      <c r="Z610" s="154"/>
    </row>
    <row r="611">
      <c r="A611" s="154"/>
      <c r="B611" s="154"/>
      <c r="C611" s="154"/>
      <c r="D611" s="102"/>
      <c r="E611" s="102"/>
      <c r="F611" s="102"/>
      <c r="G611" s="154"/>
      <c r="H611" s="102"/>
      <c r="I611" s="154"/>
      <c r="J611" s="154"/>
      <c r="K611" s="154"/>
      <c r="L611" s="154"/>
      <c r="M611" s="154"/>
      <c r="N611" s="154"/>
      <c r="O611" s="154"/>
      <c r="P611" s="154"/>
      <c r="Q611" s="154"/>
      <c r="R611" s="154"/>
      <c r="S611" s="154"/>
      <c r="T611" s="154"/>
      <c r="U611" s="154"/>
      <c r="V611" s="154"/>
      <c r="W611" s="154"/>
      <c r="X611" s="154"/>
      <c r="Y611" s="154"/>
      <c r="Z611" s="154"/>
    </row>
    <row r="612">
      <c r="A612" s="154"/>
      <c r="B612" s="154"/>
      <c r="C612" s="154"/>
      <c r="D612" s="102"/>
      <c r="E612" s="102"/>
      <c r="F612" s="102"/>
      <c r="G612" s="154"/>
      <c r="H612" s="102"/>
      <c r="I612" s="154"/>
      <c r="J612" s="154"/>
      <c r="K612" s="154"/>
      <c r="L612" s="154"/>
      <c r="M612" s="154"/>
      <c r="N612" s="154"/>
      <c r="O612" s="154"/>
      <c r="P612" s="154"/>
      <c r="Q612" s="154"/>
      <c r="R612" s="154"/>
      <c r="S612" s="154"/>
      <c r="T612" s="154"/>
      <c r="U612" s="154"/>
      <c r="V612" s="154"/>
      <c r="W612" s="154"/>
      <c r="X612" s="154"/>
      <c r="Y612" s="154"/>
      <c r="Z612" s="154"/>
    </row>
    <row r="613">
      <c r="A613" s="154"/>
      <c r="B613" s="154"/>
      <c r="C613" s="154"/>
      <c r="D613" s="102"/>
      <c r="E613" s="102"/>
      <c r="F613" s="102"/>
      <c r="G613" s="154"/>
      <c r="H613" s="102"/>
      <c r="I613" s="154"/>
      <c r="J613" s="154"/>
      <c r="K613" s="154"/>
      <c r="L613" s="154"/>
      <c r="M613" s="154"/>
      <c r="N613" s="154"/>
      <c r="O613" s="154"/>
      <c r="P613" s="154"/>
      <c r="Q613" s="154"/>
      <c r="R613" s="154"/>
      <c r="S613" s="154"/>
      <c r="T613" s="154"/>
      <c r="U613" s="154"/>
      <c r="V613" s="154"/>
      <c r="W613" s="154"/>
      <c r="X613" s="154"/>
      <c r="Y613" s="154"/>
      <c r="Z613" s="154"/>
    </row>
    <row r="614">
      <c r="A614" s="154"/>
      <c r="B614" s="154"/>
      <c r="C614" s="154"/>
      <c r="D614" s="102"/>
      <c r="E614" s="102"/>
      <c r="F614" s="102"/>
      <c r="G614" s="154"/>
      <c r="H614" s="102"/>
      <c r="I614" s="154"/>
      <c r="J614" s="154"/>
      <c r="K614" s="154"/>
      <c r="L614" s="154"/>
      <c r="M614" s="154"/>
      <c r="N614" s="154"/>
      <c r="O614" s="154"/>
      <c r="P614" s="154"/>
      <c r="Q614" s="154"/>
      <c r="R614" s="154"/>
      <c r="S614" s="154"/>
      <c r="T614" s="154"/>
      <c r="U614" s="154"/>
      <c r="V614" s="154"/>
      <c r="W614" s="154"/>
      <c r="X614" s="154"/>
      <c r="Y614" s="154"/>
      <c r="Z614" s="154"/>
    </row>
    <row r="615">
      <c r="A615" s="154"/>
      <c r="B615" s="154"/>
      <c r="C615" s="154"/>
      <c r="D615" s="102"/>
      <c r="E615" s="102"/>
      <c r="F615" s="102"/>
      <c r="G615" s="154"/>
      <c r="H615" s="102"/>
      <c r="I615" s="154"/>
      <c r="J615" s="154"/>
      <c r="K615" s="154"/>
      <c r="L615" s="154"/>
      <c r="M615" s="154"/>
      <c r="N615" s="154"/>
      <c r="O615" s="154"/>
      <c r="P615" s="154"/>
      <c r="Q615" s="154"/>
      <c r="R615" s="154"/>
      <c r="S615" s="154"/>
      <c r="T615" s="154"/>
      <c r="U615" s="154"/>
      <c r="V615" s="154"/>
      <c r="W615" s="154"/>
      <c r="X615" s="154"/>
      <c r="Y615" s="154"/>
      <c r="Z615" s="154"/>
    </row>
    <row r="616">
      <c r="A616" s="154"/>
      <c r="B616" s="154"/>
      <c r="C616" s="154"/>
      <c r="D616" s="102"/>
      <c r="E616" s="102"/>
      <c r="F616" s="102"/>
      <c r="G616" s="154"/>
      <c r="H616" s="102"/>
      <c r="I616" s="154"/>
      <c r="J616" s="154"/>
      <c r="K616" s="154"/>
      <c r="L616" s="154"/>
      <c r="M616" s="154"/>
      <c r="N616" s="154"/>
      <c r="O616" s="154"/>
      <c r="P616" s="154"/>
      <c r="Q616" s="154"/>
      <c r="R616" s="154"/>
      <c r="S616" s="154"/>
      <c r="T616" s="154"/>
      <c r="U616" s="154"/>
      <c r="V616" s="154"/>
      <c r="W616" s="154"/>
      <c r="X616" s="154"/>
      <c r="Y616" s="154"/>
      <c r="Z616" s="154"/>
    </row>
    <row r="617">
      <c r="A617" s="154"/>
      <c r="B617" s="154"/>
      <c r="C617" s="154"/>
      <c r="D617" s="102"/>
      <c r="E617" s="102"/>
      <c r="F617" s="102"/>
      <c r="G617" s="154"/>
      <c r="H617" s="102"/>
      <c r="I617" s="154"/>
      <c r="J617" s="154"/>
      <c r="K617" s="154"/>
      <c r="L617" s="154"/>
      <c r="M617" s="154"/>
      <c r="N617" s="154"/>
      <c r="O617" s="154"/>
      <c r="P617" s="154"/>
      <c r="Q617" s="154"/>
      <c r="R617" s="154"/>
      <c r="S617" s="154"/>
      <c r="T617" s="154"/>
      <c r="U617" s="154"/>
      <c r="V617" s="154"/>
      <c r="W617" s="154"/>
      <c r="X617" s="154"/>
      <c r="Y617" s="154"/>
      <c r="Z617" s="154"/>
    </row>
    <row r="618">
      <c r="A618" s="154"/>
      <c r="B618" s="154"/>
      <c r="C618" s="154"/>
      <c r="D618" s="102"/>
      <c r="E618" s="102"/>
      <c r="F618" s="102"/>
      <c r="G618" s="154"/>
      <c r="H618" s="102"/>
      <c r="I618" s="154"/>
      <c r="J618" s="154"/>
      <c r="K618" s="154"/>
      <c r="L618" s="154"/>
      <c r="M618" s="154"/>
      <c r="N618" s="154"/>
      <c r="O618" s="154"/>
      <c r="P618" s="154"/>
      <c r="Q618" s="154"/>
      <c r="R618" s="154"/>
      <c r="S618" s="154"/>
      <c r="T618" s="154"/>
      <c r="U618" s="154"/>
      <c r="V618" s="154"/>
      <c r="W618" s="154"/>
      <c r="X618" s="154"/>
      <c r="Y618" s="154"/>
      <c r="Z618" s="154"/>
    </row>
    <row r="619">
      <c r="A619" s="154"/>
      <c r="B619" s="154"/>
      <c r="C619" s="154"/>
      <c r="D619" s="102"/>
      <c r="E619" s="102"/>
      <c r="F619" s="102"/>
      <c r="G619" s="154"/>
      <c r="H619" s="102"/>
      <c r="I619" s="154"/>
      <c r="J619" s="154"/>
      <c r="K619" s="154"/>
      <c r="L619" s="154"/>
      <c r="M619" s="154"/>
      <c r="N619" s="154"/>
      <c r="O619" s="154"/>
      <c r="P619" s="154"/>
      <c r="Q619" s="154"/>
      <c r="R619" s="154"/>
      <c r="S619" s="154"/>
      <c r="T619" s="154"/>
      <c r="U619" s="154"/>
      <c r="V619" s="154"/>
      <c r="W619" s="154"/>
      <c r="X619" s="154"/>
      <c r="Y619" s="154"/>
      <c r="Z619" s="154"/>
    </row>
    <row r="620">
      <c r="A620" s="154"/>
      <c r="B620" s="154"/>
      <c r="C620" s="154"/>
      <c r="D620" s="102"/>
      <c r="E620" s="102"/>
      <c r="F620" s="102"/>
      <c r="G620" s="154"/>
      <c r="H620" s="102"/>
      <c r="I620" s="154"/>
      <c r="J620" s="154"/>
      <c r="K620" s="154"/>
      <c r="L620" s="154"/>
      <c r="M620" s="154"/>
      <c r="N620" s="154"/>
      <c r="O620" s="154"/>
      <c r="P620" s="154"/>
      <c r="Q620" s="154"/>
      <c r="R620" s="154"/>
      <c r="S620" s="154"/>
      <c r="T620" s="154"/>
      <c r="U620" s="154"/>
      <c r="V620" s="154"/>
      <c r="W620" s="154"/>
      <c r="X620" s="154"/>
      <c r="Y620" s="154"/>
      <c r="Z620" s="154"/>
    </row>
    <row r="621">
      <c r="A621" s="154"/>
      <c r="B621" s="154"/>
      <c r="C621" s="154"/>
      <c r="D621" s="102"/>
      <c r="E621" s="102"/>
      <c r="F621" s="102"/>
      <c r="G621" s="154"/>
      <c r="H621" s="102"/>
      <c r="I621" s="154"/>
      <c r="J621" s="154"/>
      <c r="K621" s="154"/>
      <c r="L621" s="154"/>
      <c r="M621" s="154"/>
      <c r="N621" s="154"/>
      <c r="O621" s="154"/>
      <c r="P621" s="154"/>
      <c r="Q621" s="154"/>
      <c r="R621" s="154"/>
      <c r="S621" s="154"/>
      <c r="T621" s="154"/>
      <c r="U621" s="154"/>
      <c r="V621" s="154"/>
      <c r="W621" s="154"/>
      <c r="X621" s="154"/>
      <c r="Y621" s="154"/>
      <c r="Z621" s="154"/>
    </row>
    <row r="622">
      <c r="A622" s="154"/>
      <c r="B622" s="154"/>
      <c r="C622" s="154"/>
      <c r="D622" s="102"/>
      <c r="E622" s="102"/>
      <c r="F622" s="102"/>
      <c r="G622" s="154"/>
      <c r="H622" s="102"/>
      <c r="I622" s="154"/>
      <c r="J622" s="154"/>
      <c r="K622" s="154"/>
      <c r="L622" s="154"/>
      <c r="M622" s="154"/>
      <c r="N622" s="154"/>
      <c r="O622" s="154"/>
      <c r="P622" s="154"/>
      <c r="Q622" s="154"/>
      <c r="R622" s="154"/>
      <c r="S622" s="154"/>
      <c r="T622" s="154"/>
      <c r="U622" s="154"/>
      <c r="V622" s="154"/>
      <c r="W622" s="154"/>
      <c r="X622" s="154"/>
      <c r="Y622" s="154"/>
      <c r="Z622" s="154"/>
    </row>
    <row r="623">
      <c r="A623" s="154"/>
      <c r="B623" s="154"/>
      <c r="C623" s="154"/>
      <c r="D623" s="102"/>
      <c r="E623" s="102"/>
      <c r="F623" s="102"/>
      <c r="G623" s="154"/>
      <c r="H623" s="102"/>
      <c r="I623" s="154"/>
      <c r="J623" s="154"/>
      <c r="K623" s="154"/>
      <c r="L623" s="154"/>
      <c r="M623" s="154"/>
      <c r="N623" s="154"/>
      <c r="O623" s="154"/>
      <c r="P623" s="154"/>
      <c r="Q623" s="154"/>
      <c r="R623" s="154"/>
      <c r="S623" s="154"/>
      <c r="T623" s="154"/>
      <c r="U623" s="154"/>
      <c r="V623" s="154"/>
      <c r="W623" s="154"/>
      <c r="X623" s="154"/>
      <c r="Y623" s="154"/>
      <c r="Z623" s="154"/>
    </row>
    <row r="624">
      <c r="A624" s="154"/>
      <c r="B624" s="154"/>
      <c r="C624" s="154"/>
      <c r="D624" s="102"/>
      <c r="E624" s="102"/>
      <c r="F624" s="102"/>
      <c r="G624" s="154"/>
      <c r="H624" s="102"/>
      <c r="I624" s="154"/>
      <c r="J624" s="154"/>
      <c r="K624" s="154"/>
      <c r="L624" s="154"/>
      <c r="M624" s="154"/>
      <c r="N624" s="154"/>
      <c r="O624" s="154"/>
      <c r="P624" s="154"/>
      <c r="Q624" s="154"/>
      <c r="R624" s="154"/>
      <c r="S624" s="154"/>
      <c r="T624" s="154"/>
      <c r="U624" s="154"/>
      <c r="V624" s="154"/>
      <c r="W624" s="154"/>
      <c r="X624" s="154"/>
      <c r="Y624" s="154"/>
      <c r="Z624" s="154"/>
    </row>
    <row r="625">
      <c r="A625" s="154"/>
      <c r="B625" s="154"/>
      <c r="C625" s="154"/>
      <c r="D625" s="102"/>
      <c r="E625" s="102"/>
      <c r="F625" s="102"/>
      <c r="G625" s="154"/>
      <c r="H625" s="102"/>
      <c r="I625" s="154"/>
      <c r="J625" s="154"/>
      <c r="K625" s="154"/>
      <c r="L625" s="154"/>
      <c r="M625" s="154"/>
      <c r="N625" s="154"/>
      <c r="O625" s="154"/>
      <c r="P625" s="154"/>
      <c r="Q625" s="154"/>
      <c r="R625" s="154"/>
      <c r="S625" s="154"/>
      <c r="T625" s="154"/>
      <c r="U625" s="154"/>
      <c r="V625" s="154"/>
      <c r="W625" s="154"/>
      <c r="X625" s="154"/>
      <c r="Y625" s="154"/>
      <c r="Z625" s="154"/>
    </row>
    <row r="626">
      <c r="A626" s="154"/>
      <c r="B626" s="154"/>
      <c r="C626" s="154"/>
      <c r="D626" s="102"/>
      <c r="E626" s="102"/>
      <c r="F626" s="102"/>
      <c r="G626" s="154"/>
      <c r="H626" s="102"/>
      <c r="I626" s="154"/>
      <c r="J626" s="154"/>
      <c r="K626" s="154"/>
      <c r="L626" s="154"/>
      <c r="M626" s="154"/>
      <c r="N626" s="154"/>
      <c r="O626" s="154"/>
      <c r="P626" s="154"/>
      <c r="Q626" s="154"/>
      <c r="R626" s="154"/>
      <c r="S626" s="154"/>
      <c r="T626" s="154"/>
      <c r="U626" s="154"/>
      <c r="V626" s="154"/>
      <c r="W626" s="154"/>
      <c r="X626" s="154"/>
      <c r="Y626" s="154"/>
      <c r="Z626" s="154"/>
    </row>
    <row r="627">
      <c r="A627" s="154"/>
      <c r="B627" s="154"/>
      <c r="C627" s="154"/>
      <c r="D627" s="102"/>
      <c r="E627" s="102"/>
      <c r="F627" s="102"/>
      <c r="G627" s="154"/>
      <c r="H627" s="102"/>
      <c r="I627" s="154"/>
      <c r="J627" s="154"/>
      <c r="K627" s="154"/>
      <c r="L627" s="154"/>
      <c r="M627" s="154"/>
      <c r="N627" s="154"/>
      <c r="O627" s="154"/>
      <c r="P627" s="154"/>
      <c r="Q627" s="154"/>
      <c r="R627" s="154"/>
      <c r="S627" s="154"/>
      <c r="T627" s="154"/>
      <c r="U627" s="154"/>
      <c r="V627" s="154"/>
      <c r="W627" s="154"/>
      <c r="X627" s="154"/>
      <c r="Y627" s="154"/>
      <c r="Z627" s="154"/>
    </row>
    <row r="628">
      <c r="A628" s="154"/>
      <c r="B628" s="154"/>
      <c r="C628" s="154"/>
      <c r="D628" s="102"/>
      <c r="E628" s="102"/>
      <c r="F628" s="102"/>
      <c r="G628" s="154"/>
      <c r="H628" s="102"/>
      <c r="I628" s="154"/>
      <c r="J628" s="154"/>
      <c r="K628" s="154"/>
      <c r="L628" s="154"/>
      <c r="M628" s="154"/>
      <c r="N628" s="154"/>
      <c r="O628" s="154"/>
      <c r="P628" s="154"/>
      <c r="Q628" s="154"/>
      <c r="R628" s="154"/>
      <c r="S628" s="154"/>
      <c r="T628" s="154"/>
      <c r="U628" s="154"/>
      <c r="V628" s="154"/>
      <c r="W628" s="154"/>
      <c r="X628" s="154"/>
      <c r="Y628" s="154"/>
      <c r="Z628" s="154"/>
    </row>
    <row r="629">
      <c r="A629" s="154"/>
      <c r="B629" s="154"/>
      <c r="C629" s="154"/>
      <c r="D629" s="102"/>
      <c r="E629" s="102"/>
      <c r="F629" s="102"/>
      <c r="G629" s="154"/>
      <c r="H629" s="102"/>
      <c r="I629" s="154"/>
      <c r="J629" s="154"/>
      <c r="K629" s="154"/>
      <c r="L629" s="154"/>
      <c r="M629" s="154"/>
      <c r="N629" s="154"/>
      <c r="O629" s="154"/>
      <c r="P629" s="154"/>
      <c r="Q629" s="154"/>
      <c r="R629" s="154"/>
      <c r="S629" s="154"/>
      <c r="T629" s="154"/>
      <c r="U629" s="154"/>
      <c r="V629" s="154"/>
      <c r="W629" s="154"/>
      <c r="X629" s="154"/>
      <c r="Y629" s="154"/>
      <c r="Z629" s="154"/>
    </row>
    <row r="630">
      <c r="A630" s="154"/>
      <c r="B630" s="154"/>
      <c r="C630" s="154"/>
      <c r="D630" s="102"/>
      <c r="E630" s="102"/>
      <c r="F630" s="102"/>
      <c r="G630" s="154"/>
      <c r="H630" s="102"/>
      <c r="I630" s="154"/>
      <c r="J630" s="154"/>
      <c r="K630" s="154"/>
      <c r="L630" s="154"/>
      <c r="M630" s="154"/>
      <c r="N630" s="154"/>
      <c r="O630" s="154"/>
      <c r="P630" s="154"/>
      <c r="Q630" s="154"/>
      <c r="R630" s="154"/>
      <c r="S630" s="154"/>
      <c r="T630" s="154"/>
      <c r="U630" s="154"/>
      <c r="V630" s="154"/>
      <c r="W630" s="154"/>
      <c r="X630" s="154"/>
      <c r="Y630" s="154"/>
      <c r="Z630" s="154"/>
    </row>
    <row r="631">
      <c r="A631" s="154"/>
      <c r="B631" s="154"/>
      <c r="C631" s="154"/>
      <c r="D631" s="102"/>
      <c r="E631" s="102"/>
      <c r="F631" s="102"/>
      <c r="G631" s="154"/>
      <c r="H631" s="102"/>
      <c r="I631" s="154"/>
      <c r="J631" s="154"/>
      <c r="K631" s="154"/>
      <c r="L631" s="154"/>
      <c r="M631" s="154"/>
      <c r="N631" s="154"/>
      <c r="O631" s="154"/>
      <c r="P631" s="154"/>
      <c r="Q631" s="154"/>
      <c r="R631" s="154"/>
      <c r="S631" s="154"/>
      <c r="T631" s="154"/>
      <c r="U631" s="154"/>
      <c r="V631" s="154"/>
      <c r="W631" s="154"/>
      <c r="X631" s="154"/>
      <c r="Y631" s="154"/>
      <c r="Z631" s="154"/>
    </row>
    <row r="632">
      <c r="A632" s="154"/>
      <c r="B632" s="154"/>
      <c r="C632" s="154"/>
      <c r="D632" s="102"/>
      <c r="E632" s="102"/>
      <c r="F632" s="102"/>
      <c r="G632" s="154"/>
      <c r="H632" s="102"/>
      <c r="I632" s="154"/>
      <c r="J632" s="154"/>
      <c r="K632" s="154"/>
      <c r="L632" s="154"/>
      <c r="M632" s="154"/>
      <c r="N632" s="154"/>
      <c r="O632" s="154"/>
      <c r="P632" s="154"/>
      <c r="Q632" s="154"/>
      <c r="R632" s="154"/>
      <c r="S632" s="154"/>
      <c r="T632" s="154"/>
      <c r="U632" s="154"/>
      <c r="V632" s="154"/>
      <c r="W632" s="154"/>
      <c r="X632" s="154"/>
      <c r="Y632" s="154"/>
      <c r="Z632" s="154"/>
    </row>
    <row r="633">
      <c r="A633" s="154"/>
      <c r="B633" s="154"/>
      <c r="C633" s="154"/>
      <c r="D633" s="102"/>
      <c r="E633" s="102"/>
      <c r="F633" s="102"/>
      <c r="G633" s="154"/>
      <c r="H633" s="102"/>
      <c r="I633" s="154"/>
      <c r="J633" s="154"/>
      <c r="K633" s="154"/>
      <c r="L633" s="154"/>
      <c r="M633" s="154"/>
      <c r="N633" s="154"/>
      <c r="O633" s="154"/>
      <c r="P633" s="154"/>
      <c r="Q633" s="154"/>
      <c r="R633" s="154"/>
      <c r="S633" s="154"/>
      <c r="T633" s="154"/>
      <c r="U633" s="154"/>
      <c r="V633" s="154"/>
      <c r="W633" s="154"/>
      <c r="X633" s="154"/>
      <c r="Y633" s="154"/>
      <c r="Z633" s="154"/>
    </row>
    <row r="634">
      <c r="A634" s="154"/>
      <c r="B634" s="154"/>
      <c r="C634" s="154"/>
      <c r="D634" s="102"/>
      <c r="E634" s="102"/>
      <c r="F634" s="102"/>
      <c r="G634" s="154"/>
      <c r="H634" s="102"/>
      <c r="I634" s="154"/>
      <c r="J634" s="154"/>
      <c r="K634" s="154"/>
      <c r="L634" s="154"/>
      <c r="M634" s="154"/>
      <c r="N634" s="154"/>
      <c r="O634" s="154"/>
      <c r="P634" s="154"/>
      <c r="Q634" s="154"/>
      <c r="R634" s="154"/>
      <c r="S634" s="154"/>
      <c r="T634" s="154"/>
      <c r="U634" s="154"/>
      <c r="V634" s="154"/>
      <c r="W634" s="154"/>
      <c r="X634" s="154"/>
      <c r="Y634" s="154"/>
      <c r="Z634" s="154"/>
    </row>
    <row r="635">
      <c r="A635" s="154"/>
      <c r="B635" s="154"/>
      <c r="C635" s="154"/>
      <c r="D635" s="102"/>
      <c r="E635" s="102"/>
      <c r="F635" s="102"/>
      <c r="G635" s="154"/>
      <c r="H635" s="102"/>
      <c r="I635" s="154"/>
      <c r="J635" s="154"/>
      <c r="K635" s="154"/>
      <c r="L635" s="154"/>
      <c r="M635" s="154"/>
      <c r="N635" s="154"/>
      <c r="O635" s="154"/>
      <c r="P635" s="154"/>
      <c r="Q635" s="154"/>
      <c r="R635" s="154"/>
      <c r="S635" s="154"/>
      <c r="T635" s="154"/>
      <c r="U635" s="154"/>
      <c r="V635" s="154"/>
      <c r="W635" s="154"/>
      <c r="X635" s="154"/>
      <c r="Y635" s="154"/>
      <c r="Z635" s="154"/>
    </row>
    <row r="636">
      <c r="A636" s="154"/>
      <c r="B636" s="154"/>
      <c r="C636" s="154"/>
      <c r="D636" s="102"/>
      <c r="E636" s="102"/>
      <c r="F636" s="102"/>
      <c r="G636" s="154"/>
      <c r="H636" s="102"/>
      <c r="I636" s="154"/>
      <c r="J636" s="154"/>
      <c r="K636" s="154"/>
      <c r="L636" s="154"/>
      <c r="M636" s="154"/>
      <c r="N636" s="154"/>
      <c r="O636" s="154"/>
      <c r="P636" s="154"/>
      <c r="Q636" s="154"/>
      <c r="R636" s="154"/>
      <c r="S636" s="154"/>
      <c r="T636" s="154"/>
      <c r="U636" s="154"/>
      <c r="V636" s="154"/>
      <c r="W636" s="154"/>
      <c r="X636" s="154"/>
      <c r="Y636" s="154"/>
      <c r="Z636" s="154"/>
    </row>
    <row r="637">
      <c r="A637" s="154"/>
      <c r="B637" s="154"/>
      <c r="C637" s="154"/>
      <c r="D637" s="102"/>
      <c r="E637" s="102"/>
      <c r="F637" s="102"/>
      <c r="G637" s="154"/>
      <c r="H637" s="102"/>
      <c r="I637" s="154"/>
      <c r="J637" s="154"/>
      <c r="K637" s="154"/>
      <c r="L637" s="154"/>
      <c r="M637" s="154"/>
      <c r="N637" s="154"/>
      <c r="O637" s="154"/>
      <c r="P637" s="154"/>
      <c r="Q637" s="154"/>
      <c r="R637" s="154"/>
      <c r="S637" s="154"/>
      <c r="T637" s="154"/>
      <c r="U637" s="154"/>
      <c r="V637" s="154"/>
      <c r="W637" s="154"/>
      <c r="X637" s="154"/>
      <c r="Y637" s="154"/>
      <c r="Z637" s="154"/>
    </row>
    <row r="638">
      <c r="A638" s="154"/>
      <c r="B638" s="154"/>
      <c r="C638" s="154"/>
      <c r="D638" s="102"/>
      <c r="E638" s="102"/>
      <c r="F638" s="102"/>
      <c r="G638" s="154"/>
      <c r="H638" s="102"/>
      <c r="I638" s="154"/>
      <c r="J638" s="154"/>
      <c r="K638" s="154"/>
      <c r="L638" s="154"/>
      <c r="M638" s="154"/>
      <c r="N638" s="154"/>
      <c r="O638" s="154"/>
      <c r="P638" s="154"/>
      <c r="Q638" s="154"/>
      <c r="R638" s="154"/>
      <c r="S638" s="154"/>
      <c r="T638" s="154"/>
      <c r="U638" s="154"/>
      <c r="V638" s="154"/>
      <c r="W638" s="154"/>
      <c r="X638" s="154"/>
      <c r="Y638" s="154"/>
      <c r="Z638" s="154"/>
    </row>
    <row r="639">
      <c r="A639" s="154"/>
      <c r="B639" s="154"/>
      <c r="C639" s="154"/>
      <c r="D639" s="102"/>
      <c r="E639" s="102"/>
      <c r="F639" s="102"/>
      <c r="G639" s="154"/>
      <c r="H639" s="102"/>
      <c r="I639" s="154"/>
      <c r="J639" s="154"/>
      <c r="K639" s="154"/>
      <c r="L639" s="154"/>
      <c r="M639" s="154"/>
      <c r="N639" s="154"/>
      <c r="O639" s="154"/>
      <c r="P639" s="154"/>
      <c r="Q639" s="154"/>
      <c r="R639" s="154"/>
      <c r="S639" s="154"/>
      <c r="T639" s="154"/>
      <c r="U639" s="154"/>
      <c r="V639" s="154"/>
      <c r="W639" s="154"/>
      <c r="X639" s="154"/>
      <c r="Y639" s="154"/>
      <c r="Z639" s="154"/>
    </row>
    <row r="640">
      <c r="A640" s="154"/>
      <c r="B640" s="154"/>
      <c r="C640" s="154"/>
      <c r="D640" s="102"/>
      <c r="E640" s="102"/>
      <c r="F640" s="102"/>
      <c r="G640" s="154"/>
      <c r="H640" s="102"/>
      <c r="I640" s="154"/>
      <c r="J640" s="154"/>
      <c r="K640" s="154"/>
      <c r="L640" s="154"/>
      <c r="M640" s="154"/>
      <c r="N640" s="154"/>
      <c r="O640" s="154"/>
      <c r="P640" s="154"/>
      <c r="Q640" s="154"/>
      <c r="R640" s="154"/>
      <c r="S640" s="154"/>
      <c r="T640" s="154"/>
      <c r="U640" s="154"/>
      <c r="V640" s="154"/>
      <c r="W640" s="154"/>
      <c r="X640" s="154"/>
      <c r="Y640" s="154"/>
      <c r="Z640" s="154"/>
    </row>
    <row r="641">
      <c r="A641" s="154"/>
      <c r="B641" s="154"/>
      <c r="C641" s="154"/>
      <c r="D641" s="102"/>
      <c r="E641" s="102"/>
      <c r="F641" s="102"/>
      <c r="G641" s="154"/>
      <c r="H641" s="102"/>
      <c r="I641" s="154"/>
      <c r="J641" s="154"/>
      <c r="K641" s="154"/>
      <c r="L641" s="154"/>
      <c r="M641" s="154"/>
      <c r="N641" s="154"/>
      <c r="O641" s="154"/>
      <c r="P641" s="154"/>
      <c r="Q641" s="154"/>
      <c r="R641" s="154"/>
      <c r="S641" s="154"/>
      <c r="T641" s="154"/>
      <c r="U641" s="154"/>
      <c r="V641" s="154"/>
      <c r="W641" s="154"/>
      <c r="X641" s="154"/>
      <c r="Y641" s="154"/>
      <c r="Z641" s="154"/>
    </row>
    <row r="642">
      <c r="A642" s="154"/>
      <c r="B642" s="154"/>
      <c r="C642" s="154"/>
      <c r="D642" s="102"/>
      <c r="E642" s="102"/>
      <c r="F642" s="102"/>
      <c r="G642" s="154"/>
      <c r="H642" s="102"/>
      <c r="I642" s="154"/>
      <c r="J642" s="154"/>
      <c r="K642" s="154"/>
      <c r="L642" s="154"/>
      <c r="M642" s="154"/>
      <c r="N642" s="154"/>
      <c r="O642" s="154"/>
      <c r="P642" s="154"/>
      <c r="Q642" s="154"/>
      <c r="R642" s="154"/>
      <c r="S642" s="154"/>
      <c r="T642" s="154"/>
      <c r="U642" s="154"/>
      <c r="V642" s="154"/>
      <c r="W642" s="154"/>
      <c r="X642" s="154"/>
      <c r="Y642" s="154"/>
      <c r="Z642" s="154"/>
    </row>
    <row r="643">
      <c r="A643" s="154"/>
      <c r="B643" s="154"/>
      <c r="C643" s="154"/>
      <c r="D643" s="102"/>
      <c r="E643" s="102"/>
      <c r="F643" s="102"/>
      <c r="G643" s="154"/>
      <c r="H643" s="102"/>
      <c r="I643" s="154"/>
      <c r="J643" s="154"/>
      <c r="K643" s="154"/>
      <c r="L643" s="154"/>
      <c r="M643" s="154"/>
      <c r="N643" s="154"/>
      <c r="O643" s="154"/>
      <c r="P643" s="154"/>
      <c r="Q643" s="154"/>
      <c r="R643" s="154"/>
      <c r="S643" s="154"/>
      <c r="T643" s="154"/>
      <c r="U643" s="154"/>
      <c r="V643" s="154"/>
      <c r="W643" s="154"/>
      <c r="X643" s="154"/>
      <c r="Y643" s="154"/>
      <c r="Z643" s="154"/>
    </row>
    <row r="644">
      <c r="A644" s="154"/>
      <c r="B644" s="154"/>
      <c r="C644" s="154"/>
      <c r="D644" s="102"/>
      <c r="E644" s="102"/>
      <c r="F644" s="102"/>
      <c r="G644" s="154"/>
      <c r="H644" s="102"/>
      <c r="I644" s="154"/>
      <c r="J644" s="154"/>
      <c r="K644" s="154"/>
      <c r="L644" s="154"/>
      <c r="M644" s="154"/>
      <c r="N644" s="154"/>
      <c r="O644" s="154"/>
      <c r="P644" s="154"/>
      <c r="Q644" s="154"/>
      <c r="R644" s="154"/>
      <c r="S644" s="154"/>
      <c r="T644" s="154"/>
      <c r="U644" s="154"/>
      <c r="V644" s="154"/>
      <c r="W644" s="154"/>
      <c r="X644" s="154"/>
      <c r="Y644" s="154"/>
      <c r="Z644" s="154"/>
    </row>
    <row r="645">
      <c r="A645" s="154"/>
      <c r="B645" s="154"/>
      <c r="C645" s="154"/>
      <c r="D645" s="102"/>
      <c r="E645" s="102"/>
      <c r="F645" s="102"/>
      <c r="G645" s="154"/>
      <c r="H645" s="102"/>
      <c r="I645" s="154"/>
      <c r="J645" s="154"/>
      <c r="K645" s="154"/>
      <c r="L645" s="154"/>
      <c r="M645" s="154"/>
      <c r="N645" s="154"/>
      <c r="O645" s="154"/>
      <c r="P645" s="154"/>
      <c r="Q645" s="154"/>
      <c r="R645" s="154"/>
      <c r="S645" s="154"/>
      <c r="T645" s="154"/>
      <c r="U645" s="154"/>
      <c r="V645" s="154"/>
      <c r="W645" s="154"/>
      <c r="X645" s="154"/>
      <c r="Y645" s="154"/>
      <c r="Z645" s="154"/>
    </row>
    <row r="646">
      <c r="A646" s="154"/>
      <c r="B646" s="154"/>
      <c r="C646" s="154"/>
      <c r="D646" s="102"/>
      <c r="E646" s="102"/>
      <c r="F646" s="102"/>
      <c r="G646" s="154"/>
      <c r="H646" s="102"/>
      <c r="I646" s="154"/>
      <c r="J646" s="154"/>
      <c r="K646" s="154"/>
      <c r="L646" s="154"/>
      <c r="M646" s="154"/>
      <c r="N646" s="154"/>
      <c r="O646" s="154"/>
      <c r="P646" s="154"/>
      <c r="Q646" s="154"/>
      <c r="R646" s="154"/>
      <c r="S646" s="154"/>
      <c r="T646" s="154"/>
      <c r="U646" s="154"/>
      <c r="V646" s="154"/>
      <c r="W646" s="154"/>
      <c r="X646" s="154"/>
      <c r="Y646" s="154"/>
      <c r="Z646" s="154"/>
    </row>
    <row r="647">
      <c r="A647" s="154"/>
      <c r="B647" s="154"/>
      <c r="C647" s="154"/>
      <c r="D647" s="102"/>
      <c r="E647" s="102"/>
      <c r="F647" s="102"/>
      <c r="G647" s="154"/>
      <c r="H647" s="102"/>
      <c r="I647" s="154"/>
      <c r="J647" s="154"/>
      <c r="K647" s="154"/>
      <c r="L647" s="154"/>
      <c r="M647" s="154"/>
      <c r="N647" s="154"/>
      <c r="O647" s="154"/>
      <c r="P647" s="154"/>
      <c r="Q647" s="154"/>
      <c r="R647" s="154"/>
      <c r="S647" s="154"/>
      <c r="T647" s="154"/>
      <c r="U647" s="154"/>
      <c r="V647" s="154"/>
      <c r="W647" s="154"/>
      <c r="X647" s="154"/>
      <c r="Y647" s="154"/>
      <c r="Z647" s="154"/>
    </row>
    <row r="648">
      <c r="A648" s="154"/>
      <c r="B648" s="154"/>
      <c r="C648" s="154"/>
      <c r="D648" s="102"/>
      <c r="E648" s="102"/>
      <c r="F648" s="102"/>
      <c r="G648" s="154"/>
      <c r="H648" s="102"/>
      <c r="I648" s="154"/>
      <c r="J648" s="154"/>
      <c r="K648" s="154"/>
      <c r="L648" s="154"/>
      <c r="M648" s="154"/>
      <c r="N648" s="154"/>
      <c r="O648" s="154"/>
      <c r="P648" s="154"/>
      <c r="Q648" s="154"/>
      <c r="R648" s="154"/>
      <c r="S648" s="154"/>
      <c r="T648" s="154"/>
      <c r="U648" s="154"/>
      <c r="V648" s="154"/>
      <c r="W648" s="154"/>
      <c r="X648" s="154"/>
      <c r="Y648" s="154"/>
      <c r="Z648" s="154"/>
    </row>
    <row r="649">
      <c r="A649" s="154"/>
      <c r="B649" s="154"/>
      <c r="C649" s="154"/>
      <c r="D649" s="102"/>
      <c r="E649" s="102"/>
      <c r="F649" s="102"/>
      <c r="G649" s="154"/>
      <c r="H649" s="102"/>
      <c r="I649" s="154"/>
      <c r="J649" s="154"/>
      <c r="K649" s="154"/>
      <c r="L649" s="154"/>
      <c r="M649" s="154"/>
      <c r="N649" s="154"/>
      <c r="O649" s="154"/>
      <c r="P649" s="154"/>
      <c r="Q649" s="154"/>
      <c r="R649" s="154"/>
      <c r="S649" s="154"/>
      <c r="T649" s="154"/>
      <c r="U649" s="154"/>
      <c r="V649" s="154"/>
      <c r="W649" s="154"/>
      <c r="X649" s="154"/>
      <c r="Y649" s="154"/>
      <c r="Z649" s="154"/>
    </row>
    <row r="650">
      <c r="A650" s="154"/>
      <c r="B650" s="154"/>
      <c r="C650" s="154"/>
      <c r="D650" s="102"/>
      <c r="E650" s="102"/>
      <c r="F650" s="102"/>
      <c r="G650" s="154"/>
      <c r="H650" s="102"/>
      <c r="I650" s="154"/>
      <c r="J650" s="154"/>
      <c r="K650" s="154"/>
      <c r="L650" s="154"/>
      <c r="M650" s="154"/>
      <c r="N650" s="154"/>
      <c r="O650" s="154"/>
      <c r="P650" s="154"/>
      <c r="Q650" s="154"/>
      <c r="R650" s="154"/>
      <c r="S650" s="154"/>
      <c r="T650" s="154"/>
      <c r="U650" s="154"/>
      <c r="V650" s="154"/>
      <c r="W650" s="154"/>
      <c r="X650" s="154"/>
      <c r="Y650" s="154"/>
      <c r="Z650" s="154"/>
    </row>
    <row r="651">
      <c r="A651" s="154"/>
      <c r="B651" s="154"/>
      <c r="C651" s="154"/>
      <c r="D651" s="102"/>
      <c r="E651" s="102"/>
      <c r="F651" s="102"/>
      <c r="G651" s="154"/>
      <c r="H651" s="102"/>
      <c r="I651" s="154"/>
      <c r="J651" s="154"/>
      <c r="K651" s="154"/>
      <c r="L651" s="154"/>
      <c r="M651" s="154"/>
      <c r="N651" s="154"/>
      <c r="O651" s="154"/>
      <c r="P651" s="154"/>
      <c r="Q651" s="154"/>
      <c r="R651" s="154"/>
      <c r="S651" s="154"/>
      <c r="T651" s="154"/>
      <c r="U651" s="154"/>
      <c r="V651" s="154"/>
      <c r="W651" s="154"/>
      <c r="X651" s="154"/>
      <c r="Y651" s="154"/>
      <c r="Z651" s="154"/>
    </row>
    <row r="652">
      <c r="A652" s="154"/>
      <c r="B652" s="154"/>
      <c r="C652" s="154"/>
      <c r="D652" s="102"/>
      <c r="E652" s="102"/>
      <c r="F652" s="102"/>
      <c r="G652" s="154"/>
      <c r="H652" s="102"/>
      <c r="I652" s="154"/>
      <c r="J652" s="154"/>
      <c r="K652" s="154"/>
      <c r="L652" s="154"/>
      <c r="M652" s="154"/>
      <c r="N652" s="154"/>
      <c r="O652" s="154"/>
      <c r="P652" s="154"/>
      <c r="Q652" s="154"/>
      <c r="R652" s="154"/>
      <c r="S652" s="154"/>
      <c r="T652" s="154"/>
      <c r="U652" s="154"/>
      <c r="V652" s="154"/>
      <c r="W652" s="154"/>
      <c r="X652" s="154"/>
      <c r="Y652" s="154"/>
      <c r="Z652" s="154"/>
    </row>
    <row r="653">
      <c r="A653" s="154"/>
      <c r="B653" s="154"/>
      <c r="C653" s="154"/>
      <c r="D653" s="102"/>
      <c r="E653" s="102"/>
      <c r="F653" s="102"/>
      <c r="G653" s="154"/>
      <c r="H653" s="102"/>
      <c r="I653" s="154"/>
      <c r="J653" s="154"/>
      <c r="K653" s="154"/>
      <c r="L653" s="154"/>
      <c r="M653" s="154"/>
      <c r="N653" s="154"/>
      <c r="O653" s="154"/>
      <c r="P653" s="154"/>
      <c r="Q653" s="154"/>
      <c r="R653" s="154"/>
      <c r="S653" s="154"/>
      <c r="T653" s="154"/>
      <c r="U653" s="154"/>
      <c r="V653" s="154"/>
      <c r="W653" s="154"/>
      <c r="X653" s="154"/>
      <c r="Y653" s="154"/>
      <c r="Z653" s="154"/>
    </row>
    <row r="654">
      <c r="A654" s="154"/>
      <c r="B654" s="154"/>
      <c r="C654" s="154"/>
      <c r="D654" s="102"/>
      <c r="E654" s="102"/>
      <c r="F654" s="102"/>
      <c r="G654" s="154"/>
      <c r="H654" s="102"/>
      <c r="I654" s="154"/>
      <c r="J654" s="154"/>
      <c r="K654" s="154"/>
      <c r="L654" s="154"/>
      <c r="M654" s="154"/>
      <c r="N654" s="154"/>
      <c r="O654" s="154"/>
      <c r="P654" s="154"/>
      <c r="Q654" s="154"/>
      <c r="R654" s="154"/>
      <c r="S654" s="154"/>
      <c r="T654" s="154"/>
      <c r="U654" s="154"/>
      <c r="V654" s="154"/>
      <c r="W654" s="154"/>
      <c r="X654" s="154"/>
      <c r="Y654" s="154"/>
      <c r="Z654" s="154"/>
    </row>
    <row r="655">
      <c r="A655" s="154"/>
      <c r="B655" s="154"/>
      <c r="C655" s="154"/>
      <c r="D655" s="102"/>
      <c r="E655" s="102"/>
      <c r="F655" s="102"/>
      <c r="G655" s="154"/>
      <c r="H655" s="102"/>
      <c r="I655" s="154"/>
      <c r="J655" s="154"/>
      <c r="K655" s="154"/>
      <c r="L655" s="154"/>
      <c r="M655" s="154"/>
      <c r="N655" s="154"/>
      <c r="O655" s="154"/>
      <c r="P655" s="154"/>
      <c r="Q655" s="154"/>
      <c r="R655" s="154"/>
      <c r="S655" s="154"/>
      <c r="T655" s="154"/>
      <c r="U655" s="154"/>
      <c r="V655" s="154"/>
      <c r="W655" s="154"/>
      <c r="X655" s="154"/>
      <c r="Y655" s="154"/>
      <c r="Z655" s="154"/>
    </row>
    <row r="656">
      <c r="A656" s="154"/>
      <c r="B656" s="154"/>
      <c r="C656" s="154"/>
      <c r="D656" s="102"/>
      <c r="E656" s="102"/>
      <c r="F656" s="102"/>
      <c r="G656" s="154"/>
      <c r="H656" s="102"/>
      <c r="I656" s="154"/>
      <c r="J656" s="154"/>
      <c r="K656" s="154"/>
      <c r="L656" s="154"/>
      <c r="M656" s="154"/>
      <c r="N656" s="154"/>
      <c r="O656" s="154"/>
      <c r="P656" s="154"/>
      <c r="Q656" s="154"/>
      <c r="R656" s="154"/>
      <c r="S656" s="154"/>
      <c r="T656" s="154"/>
      <c r="U656" s="154"/>
      <c r="V656" s="154"/>
      <c r="W656" s="154"/>
      <c r="X656" s="154"/>
      <c r="Y656" s="154"/>
      <c r="Z656" s="154"/>
    </row>
    <row r="657">
      <c r="A657" s="154"/>
      <c r="B657" s="154"/>
      <c r="C657" s="154"/>
      <c r="D657" s="102"/>
      <c r="E657" s="102"/>
      <c r="F657" s="102"/>
      <c r="G657" s="154"/>
      <c r="H657" s="102"/>
      <c r="I657" s="154"/>
      <c r="J657" s="154"/>
      <c r="K657" s="154"/>
      <c r="L657" s="154"/>
      <c r="M657" s="154"/>
      <c r="N657" s="154"/>
      <c r="O657" s="154"/>
      <c r="P657" s="154"/>
      <c r="Q657" s="154"/>
      <c r="R657" s="154"/>
      <c r="S657" s="154"/>
      <c r="T657" s="154"/>
      <c r="U657" s="154"/>
      <c r="V657" s="154"/>
      <c r="W657" s="154"/>
      <c r="X657" s="154"/>
      <c r="Y657" s="154"/>
      <c r="Z657" s="154"/>
    </row>
    <row r="658">
      <c r="A658" s="154"/>
      <c r="B658" s="154"/>
      <c r="C658" s="154"/>
      <c r="D658" s="102"/>
      <c r="E658" s="102"/>
      <c r="F658" s="102"/>
      <c r="G658" s="154"/>
      <c r="H658" s="102"/>
      <c r="I658" s="154"/>
      <c r="J658" s="154"/>
      <c r="K658" s="154"/>
      <c r="L658" s="154"/>
      <c r="M658" s="154"/>
      <c r="N658" s="154"/>
      <c r="O658" s="154"/>
      <c r="P658" s="154"/>
      <c r="Q658" s="154"/>
      <c r="R658" s="154"/>
      <c r="S658" s="154"/>
      <c r="T658" s="154"/>
      <c r="U658" s="154"/>
      <c r="V658" s="154"/>
      <c r="W658" s="154"/>
      <c r="X658" s="154"/>
      <c r="Y658" s="154"/>
      <c r="Z658" s="154"/>
    </row>
    <row r="659">
      <c r="A659" s="154"/>
      <c r="B659" s="154"/>
      <c r="C659" s="154"/>
      <c r="D659" s="102"/>
      <c r="E659" s="102"/>
      <c r="F659" s="102"/>
      <c r="G659" s="154"/>
      <c r="H659" s="102"/>
      <c r="I659" s="154"/>
      <c r="J659" s="154"/>
      <c r="K659" s="154"/>
      <c r="L659" s="154"/>
      <c r="M659" s="154"/>
      <c r="N659" s="154"/>
      <c r="O659" s="154"/>
      <c r="P659" s="154"/>
      <c r="Q659" s="154"/>
      <c r="R659" s="154"/>
      <c r="S659" s="154"/>
      <c r="T659" s="154"/>
      <c r="U659" s="154"/>
      <c r="V659" s="154"/>
      <c r="W659" s="154"/>
      <c r="X659" s="154"/>
      <c r="Y659" s="154"/>
      <c r="Z659" s="154"/>
    </row>
    <row r="660">
      <c r="A660" s="154"/>
      <c r="B660" s="154"/>
      <c r="C660" s="154"/>
      <c r="D660" s="102"/>
      <c r="E660" s="102"/>
      <c r="F660" s="102"/>
      <c r="G660" s="154"/>
      <c r="H660" s="102"/>
      <c r="I660" s="154"/>
      <c r="J660" s="154"/>
      <c r="K660" s="154"/>
      <c r="L660" s="154"/>
      <c r="M660" s="154"/>
      <c r="N660" s="154"/>
      <c r="O660" s="154"/>
      <c r="P660" s="154"/>
      <c r="Q660" s="154"/>
      <c r="R660" s="154"/>
      <c r="S660" s="154"/>
      <c r="T660" s="154"/>
      <c r="U660" s="154"/>
      <c r="V660" s="154"/>
      <c r="W660" s="154"/>
      <c r="X660" s="154"/>
      <c r="Y660" s="154"/>
      <c r="Z660" s="154"/>
    </row>
    <row r="661">
      <c r="A661" s="154"/>
      <c r="B661" s="154"/>
      <c r="C661" s="154"/>
      <c r="D661" s="102"/>
      <c r="E661" s="102"/>
      <c r="F661" s="102"/>
      <c r="G661" s="154"/>
      <c r="H661" s="102"/>
      <c r="I661" s="154"/>
      <c r="J661" s="154"/>
      <c r="K661" s="154"/>
      <c r="L661" s="154"/>
      <c r="M661" s="154"/>
      <c r="N661" s="154"/>
      <c r="O661" s="154"/>
      <c r="P661" s="154"/>
      <c r="Q661" s="154"/>
      <c r="R661" s="154"/>
      <c r="S661" s="154"/>
      <c r="T661" s="154"/>
      <c r="U661" s="154"/>
      <c r="V661" s="154"/>
      <c r="W661" s="154"/>
      <c r="X661" s="154"/>
      <c r="Y661" s="154"/>
      <c r="Z661" s="154"/>
    </row>
    <row r="662">
      <c r="A662" s="154"/>
      <c r="B662" s="154"/>
      <c r="C662" s="154"/>
      <c r="D662" s="102"/>
      <c r="E662" s="102"/>
      <c r="F662" s="102"/>
      <c r="G662" s="154"/>
      <c r="H662" s="102"/>
      <c r="I662" s="154"/>
      <c r="J662" s="154"/>
      <c r="K662" s="154"/>
      <c r="L662" s="154"/>
      <c r="M662" s="154"/>
      <c r="N662" s="154"/>
      <c r="O662" s="154"/>
      <c r="P662" s="154"/>
      <c r="Q662" s="154"/>
      <c r="R662" s="154"/>
      <c r="S662" s="154"/>
      <c r="T662" s="154"/>
      <c r="U662" s="154"/>
      <c r="V662" s="154"/>
      <c r="W662" s="154"/>
      <c r="X662" s="154"/>
      <c r="Y662" s="154"/>
      <c r="Z662" s="154"/>
    </row>
    <row r="663">
      <c r="A663" s="154"/>
      <c r="B663" s="154"/>
      <c r="C663" s="154"/>
      <c r="D663" s="102"/>
      <c r="E663" s="102"/>
      <c r="F663" s="102"/>
      <c r="G663" s="154"/>
      <c r="H663" s="102"/>
      <c r="I663" s="154"/>
      <c r="J663" s="154"/>
      <c r="K663" s="154"/>
      <c r="L663" s="154"/>
      <c r="M663" s="154"/>
      <c r="N663" s="154"/>
      <c r="O663" s="154"/>
      <c r="P663" s="154"/>
      <c r="Q663" s="154"/>
      <c r="R663" s="154"/>
      <c r="S663" s="154"/>
      <c r="T663" s="154"/>
      <c r="U663" s="154"/>
      <c r="V663" s="154"/>
      <c r="W663" s="154"/>
      <c r="X663" s="154"/>
      <c r="Y663" s="154"/>
      <c r="Z663" s="154"/>
    </row>
    <row r="664">
      <c r="A664" s="154"/>
      <c r="B664" s="154"/>
      <c r="C664" s="154"/>
      <c r="D664" s="102"/>
      <c r="E664" s="102"/>
      <c r="F664" s="102"/>
      <c r="G664" s="154"/>
      <c r="H664" s="102"/>
      <c r="I664" s="154"/>
      <c r="J664" s="154"/>
      <c r="K664" s="154"/>
      <c r="L664" s="154"/>
      <c r="M664" s="154"/>
      <c r="N664" s="154"/>
      <c r="O664" s="154"/>
      <c r="P664" s="154"/>
      <c r="Q664" s="154"/>
      <c r="R664" s="154"/>
      <c r="S664" s="154"/>
      <c r="T664" s="154"/>
      <c r="U664" s="154"/>
      <c r="V664" s="154"/>
      <c r="W664" s="154"/>
      <c r="X664" s="154"/>
      <c r="Y664" s="154"/>
      <c r="Z664" s="154"/>
    </row>
    <row r="665">
      <c r="A665" s="154"/>
      <c r="B665" s="154"/>
      <c r="C665" s="154"/>
      <c r="D665" s="102"/>
      <c r="E665" s="102"/>
      <c r="F665" s="102"/>
      <c r="G665" s="154"/>
      <c r="H665" s="102"/>
      <c r="I665" s="154"/>
      <c r="J665" s="154"/>
      <c r="K665" s="154"/>
      <c r="L665" s="154"/>
      <c r="M665" s="154"/>
      <c r="N665" s="154"/>
      <c r="O665" s="154"/>
      <c r="P665" s="154"/>
      <c r="Q665" s="154"/>
      <c r="R665" s="154"/>
      <c r="S665" s="154"/>
      <c r="T665" s="154"/>
      <c r="U665" s="154"/>
      <c r="V665" s="154"/>
      <c r="W665" s="154"/>
      <c r="X665" s="154"/>
      <c r="Y665" s="154"/>
      <c r="Z665" s="154"/>
    </row>
    <row r="666">
      <c r="A666" s="154"/>
      <c r="B666" s="154"/>
      <c r="C666" s="154"/>
      <c r="D666" s="102"/>
      <c r="E666" s="102"/>
      <c r="F666" s="102"/>
      <c r="G666" s="154"/>
      <c r="H666" s="102"/>
      <c r="I666" s="154"/>
      <c r="J666" s="154"/>
      <c r="K666" s="154"/>
      <c r="L666" s="154"/>
      <c r="M666" s="154"/>
      <c r="N666" s="154"/>
      <c r="O666" s="154"/>
      <c r="P666" s="154"/>
      <c r="Q666" s="154"/>
      <c r="R666" s="154"/>
      <c r="S666" s="154"/>
      <c r="T666" s="154"/>
      <c r="U666" s="154"/>
      <c r="V666" s="154"/>
      <c r="W666" s="154"/>
      <c r="X666" s="154"/>
      <c r="Y666" s="154"/>
      <c r="Z666" s="154"/>
    </row>
    <row r="667">
      <c r="A667" s="154"/>
      <c r="B667" s="154"/>
      <c r="C667" s="154"/>
      <c r="D667" s="102"/>
      <c r="E667" s="102"/>
      <c r="F667" s="102"/>
      <c r="G667" s="154"/>
      <c r="H667" s="102"/>
      <c r="I667" s="154"/>
      <c r="J667" s="154"/>
      <c r="K667" s="154"/>
      <c r="L667" s="154"/>
      <c r="M667" s="154"/>
      <c r="N667" s="154"/>
      <c r="O667" s="154"/>
      <c r="P667" s="154"/>
      <c r="Q667" s="154"/>
      <c r="R667" s="154"/>
      <c r="S667" s="154"/>
      <c r="T667" s="154"/>
      <c r="U667" s="154"/>
      <c r="V667" s="154"/>
      <c r="W667" s="154"/>
      <c r="X667" s="154"/>
      <c r="Y667" s="154"/>
      <c r="Z667" s="154"/>
    </row>
    <row r="668">
      <c r="A668" s="154"/>
      <c r="B668" s="154"/>
      <c r="C668" s="154"/>
      <c r="D668" s="102"/>
      <c r="E668" s="102"/>
      <c r="F668" s="102"/>
      <c r="G668" s="154"/>
      <c r="H668" s="102"/>
      <c r="I668" s="154"/>
      <c r="J668" s="154"/>
      <c r="K668" s="154"/>
      <c r="L668" s="154"/>
      <c r="M668" s="154"/>
      <c r="N668" s="154"/>
      <c r="O668" s="154"/>
      <c r="P668" s="154"/>
      <c r="Q668" s="154"/>
      <c r="R668" s="154"/>
      <c r="S668" s="154"/>
      <c r="T668" s="154"/>
      <c r="U668" s="154"/>
      <c r="V668" s="154"/>
      <c r="W668" s="154"/>
      <c r="X668" s="154"/>
      <c r="Y668" s="154"/>
      <c r="Z668" s="154"/>
    </row>
    <row r="669">
      <c r="A669" s="154"/>
      <c r="B669" s="154"/>
      <c r="C669" s="154"/>
      <c r="D669" s="102"/>
      <c r="E669" s="102"/>
      <c r="F669" s="102"/>
      <c r="G669" s="154"/>
      <c r="H669" s="102"/>
      <c r="I669" s="154"/>
      <c r="J669" s="154"/>
      <c r="K669" s="154"/>
      <c r="L669" s="154"/>
      <c r="M669" s="154"/>
      <c r="N669" s="154"/>
      <c r="O669" s="154"/>
      <c r="P669" s="154"/>
      <c r="Q669" s="154"/>
      <c r="R669" s="154"/>
      <c r="S669" s="154"/>
      <c r="T669" s="154"/>
      <c r="U669" s="154"/>
      <c r="V669" s="154"/>
      <c r="W669" s="154"/>
      <c r="X669" s="154"/>
      <c r="Y669" s="154"/>
      <c r="Z669" s="154"/>
    </row>
    <row r="670">
      <c r="A670" s="154"/>
      <c r="B670" s="154"/>
      <c r="C670" s="154"/>
      <c r="D670" s="102"/>
      <c r="E670" s="102"/>
      <c r="F670" s="102"/>
      <c r="G670" s="154"/>
      <c r="H670" s="102"/>
      <c r="I670" s="154"/>
      <c r="J670" s="154"/>
      <c r="K670" s="154"/>
      <c r="L670" s="154"/>
      <c r="M670" s="154"/>
      <c r="N670" s="154"/>
      <c r="O670" s="154"/>
      <c r="P670" s="154"/>
      <c r="Q670" s="154"/>
      <c r="R670" s="154"/>
      <c r="S670" s="154"/>
      <c r="T670" s="154"/>
      <c r="U670" s="154"/>
      <c r="V670" s="154"/>
      <c r="W670" s="154"/>
      <c r="X670" s="154"/>
      <c r="Y670" s="154"/>
      <c r="Z670" s="154"/>
    </row>
    <row r="671">
      <c r="A671" s="154"/>
      <c r="B671" s="154"/>
      <c r="C671" s="154"/>
      <c r="D671" s="102"/>
      <c r="E671" s="102"/>
      <c r="F671" s="102"/>
      <c r="G671" s="154"/>
      <c r="H671" s="102"/>
      <c r="I671" s="154"/>
      <c r="J671" s="154"/>
      <c r="K671" s="154"/>
      <c r="L671" s="154"/>
      <c r="M671" s="154"/>
      <c r="N671" s="154"/>
      <c r="O671" s="154"/>
      <c r="P671" s="154"/>
      <c r="Q671" s="154"/>
      <c r="R671" s="154"/>
      <c r="S671" s="154"/>
      <c r="T671" s="154"/>
      <c r="U671" s="154"/>
      <c r="V671" s="154"/>
      <c r="W671" s="154"/>
      <c r="X671" s="154"/>
      <c r="Y671" s="154"/>
      <c r="Z671" s="154"/>
    </row>
    <row r="672">
      <c r="A672" s="154"/>
      <c r="B672" s="154"/>
      <c r="C672" s="154"/>
      <c r="D672" s="102"/>
      <c r="E672" s="102"/>
      <c r="F672" s="102"/>
      <c r="G672" s="154"/>
      <c r="H672" s="102"/>
      <c r="I672" s="154"/>
      <c r="J672" s="154"/>
      <c r="K672" s="154"/>
      <c r="L672" s="154"/>
      <c r="M672" s="154"/>
      <c r="N672" s="154"/>
      <c r="O672" s="154"/>
      <c r="P672" s="154"/>
      <c r="Q672" s="154"/>
      <c r="R672" s="154"/>
      <c r="S672" s="154"/>
      <c r="T672" s="154"/>
      <c r="U672" s="154"/>
      <c r="V672" s="154"/>
      <c r="W672" s="154"/>
      <c r="X672" s="154"/>
      <c r="Y672" s="154"/>
      <c r="Z672" s="154"/>
    </row>
    <row r="673">
      <c r="A673" s="154"/>
      <c r="B673" s="154"/>
      <c r="C673" s="154"/>
      <c r="D673" s="102"/>
      <c r="E673" s="102"/>
      <c r="F673" s="102"/>
      <c r="G673" s="154"/>
      <c r="H673" s="102"/>
      <c r="I673" s="154"/>
      <c r="J673" s="154"/>
      <c r="K673" s="154"/>
      <c r="L673" s="154"/>
      <c r="M673" s="154"/>
      <c r="N673" s="154"/>
      <c r="O673" s="154"/>
      <c r="P673" s="154"/>
      <c r="Q673" s="154"/>
      <c r="R673" s="154"/>
      <c r="S673" s="154"/>
      <c r="T673" s="154"/>
      <c r="U673" s="154"/>
      <c r="V673" s="154"/>
      <c r="W673" s="154"/>
      <c r="X673" s="154"/>
      <c r="Y673" s="154"/>
      <c r="Z673" s="154"/>
    </row>
    <row r="674">
      <c r="A674" s="154"/>
      <c r="B674" s="154"/>
      <c r="C674" s="154"/>
      <c r="D674" s="102"/>
      <c r="E674" s="102"/>
      <c r="F674" s="102"/>
      <c r="G674" s="154"/>
      <c r="H674" s="102"/>
      <c r="I674" s="154"/>
      <c r="J674" s="154"/>
      <c r="K674" s="154"/>
      <c r="L674" s="154"/>
      <c r="M674" s="154"/>
      <c r="N674" s="154"/>
      <c r="O674" s="154"/>
      <c r="P674" s="154"/>
      <c r="Q674" s="154"/>
      <c r="R674" s="154"/>
      <c r="S674" s="154"/>
      <c r="T674" s="154"/>
      <c r="U674" s="154"/>
      <c r="V674" s="154"/>
      <c r="W674" s="154"/>
      <c r="X674" s="154"/>
      <c r="Y674" s="154"/>
      <c r="Z674" s="154"/>
    </row>
    <row r="675">
      <c r="A675" s="154"/>
      <c r="B675" s="154"/>
      <c r="C675" s="154"/>
      <c r="D675" s="102"/>
      <c r="E675" s="102"/>
      <c r="F675" s="102"/>
      <c r="G675" s="154"/>
      <c r="H675" s="102"/>
      <c r="I675" s="154"/>
      <c r="J675" s="154"/>
      <c r="K675" s="154"/>
      <c r="L675" s="154"/>
      <c r="M675" s="154"/>
      <c r="N675" s="154"/>
      <c r="O675" s="154"/>
      <c r="P675" s="154"/>
      <c r="Q675" s="154"/>
      <c r="R675" s="154"/>
      <c r="S675" s="154"/>
      <c r="T675" s="154"/>
      <c r="U675" s="154"/>
      <c r="V675" s="154"/>
      <c r="W675" s="154"/>
      <c r="X675" s="154"/>
      <c r="Y675" s="154"/>
      <c r="Z675" s="154"/>
    </row>
    <row r="676">
      <c r="A676" s="154"/>
      <c r="B676" s="154"/>
      <c r="C676" s="154"/>
      <c r="D676" s="102"/>
      <c r="E676" s="102"/>
      <c r="F676" s="102"/>
      <c r="G676" s="154"/>
      <c r="H676" s="102"/>
      <c r="I676" s="154"/>
      <c r="J676" s="154"/>
      <c r="K676" s="154"/>
      <c r="L676" s="154"/>
      <c r="M676" s="154"/>
      <c r="N676" s="154"/>
      <c r="O676" s="154"/>
      <c r="P676" s="154"/>
      <c r="Q676" s="154"/>
      <c r="R676" s="154"/>
      <c r="S676" s="154"/>
      <c r="T676" s="154"/>
      <c r="U676" s="154"/>
      <c r="V676" s="154"/>
      <c r="W676" s="154"/>
      <c r="X676" s="154"/>
      <c r="Y676" s="154"/>
      <c r="Z676" s="154"/>
    </row>
    <row r="677">
      <c r="A677" s="154"/>
      <c r="B677" s="154"/>
      <c r="C677" s="154"/>
      <c r="D677" s="102"/>
      <c r="E677" s="102"/>
      <c r="F677" s="102"/>
      <c r="G677" s="154"/>
      <c r="H677" s="102"/>
      <c r="I677" s="154"/>
      <c r="J677" s="154"/>
      <c r="K677" s="154"/>
      <c r="L677" s="154"/>
      <c r="M677" s="154"/>
      <c r="N677" s="154"/>
      <c r="O677" s="154"/>
      <c r="P677" s="154"/>
      <c r="Q677" s="154"/>
      <c r="R677" s="154"/>
      <c r="S677" s="154"/>
      <c r="T677" s="154"/>
      <c r="U677" s="154"/>
      <c r="V677" s="154"/>
      <c r="W677" s="154"/>
      <c r="X677" s="154"/>
      <c r="Y677" s="154"/>
      <c r="Z677" s="154"/>
    </row>
    <row r="678">
      <c r="A678" s="154"/>
      <c r="B678" s="154"/>
      <c r="C678" s="154"/>
      <c r="D678" s="102"/>
      <c r="E678" s="102"/>
      <c r="F678" s="102"/>
      <c r="G678" s="154"/>
      <c r="H678" s="102"/>
      <c r="I678" s="154"/>
      <c r="J678" s="154"/>
      <c r="K678" s="154"/>
      <c r="L678" s="154"/>
      <c r="M678" s="154"/>
      <c r="N678" s="154"/>
      <c r="O678" s="154"/>
      <c r="P678" s="154"/>
      <c r="Q678" s="154"/>
      <c r="R678" s="154"/>
      <c r="S678" s="154"/>
      <c r="T678" s="154"/>
      <c r="U678" s="154"/>
      <c r="V678" s="154"/>
      <c r="W678" s="154"/>
      <c r="X678" s="154"/>
      <c r="Y678" s="154"/>
      <c r="Z678" s="154"/>
    </row>
    <row r="679">
      <c r="A679" s="154"/>
      <c r="B679" s="154"/>
      <c r="C679" s="154"/>
      <c r="D679" s="102"/>
      <c r="E679" s="102"/>
      <c r="F679" s="102"/>
      <c r="G679" s="154"/>
      <c r="H679" s="102"/>
      <c r="I679" s="154"/>
      <c r="J679" s="154"/>
      <c r="K679" s="154"/>
      <c r="L679" s="154"/>
      <c r="M679" s="154"/>
      <c r="N679" s="154"/>
      <c r="O679" s="154"/>
      <c r="P679" s="154"/>
      <c r="Q679" s="154"/>
      <c r="R679" s="154"/>
      <c r="S679" s="154"/>
      <c r="T679" s="154"/>
      <c r="U679" s="154"/>
      <c r="V679" s="154"/>
      <c r="W679" s="154"/>
      <c r="X679" s="154"/>
      <c r="Y679" s="154"/>
      <c r="Z679" s="154"/>
    </row>
    <row r="680">
      <c r="A680" s="154"/>
      <c r="B680" s="154"/>
      <c r="C680" s="154"/>
      <c r="D680" s="102"/>
      <c r="E680" s="102"/>
      <c r="F680" s="102"/>
      <c r="G680" s="154"/>
      <c r="H680" s="102"/>
      <c r="I680" s="154"/>
      <c r="J680" s="154"/>
      <c r="K680" s="154"/>
      <c r="L680" s="154"/>
      <c r="M680" s="154"/>
      <c r="N680" s="154"/>
      <c r="O680" s="154"/>
      <c r="P680" s="154"/>
      <c r="Q680" s="154"/>
      <c r="R680" s="154"/>
      <c r="S680" s="154"/>
      <c r="T680" s="154"/>
      <c r="U680" s="154"/>
      <c r="V680" s="154"/>
      <c r="W680" s="154"/>
      <c r="X680" s="154"/>
      <c r="Y680" s="154"/>
      <c r="Z680" s="154"/>
    </row>
    <row r="681">
      <c r="A681" s="154"/>
      <c r="B681" s="154"/>
      <c r="C681" s="154"/>
      <c r="D681" s="102"/>
      <c r="E681" s="102"/>
      <c r="F681" s="102"/>
      <c r="G681" s="154"/>
      <c r="H681" s="102"/>
      <c r="I681" s="154"/>
      <c r="J681" s="154"/>
      <c r="K681" s="154"/>
      <c r="L681" s="154"/>
      <c r="M681" s="154"/>
      <c r="N681" s="154"/>
      <c r="O681" s="154"/>
      <c r="P681" s="154"/>
      <c r="Q681" s="154"/>
      <c r="R681" s="154"/>
      <c r="S681" s="154"/>
      <c r="T681" s="154"/>
      <c r="U681" s="154"/>
      <c r="V681" s="154"/>
      <c r="W681" s="154"/>
      <c r="X681" s="154"/>
      <c r="Y681" s="154"/>
      <c r="Z681" s="154"/>
    </row>
    <row r="682">
      <c r="A682" s="154"/>
      <c r="B682" s="154"/>
      <c r="C682" s="154"/>
      <c r="D682" s="102"/>
      <c r="E682" s="102"/>
      <c r="F682" s="102"/>
      <c r="G682" s="154"/>
      <c r="H682" s="102"/>
      <c r="I682" s="154"/>
      <c r="J682" s="154"/>
      <c r="K682" s="154"/>
      <c r="L682" s="154"/>
      <c r="M682" s="154"/>
      <c r="N682" s="154"/>
      <c r="O682" s="154"/>
      <c r="P682" s="154"/>
      <c r="Q682" s="154"/>
      <c r="R682" s="154"/>
      <c r="S682" s="154"/>
      <c r="T682" s="154"/>
      <c r="U682" s="154"/>
      <c r="V682" s="154"/>
      <c r="W682" s="154"/>
      <c r="X682" s="154"/>
      <c r="Y682" s="154"/>
      <c r="Z682" s="154"/>
    </row>
    <row r="683">
      <c r="A683" s="154"/>
      <c r="B683" s="154"/>
      <c r="C683" s="154"/>
      <c r="D683" s="102"/>
      <c r="E683" s="102"/>
      <c r="F683" s="102"/>
      <c r="G683" s="154"/>
      <c r="H683" s="102"/>
      <c r="I683" s="154"/>
      <c r="J683" s="154"/>
      <c r="K683" s="154"/>
      <c r="L683" s="154"/>
      <c r="M683" s="154"/>
      <c r="N683" s="154"/>
      <c r="O683" s="154"/>
      <c r="P683" s="154"/>
      <c r="Q683" s="154"/>
      <c r="R683" s="154"/>
      <c r="S683" s="154"/>
      <c r="T683" s="154"/>
      <c r="U683" s="154"/>
      <c r="V683" s="154"/>
      <c r="W683" s="154"/>
      <c r="X683" s="154"/>
      <c r="Y683" s="154"/>
      <c r="Z683" s="154"/>
    </row>
    <row r="684">
      <c r="A684" s="154"/>
      <c r="B684" s="154"/>
      <c r="C684" s="154"/>
      <c r="D684" s="102"/>
      <c r="E684" s="102"/>
      <c r="F684" s="102"/>
      <c r="G684" s="154"/>
      <c r="H684" s="102"/>
      <c r="I684" s="154"/>
      <c r="J684" s="154"/>
      <c r="K684" s="154"/>
      <c r="L684" s="154"/>
      <c r="M684" s="154"/>
      <c r="N684" s="154"/>
      <c r="O684" s="154"/>
      <c r="P684" s="154"/>
      <c r="Q684" s="154"/>
      <c r="R684" s="154"/>
      <c r="S684" s="154"/>
      <c r="T684" s="154"/>
      <c r="U684" s="154"/>
      <c r="V684" s="154"/>
      <c r="W684" s="154"/>
      <c r="X684" s="154"/>
      <c r="Y684" s="154"/>
      <c r="Z684" s="154"/>
    </row>
    <row r="685">
      <c r="A685" s="154"/>
      <c r="B685" s="154"/>
      <c r="C685" s="154"/>
      <c r="D685" s="102"/>
      <c r="E685" s="102"/>
      <c r="F685" s="102"/>
      <c r="G685" s="154"/>
      <c r="H685" s="102"/>
      <c r="I685" s="154"/>
      <c r="J685" s="154"/>
      <c r="K685" s="154"/>
      <c r="L685" s="154"/>
      <c r="M685" s="154"/>
      <c r="N685" s="154"/>
      <c r="O685" s="154"/>
      <c r="P685" s="154"/>
      <c r="Q685" s="154"/>
      <c r="R685" s="154"/>
      <c r="S685" s="154"/>
      <c r="T685" s="154"/>
      <c r="U685" s="154"/>
      <c r="V685" s="154"/>
      <c r="W685" s="154"/>
      <c r="X685" s="154"/>
      <c r="Y685" s="154"/>
      <c r="Z685" s="154"/>
    </row>
    <row r="686">
      <c r="A686" s="154"/>
      <c r="B686" s="154"/>
      <c r="C686" s="154"/>
      <c r="D686" s="102"/>
      <c r="E686" s="102"/>
      <c r="F686" s="102"/>
      <c r="G686" s="154"/>
      <c r="H686" s="102"/>
      <c r="I686" s="154"/>
      <c r="J686" s="154"/>
      <c r="K686" s="154"/>
      <c r="L686" s="154"/>
      <c r="M686" s="154"/>
      <c r="N686" s="154"/>
      <c r="O686" s="154"/>
      <c r="P686" s="154"/>
      <c r="Q686" s="154"/>
      <c r="R686" s="154"/>
      <c r="S686" s="154"/>
      <c r="T686" s="154"/>
      <c r="U686" s="154"/>
      <c r="V686" s="154"/>
      <c r="W686" s="154"/>
      <c r="X686" s="154"/>
      <c r="Y686" s="154"/>
      <c r="Z686" s="154"/>
    </row>
    <row r="687">
      <c r="A687" s="154"/>
      <c r="B687" s="154"/>
      <c r="C687" s="154"/>
      <c r="D687" s="102"/>
      <c r="E687" s="102"/>
      <c r="F687" s="102"/>
      <c r="G687" s="154"/>
      <c r="H687" s="102"/>
      <c r="I687" s="154"/>
      <c r="J687" s="154"/>
      <c r="K687" s="154"/>
      <c r="L687" s="154"/>
      <c r="M687" s="154"/>
      <c r="N687" s="154"/>
      <c r="O687" s="154"/>
      <c r="P687" s="154"/>
      <c r="Q687" s="154"/>
      <c r="R687" s="154"/>
      <c r="S687" s="154"/>
      <c r="T687" s="154"/>
      <c r="U687" s="154"/>
      <c r="V687" s="154"/>
      <c r="W687" s="154"/>
      <c r="X687" s="154"/>
      <c r="Y687" s="154"/>
      <c r="Z687" s="154"/>
    </row>
    <row r="688">
      <c r="A688" s="154"/>
      <c r="B688" s="154"/>
      <c r="C688" s="154"/>
      <c r="D688" s="102"/>
      <c r="E688" s="102"/>
      <c r="F688" s="102"/>
      <c r="G688" s="154"/>
      <c r="H688" s="102"/>
      <c r="I688" s="154"/>
      <c r="J688" s="154"/>
      <c r="K688" s="154"/>
      <c r="L688" s="154"/>
      <c r="M688" s="154"/>
      <c r="N688" s="154"/>
      <c r="O688" s="154"/>
      <c r="P688" s="154"/>
      <c r="Q688" s="154"/>
      <c r="R688" s="154"/>
      <c r="S688" s="154"/>
      <c r="T688" s="154"/>
      <c r="U688" s="154"/>
      <c r="V688" s="154"/>
      <c r="W688" s="154"/>
      <c r="X688" s="154"/>
      <c r="Y688" s="154"/>
      <c r="Z688" s="154"/>
    </row>
    <row r="689">
      <c r="A689" s="154"/>
      <c r="B689" s="154"/>
      <c r="C689" s="154"/>
      <c r="D689" s="102"/>
      <c r="E689" s="102"/>
      <c r="F689" s="102"/>
      <c r="G689" s="154"/>
      <c r="H689" s="102"/>
      <c r="I689" s="154"/>
      <c r="J689" s="154"/>
      <c r="K689" s="154"/>
      <c r="L689" s="154"/>
      <c r="M689" s="154"/>
      <c r="N689" s="154"/>
      <c r="O689" s="154"/>
      <c r="P689" s="154"/>
      <c r="Q689" s="154"/>
      <c r="R689" s="154"/>
      <c r="S689" s="154"/>
      <c r="T689" s="154"/>
      <c r="U689" s="154"/>
      <c r="V689" s="154"/>
      <c r="W689" s="154"/>
      <c r="X689" s="154"/>
      <c r="Y689" s="154"/>
      <c r="Z689" s="154"/>
    </row>
    <row r="690">
      <c r="A690" s="154"/>
      <c r="B690" s="154"/>
      <c r="C690" s="154"/>
      <c r="D690" s="102"/>
      <c r="E690" s="102"/>
      <c r="F690" s="102"/>
      <c r="G690" s="154"/>
      <c r="H690" s="102"/>
      <c r="I690" s="154"/>
      <c r="J690" s="154"/>
      <c r="K690" s="154"/>
      <c r="L690" s="154"/>
      <c r="M690" s="154"/>
      <c r="N690" s="154"/>
      <c r="O690" s="154"/>
      <c r="P690" s="154"/>
      <c r="Q690" s="154"/>
      <c r="R690" s="154"/>
      <c r="S690" s="154"/>
      <c r="T690" s="154"/>
      <c r="U690" s="154"/>
      <c r="V690" s="154"/>
      <c r="W690" s="154"/>
      <c r="X690" s="154"/>
      <c r="Y690" s="154"/>
      <c r="Z690" s="154"/>
    </row>
    <row r="691">
      <c r="A691" s="154"/>
      <c r="B691" s="154"/>
      <c r="C691" s="154"/>
      <c r="D691" s="102"/>
      <c r="E691" s="102"/>
      <c r="F691" s="102"/>
      <c r="G691" s="154"/>
      <c r="H691" s="102"/>
      <c r="I691" s="154"/>
      <c r="J691" s="154"/>
      <c r="K691" s="154"/>
      <c r="L691" s="154"/>
      <c r="M691" s="154"/>
      <c r="N691" s="154"/>
      <c r="O691" s="154"/>
      <c r="P691" s="154"/>
      <c r="Q691" s="154"/>
      <c r="R691" s="154"/>
      <c r="S691" s="154"/>
      <c r="T691" s="154"/>
      <c r="U691" s="154"/>
      <c r="V691" s="154"/>
      <c r="W691" s="154"/>
      <c r="X691" s="154"/>
      <c r="Y691" s="154"/>
      <c r="Z691" s="154"/>
    </row>
    <row r="692">
      <c r="A692" s="154"/>
      <c r="B692" s="154"/>
      <c r="C692" s="154"/>
      <c r="D692" s="102"/>
      <c r="E692" s="102"/>
      <c r="F692" s="102"/>
      <c r="G692" s="154"/>
      <c r="H692" s="102"/>
      <c r="I692" s="154"/>
      <c r="J692" s="154"/>
      <c r="K692" s="154"/>
      <c r="L692" s="154"/>
      <c r="M692" s="154"/>
      <c r="N692" s="154"/>
      <c r="O692" s="154"/>
      <c r="P692" s="154"/>
      <c r="Q692" s="154"/>
      <c r="R692" s="154"/>
      <c r="S692" s="154"/>
      <c r="T692" s="154"/>
      <c r="U692" s="154"/>
      <c r="V692" s="154"/>
      <c r="W692" s="154"/>
      <c r="X692" s="154"/>
      <c r="Y692" s="154"/>
      <c r="Z692" s="154"/>
    </row>
    <row r="693">
      <c r="A693" s="154"/>
      <c r="B693" s="154"/>
      <c r="C693" s="154"/>
      <c r="D693" s="102"/>
      <c r="E693" s="102"/>
      <c r="F693" s="102"/>
      <c r="G693" s="154"/>
      <c r="H693" s="102"/>
      <c r="I693" s="154"/>
      <c r="J693" s="154"/>
      <c r="K693" s="154"/>
      <c r="L693" s="154"/>
      <c r="M693" s="154"/>
      <c r="N693" s="154"/>
      <c r="O693" s="154"/>
      <c r="P693" s="154"/>
      <c r="Q693" s="154"/>
      <c r="R693" s="154"/>
      <c r="S693" s="154"/>
      <c r="T693" s="154"/>
      <c r="U693" s="154"/>
      <c r="V693" s="154"/>
      <c r="W693" s="154"/>
      <c r="X693" s="154"/>
      <c r="Y693" s="154"/>
      <c r="Z693" s="154"/>
    </row>
    <row r="694">
      <c r="A694" s="154"/>
      <c r="B694" s="154"/>
      <c r="C694" s="154"/>
      <c r="D694" s="102"/>
      <c r="E694" s="102"/>
      <c r="F694" s="102"/>
      <c r="G694" s="154"/>
      <c r="H694" s="102"/>
      <c r="I694" s="154"/>
      <c r="J694" s="154"/>
      <c r="K694" s="154"/>
      <c r="L694" s="154"/>
      <c r="M694" s="154"/>
      <c r="N694" s="154"/>
      <c r="O694" s="154"/>
      <c r="P694" s="154"/>
      <c r="Q694" s="154"/>
      <c r="R694" s="154"/>
      <c r="S694" s="154"/>
      <c r="T694" s="154"/>
      <c r="U694" s="154"/>
      <c r="V694" s="154"/>
      <c r="W694" s="154"/>
      <c r="X694" s="154"/>
      <c r="Y694" s="154"/>
      <c r="Z694" s="154"/>
    </row>
    <row r="695">
      <c r="A695" s="154"/>
      <c r="B695" s="154"/>
      <c r="C695" s="154"/>
      <c r="D695" s="102"/>
      <c r="E695" s="102"/>
      <c r="F695" s="102"/>
      <c r="G695" s="154"/>
      <c r="H695" s="102"/>
      <c r="I695" s="154"/>
      <c r="J695" s="154"/>
      <c r="K695" s="154"/>
      <c r="L695" s="154"/>
      <c r="M695" s="154"/>
      <c r="N695" s="154"/>
      <c r="O695" s="154"/>
      <c r="P695" s="154"/>
      <c r="Q695" s="154"/>
      <c r="R695" s="154"/>
      <c r="S695" s="154"/>
      <c r="T695" s="154"/>
      <c r="U695" s="154"/>
      <c r="V695" s="154"/>
      <c r="W695" s="154"/>
      <c r="X695" s="154"/>
      <c r="Y695" s="154"/>
      <c r="Z695" s="154"/>
    </row>
    <row r="696">
      <c r="A696" s="154"/>
      <c r="B696" s="154"/>
      <c r="C696" s="154"/>
      <c r="D696" s="102"/>
      <c r="E696" s="102"/>
      <c r="F696" s="102"/>
      <c r="G696" s="154"/>
      <c r="H696" s="102"/>
      <c r="I696" s="154"/>
      <c r="J696" s="154"/>
      <c r="K696" s="154"/>
      <c r="L696" s="154"/>
      <c r="M696" s="154"/>
      <c r="N696" s="154"/>
      <c r="O696" s="154"/>
      <c r="P696" s="154"/>
      <c r="Q696" s="154"/>
      <c r="R696" s="154"/>
      <c r="S696" s="154"/>
      <c r="T696" s="154"/>
      <c r="U696" s="154"/>
      <c r="V696" s="154"/>
      <c r="W696" s="154"/>
      <c r="X696" s="154"/>
      <c r="Y696" s="154"/>
      <c r="Z696" s="154"/>
    </row>
    <row r="697">
      <c r="A697" s="154"/>
      <c r="B697" s="154"/>
      <c r="C697" s="154"/>
      <c r="D697" s="102"/>
      <c r="E697" s="102"/>
      <c r="F697" s="102"/>
      <c r="G697" s="154"/>
      <c r="H697" s="102"/>
      <c r="I697" s="154"/>
      <c r="J697" s="154"/>
      <c r="K697" s="154"/>
      <c r="L697" s="154"/>
      <c r="M697" s="154"/>
      <c r="N697" s="154"/>
      <c r="O697" s="154"/>
      <c r="P697" s="154"/>
      <c r="Q697" s="154"/>
      <c r="R697" s="154"/>
      <c r="S697" s="154"/>
      <c r="T697" s="154"/>
      <c r="U697" s="154"/>
      <c r="V697" s="154"/>
      <c r="W697" s="154"/>
      <c r="X697" s="154"/>
      <c r="Y697" s="154"/>
      <c r="Z697" s="154"/>
    </row>
    <row r="698">
      <c r="A698" s="154"/>
      <c r="B698" s="154"/>
      <c r="C698" s="154"/>
      <c r="D698" s="102"/>
      <c r="E698" s="102"/>
      <c r="F698" s="102"/>
      <c r="G698" s="154"/>
      <c r="H698" s="102"/>
      <c r="I698" s="154"/>
      <c r="J698" s="154"/>
      <c r="K698" s="154"/>
      <c r="L698" s="154"/>
      <c r="M698" s="154"/>
      <c r="N698" s="154"/>
      <c r="O698" s="154"/>
      <c r="P698" s="154"/>
      <c r="Q698" s="154"/>
      <c r="R698" s="154"/>
      <c r="S698" s="154"/>
      <c r="T698" s="154"/>
      <c r="U698" s="154"/>
      <c r="V698" s="154"/>
      <c r="W698" s="154"/>
      <c r="X698" s="154"/>
      <c r="Y698" s="154"/>
      <c r="Z698" s="154"/>
    </row>
    <row r="699">
      <c r="A699" s="154"/>
      <c r="B699" s="154"/>
      <c r="C699" s="154"/>
      <c r="D699" s="102"/>
      <c r="E699" s="102"/>
      <c r="F699" s="102"/>
      <c r="G699" s="154"/>
      <c r="H699" s="102"/>
      <c r="I699" s="154"/>
      <c r="J699" s="154"/>
      <c r="K699" s="154"/>
      <c r="L699" s="154"/>
      <c r="M699" s="154"/>
      <c r="N699" s="154"/>
      <c r="O699" s="154"/>
      <c r="P699" s="154"/>
      <c r="Q699" s="154"/>
      <c r="R699" s="154"/>
      <c r="S699" s="154"/>
      <c r="T699" s="154"/>
      <c r="U699" s="154"/>
      <c r="V699" s="154"/>
      <c r="W699" s="154"/>
      <c r="X699" s="154"/>
      <c r="Y699" s="154"/>
      <c r="Z699" s="154"/>
    </row>
    <row r="700">
      <c r="A700" s="154"/>
      <c r="B700" s="154"/>
      <c r="C700" s="154"/>
      <c r="D700" s="102"/>
      <c r="E700" s="102"/>
      <c r="F700" s="102"/>
      <c r="G700" s="154"/>
      <c r="H700" s="102"/>
      <c r="I700" s="154"/>
      <c r="J700" s="154"/>
      <c r="K700" s="154"/>
      <c r="L700" s="154"/>
      <c r="M700" s="154"/>
      <c r="N700" s="154"/>
      <c r="O700" s="154"/>
      <c r="P700" s="154"/>
      <c r="Q700" s="154"/>
      <c r="R700" s="154"/>
      <c r="S700" s="154"/>
      <c r="T700" s="154"/>
      <c r="U700" s="154"/>
      <c r="V700" s="154"/>
      <c r="W700" s="154"/>
      <c r="X700" s="154"/>
      <c r="Y700" s="154"/>
      <c r="Z700" s="154"/>
    </row>
    <row r="701">
      <c r="A701" s="154"/>
      <c r="B701" s="154"/>
      <c r="C701" s="154"/>
      <c r="D701" s="102"/>
      <c r="E701" s="102"/>
      <c r="F701" s="102"/>
      <c r="G701" s="154"/>
      <c r="H701" s="102"/>
      <c r="I701" s="154"/>
      <c r="J701" s="154"/>
      <c r="K701" s="154"/>
      <c r="L701" s="154"/>
      <c r="M701" s="154"/>
      <c r="N701" s="154"/>
      <c r="O701" s="154"/>
      <c r="P701" s="154"/>
      <c r="Q701" s="154"/>
      <c r="R701" s="154"/>
      <c r="S701" s="154"/>
      <c r="T701" s="154"/>
      <c r="U701" s="154"/>
      <c r="V701" s="154"/>
      <c r="W701" s="154"/>
      <c r="X701" s="154"/>
      <c r="Y701" s="154"/>
      <c r="Z701" s="154"/>
    </row>
    <row r="702">
      <c r="A702" s="154"/>
      <c r="B702" s="154"/>
      <c r="C702" s="154"/>
      <c r="D702" s="102"/>
      <c r="E702" s="102"/>
      <c r="F702" s="102"/>
      <c r="G702" s="154"/>
      <c r="H702" s="102"/>
      <c r="I702" s="154"/>
      <c r="J702" s="154"/>
      <c r="K702" s="154"/>
      <c r="L702" s="154"/>
      <c r="M702" s="154"/>
      <c r="N702" s="154"/>
      <c r="O702" s="154"/>
      <c r="P702" s="154"/>
      <c r="Q702" s="154"/>
      <c r="R702" s="154"/>
      <c r="S702" s="154"/>
      <c r="T702" s="154"/>
      <c r="U702" s="154"/>
      <c r="V702" s="154"/>
      <c r="W702" s="154"/>
      <c r="X702" s="154"/>
      <c r="Y702" s="154"/>
      <c r="Z702" s="154"/>
    </row>
    <row r="703">
      <c r="A703" s="154"/>
      <c r="B703" s="154"/>
      <c r="C703" s="154"/>
      <c r="D703" s="102"/>
      <c r="E703" s="102"/>
      <c r="F703" s="102"/>
      <c r="G703" s="154"/>
      <c r="H703" s="102"/>
      <c r="I703" s="154"/>
      <c r="J703" s="154"/>
      <c r="K703" s="154"/>
      <c r="L703" s="154"/>
      <c r="M703" s="154"/>
      <c r="N703" s="154"/>
      <c r="O703" s="154"/>
      <c r="P703" s="154"/>
      <c r="Q703" s="154"/>
      <c r="R703" s="154"/>
      <c r="S703" s="154"/>
      <c r="T703" s="154"/>
      <c r="U703" s="154"/>
      <c r="V703" s="154"/>
      <c r="W703" s="154"/>
      <c r="X703" s="154"/>
      <c r="Y703" s="154"/>
      <c r="Z703" s="154"/>
    </row>
    <row r="704">
      <c r="A704" s="154"/>
      <c r="B704" s="154"/>
      <c r="C704" s="154"/>
      <c r="D704" s="102"/>
      <c r="E704" s="102"/>
      <c r="F704" s="102"/>
      <c r="G704" s="154"/>
      <c r="H704" s="102"/>
      <c r="I704" s="154"/>
      <c r="J704" s="154"/>
      <c r="K704" s="154"/>
      <c r="L704" s="154"/>
      <c r="M704" s="154"/>
      <c r="N704" s="154"/>
      <c r="O704" s="154"/>
      <c r="P704" s="154"/>
      <c r="Q704" s="154"/>
      <c r="R704" s="154"/>
      <c r="S704" s="154"/>
      <c r="T704" s="154"/>
      <c r="U704" s="154"/>
      <c r="V704" s="154"/>
      <c r="W704" s="154"/>
      <c r="X704" s="154"/>
      <c r="Y704" s="154"/>
      <c r="Z704" s="154"/>
    </row>
    <row r="705">
      <c r="A705" s="154"/>
      <c r="B705" s="154"/>
      <c r="C705" s="154"/>
      <c r="D705" s="102"/>
      <c r="E705" s="102"/>
      <c r="F705" s="102"/>
      <c r="G705" s="154"/>
      <c r="H705" s="102"/>
      <c r="I705" s="154"/>
      <c r="J705" s="154"/>
      <c r="K705" s="154"/>
      <c r="L705" s="154"/>
      <c r="M705" s="154"/>
      <c r="N705" s="154"/>
      <c r="O705" s="154"/>
      <c r="P705" s="154"/>
      <c r="Q705" s="154"/>
      <c r="R705" s="154"/>
      <c r="S705" s="154"/>
      <c r="T705" s="154"/>
      <c r="U705" s="154"/>
      <c r="V705" s="154"/>
      <c r="W705" s="154"/>
      <c r="X705" s="154"/>
      <c r="Y705" s="154"/>
      <c r="Z705" s="154"/>
    </row>
    <row r="706">
      <c r="A706" s="154"/>
      <c r="B706" s="154"/>
      <c r="C706" s="154"/>
      <c r="D706" s="102"/>
      <c r="E706" s="102"/>
      <c r="F706" s="102"/>
      <c r="G706" s="154"/>
      <c r="H706" s="102"/>
      <c r="I706" s="154"/>
      <c r="J706" s="154"/>
      <c r="K706" s="154"/>
      <c r="L706" s="154"/>
      <c r="M706" s="154"/>
      <c r="N706" s="154"/>
      <c r="O706" s="154"/>
      <c r="P706" s="154"/>
      <c r="Q706" s="154"/>
      <c r="R706" s="154"/>
      <c r="S706" s="154"/>
      <c r="T706" s="154"/>
      <c r="U706" s="154"/>
      <c r="V706" s="154"/>
      <c r="W706" s="154"/>
      <c r="X706" s="154"/>
      <c r="Y706" s="154"/>
      <c r="Z706" s="154"/>
    </row>
    <row r="707">
      <c r="A707" s="154"/>
      <c r="B707" s="154"/>
      <c r="C707" s="154"/>
      <c r="D707" s="102"/>
      <c r="E707" s="102"/>
      <c r="F707" s="102"/>
      <c r="G707" s="154"/>
      <c r="H707" s="102"/>
      <c r="I707" s="154"/>
      <c r="J707" s="154"/>
      <c r="K707" s="154"/>
      <c r="L707" s="154"/>
      <c r="M707" s="154"/>
      <c r="N707" s="154"/>
      <c r="O707" s="154"/>
      <c r="P707" s="154"/>
      <c r="Q707" s="154"/>
      <c r="R707" s="154"/>
      <c r="S707" s="154"/>
      <c r="T707" s="154"/>
      <c r="U707" s="154"/>
      <c r="V707" s="154"/>
      <c r="W707" s="154"/>
      <c r="X707" s="154"/>
      <c r="Y707" s="154"/>
      <c r="Z707" s="154"/>
    </row>
    <row r="708">
      <c r="A708" s="154"/>
      <c r="B708" s="154"/>
      <c r="C708" s="154"/>
      <c r="D708" s="102"/>
      <c r="E708" s="102"/>
      <c r="F708" s="102"/>
      <c r="G708" s="154"/>
      <c r="H708" s="102"/>
      <c r="I708" s="154"/>
      <c r="J708" s="154"/>
      <c r="K708" s="154"/>
      <c r="L708" s="154"/>
      <c r="M708" s="154"/>
      <c r="N708" s="154"/>
      <c r="O708" s="154"/>
      <c r="P708" s="154"/>
      <c r="Q708" s="154"/>
      <c r="R708" s="154"/>
      <c r="S708" s="154"/>
      <c r="T708" s="154"/>
      <c r="U708" s="154"/>
      <c r="V708" s="154"/>
      <c r="W708" s="154"/>
      <c r="X708" s="154"/>
      <c r="Y708" s="154"/>
      <c r="Z708" s="154"/>
    </row>
    <row r="709">
      <c r="A709" s="154"/>
      <c r="B709" s="154"/>
      <c r="C709" s="154"/>
      <c r="D709" s="102"/>
      <c r="E709" s="102"/>
      <c r="F709" s="102"/>
      <c r="G709" s="154"/>
      <c r="H709" s="102"/>
      <c r="I709" s="154"/>
      <c r="J709" s="154"/>
      <c r="K709" s="154"/>
      <c r="L709" s="154"/>
      <c r="M709" s="154"/>
      <c r="N709" s="154"/>
      <c r="O709" s="154"/>
      <c r="P709" s="154"/>
      <c r="Q709" s="154"/>
      <c r="R709" s="154"/>
      <c r="S709" s="154"/>
      <c r="T709" s="154"/>
      <c r="U709" s="154"/>
      <c r="V709" s="154"/>
      <c r="W709" s="154"/>
      <c r="X709" s="154"/>
      <c r="Y709" s="154"/>
      <c r="Z709" s="154"/>
    </row>
    <row r="710">
      <c r="A710" s="154"/>
      <c r="B710" s="154"/>
      <c r="C710" s="154"/>
      <c r="D710" s="102"/>
      <c r="E710" s="102"/>
      <c r="F710" s="102"/>
      <c r="G710" s="154"/>
      <c r="H710" s="102"/>
      <c r="I710" s="154"/>
      <c r="J710" s="154"/>
      <c r="K710" s="154"/>
      <c r="L710" s="154"/>
      <c r="M710" s="154"/>
      <c r="N710" s="154"/>
      <c r="O710" s="154"/>
      <c r="P710" s="154"/>
      <c r="Q710" s="154"/>
      <c r="R710" s="154"/>
      <c r="S710" s="154"/>
      <c r="T710" s="154"/>
      <c r="U710" s="154"/>
      <c r="V710" s="154"/>
      <c r="W710" s="154"/>
      <c r="X710" s="154"/>
      <c r="Y710" s="154"/>
      <c r="Z710" s="154"/>
    </row>
    <row r="711">
      <c r="A711" s="154"/>
      <c r="B711" s="154"/>
      <c r="C711" s="154"/>
      <c r="D711" s="102"/>
      <c r="E711" s="102"/>
      <c r="F711" s="102"/>
      <c r="G711" s="154"/>
      <c r="H711" s="102"/>
      <c r="I711" s="154"/>
      <c r="J711" s="154"/>
      <c r="K711" s="154"/>
      <c r="L711" s="154"/>
      <c r="M711" s="154"/>
      <c r="N711" s="154"/>
      <c r="O711" s="154"/>
      <c r="P711" s="154"/>
      <c r="Q711" s="154"/>
      <c r="R711" s="154"/>
      <c r="S711" s="154"/>
      <c r="T711" s="154"/>
      <c r="U711" s="154"/>
      <c r="V711" s="154"/>
      <c r="W711" s="154"/>
      <c r="X711" s="154"/>
      <c r="Y711" s="154"/>
      <c r="Z711" s="154"/>
    </row>
    <row r="712">
      <c r="A712" s="154"/>
      <c r="B712" s="154"/>
      <c r="C712" s="154"/>
      <c r="D712" s="102"/>
      <c r="E712" s="102"/>
      <c r="F712" s="102"/>
      <c r="G712" s="154"/>
      <c r="H712" s="102"/>
      <c r="I712" s="154"/>
      <c r="J712" s="154"/>
      <c r="K712" s="154"/>
      <c r="L712" s="154"/>
      <c r="M712" s="154"/>
      <c r="N712" s="154"/>
      <c r="O712" s="154"/>
      <c r="P712" s="154"/>
      <c r="Q712" s="154"/>
      <c r="R712" s="154"/>
      <c r="S712" s="154"/>
      <c r="T712" s="154"/>
      <c r="U712" s="154"/>
      <c r="V712" s="154"/>
      <c r="W712" s="154"/>
      <c r="X712" s="154"/>
      <c r="Y712" s="154"/>
      <c r="Z712" s="154"/>
    </row>
    <row r="713">
      <c r="A713" s="154"/>
      <c r="B713" s="154"/>
      <c r="C713" s="154"/>
      <c r="D713" s="102"/>
      <c r="E713" s="102"/>
      <c r="F713" s="102"/>
      <c r="G713" s="154"/>
      <c r="H713" s="102"/>
      <c r="I713" s="154"/>
      <c r="J713" s="154"/>
      <c r="K713" s="154"/>
      <c r="L713" s="154"/>
      <c r="M713" s="154"/>
      <c r="N713" s="154"/>
      <c r="O713" s="154"/>
      <c r="P713" s="154"/>
      <c r="Q713" s="154"/>
      <c r="R713" s="154"/>
      <c r="S713" s="154"/>
      <c r="T713" s="154"/>
      <c r="U713" s="154"/>
      <c r="V713" s="154"/>
      <c r="W713" s="154"/>
      <c r="X713" s="154"/>
      <c r="Y713" s="154"/>
      <c r="Z713" s="154"/>
    </row>
    <row r="714">
      <c r="A714" s="154"/>
      <c r="B714" s="154"/>
      <c r="C714" s="154"/>
      <c r="D714" s="102"/>
      <c r="E714" s="102"/>
      <c r="F714" s="102"/>
      <c r="G714" s="154"/>
      <c r="H714" s="102"/>
      <c r="I714" s="154"/>
      <c r="J714" s="154"/>
      <c r="K714" s="154"/>
      <c r="L714" s="154"/>
      <c r="M714" s="154"/>
      <c r="N714" s="154"/>
      <c r="O714" s="154"/>
      <c r="P714" s="154"/>
      <c r="Q714" s="154"/>
      <c r="R714" s="154"/>
      <c r="S714" s="154"/>
      <c r="T714" s="154"/>
      <c r="U714" s="154"/>
      <c r="V714" s="154"/>
      <c r="W714" s="154"/>
      <c r="X714" s="154"/>
      <c r="Y714" s="154"/>
      <c r="Z714" s="154"/>
    </row>
    <row r="715">
      <c r="A715" s="154"/>
      <c r="B715" s="154"/>
      <c r="C715" s="154"/>
      <c r="D715" s="102"/>
      <c r="E715" s="102"/>
      <c r="F715" s="102"/>
      <c r="G715" s="154"/>
      <c r="H715" s="102"/>
      <c r="I715" s="154"/>
      <c r="J715" s="154"/>
      <c r="K715" s="154"/>
      <c r="L715" s="154"/>
      <c r="M715" s="154"/>
      <c r="N715" s="154"/>
      <c r="O715" s="154"/>
      <c r="P715" s="154"/>
      <c r="Q715" s="154"/>
      <c r="R715" s="154"/>
      <c r="S715" s="154"/>
      <c r="T715" s="154"/>
      <c r="U715" s="154"/>
      <c r="V715" s="154"/>
      <c r="W715" s="154"/>
      <c r="X715" s="154"/>
      <c r="Y715" s="154"/>
      <c r="Z715" s="154"/>
    </row>
    <row r="716">
      <c r="A716" s="154"/>
      <c r="B716" s="154"/>
      <c r="C716" s="154"/>
      <c r="D716" s="102"/>
      <c r="E716" s="102"/>
      <c r="F716" s="102"/>
      <c r="G716" s="154"/>
      <c r="H716" s="102"/>
      <c r="I716" s="154"/>
      <c r="J716" s="154"/>
      <c r="K716" s="154"/>
      <c r="L716" s="154"/>
      <c r="M716" s="154"/>
      <c r="N716" s="154"/>
      <c r="O716" s="154"/>
      <c r="P716" s="154"/>
      <c r="Q716" s="154"/>
      <c r="R716" s="154"/>
      <c r="S716" s="154"/>
      <c r="T716" s="154"/>
      <c r="U716" s="154"/>
      <c r="V716" s="154"/>
      <c r="W716" s="154"/>
      <c r="X716" s="154"/>
      <c r="Y716" s="154"/>
      <c r="Z716" s="154"/>
    </row>
    <row r="717">
      <c r="A717" s="154"/>
      <c r="B717" s="154"/>
      <c r="C717" s="154"/>
      <c r="D717" s="102"/>
      <c r="E717" s="102"/>
      <c r="F717" s="102"/>
      <c r="G717" s="154"/>
      <c r="H717" s="102"/>
      <c r="I717" s="154"/>
      <c r="J717" s="154"/>
      <c r="K717" s="154"/>
      <c r="L717" s="154"/>
      <c r="M717" s="154"/>
      <c r="N717" s="154"/>
      <c r="O717" s="154"/>
      <c r="P717" s="154"/>
      <c r="Q717" s="154"/>
      <c r="R717" s="154"/>
      <c r="S717" s="154"/>
      <c r="T717" s="154"/>
      <c r="U717" s="154"/>
      <c r="V717" s="154"/>
      <c r="W717" s="154"/>
      <c r="X717" s="154"/>
      <c r="Y717" s="154"/>
      <c r="Z717" s="154"/>
    </row>
    <row r="718">
      <c r="A718" s="154"/>
      <c r="B718" s="154"/>
      <c r="C718" s="154"/>
      <c r="D718" s="102"/>
      <c r="E718" s="102"/>
      <c r="F718" s="102"/>
      <c r="G718" s="154"/>
      <c r="H718" s="102"/>
      <c r="I718" s="154"/>
      <c r="J718" s="154"/>
      <c r="K718" s="154"/>
      <c r="L718" s="154"/>
      <c r="M718" s="154"/>
      <c r="N718" s="154"/>
      <c r="O718" s="154"/>
      <c r="P718" s="154"/>
      <c r="Q718" s="154"/>
      <c r="R718" s="154"/>
      <c r="S718" s="154"/>
      <c r="T718" s="154"/>
      <c r="U718" s="154"/>
      <c r="V718" s="154"/>
      <c r="W718" s="154"/>
      <c r="X718" s="154"/>
      <c r="Y718" s="154"/>
      <c r="Z718" s="154"/>
    </row>
    <row r="719">
      <c r="A719" s="154"/>
      <c r="B719" s="154"/>
      <c r="C719" s="154"/>
      <c r="D719" s="102"/>
      <c r="E719" s="102"/>
      <c r="F719" s="102"/>
      <c r="G719" s="154"/>
      <c r="H719" s="102"/>
      <c r="I719" s="154"/>
      <c r="J719" s="154"/>
      <c r="K719" s="154"/>
      <c r="L719" s="154"/>
      <c r="M719" s="154"/>
      <c r="N719" s="154"/>
      <c r="O719" s="154"/>
      <c r="P719" s="154"/>
      <c r="Q719" s="154"/>
      <c r="R719" s="154"/>
      <c r="S719" s="154"/>
      <c r="T719" s="154"/>
      <c r="U719" s="154"/>
      <c r="V719" s="154"/>
      <c r="W719" s="154"/>
      <c r="X719" s="154"/>
      <c r="Y719" s="154"/>
      <c r="Z719" s="154"/>
    </row>
    <row r="720">
      <c r="A720" s="154"/>
      <c r="B720" s="154"/>
      <c r="C720" s="154"/>
      <c r="D720" s="102"/>
      <c r="E720" s="102"/>
      <c r="F720" s="102"/>
      <c r="G720" s="154"/>
      <c r="H720" s="102"/>
      <c r="I720" s="154"/>
      <c r="J720" s="154"/>
      <c r="K720" s="154"/>
      <c r="L720" s="154"/>
      <c r="M720" s="154"/>
      <c r="N720" s="154"/>
      <c r="O720" s="154"/>
      <c r="P720" s="154"/>
      <c r="Q720" s="154"/>
      <c r="R720" s="154"/>
      <c r="S720" s="154"/>
      <c r="T720" s="154"/>
      <c r="U720" s="154"/>
      <c r="V720" s="154"/>
      <c r="W720" s="154"/>
      <c r="X720" s="154"/>
      <c r="Y720" s="154"/>
      <c r="Z720" s="154"/>
    </row>
    <row r="721">
      <c r="A721" s="154"/>
      <c r="B721" s="154"/>
      <c r="C721" s="154"/>
      <c r="D721" s="102"/>
      <c r="E721" s="102"/>
      <c r="F721" s="102"/>
      <c r="G721" s="154"/>
      <c r="H721" s="102"/>
      <c r="I721" s="154"/>
      <c r="J721" s="154"/>
      <c r="K721" s="154"/>
      <c r="L721" s="154"/>
      <c r="M721" s="154"/>
      <c r="N721" s="154"/>
      <c r="O721" s="154"/>
      <c r="P721" s="154"/>
      <c r="Q721" s="154"/>
      <c r="R721" s="154"/>
      <c r="S721" s="154"/>
      <c r="T721" s="154"/>
      <c r="U721" s="154"/>
      <c r="V721" s="154"/>
      <c r="W721" s="154"/>
      <c r="X721" s="154"/>
      <c r="Y721" s="154"/>
      <c r="Z721" s="154"/>
    </row>
    <row r="722">
      <c r="A722" s="154"/>
      <c r="B722" s="154"/>
      <c r="C722" s="154"/>
      <c r="D722" s="102"/>
      <c r="E722" s="102"/>
      <c r="F722" s="102"/>
      <c r="G722" s="154"/>
      <c r="H722" s="102"/>
      <c r="I722" s="154"/>
      <c r="J722" s="154"/>
      <c r="K722" s="154"/>
      <c r="L722" s="154"/>
      <c r="M722" s="154"/>
      <c r="N722" s="154"/>
      <c r="O722" s="154"/>
      <c r="P722" s="154"/>
      <c r="Q722" s="154"/>
      <c r="R722" s="154"/>
      <c r="S722" s="154"/>
      <c r="T722" s="154"/>
      <c r="U722" s="154"/>
      <c r="V722" s="154"/>
      <c r="W722" s="154"/>
      <c r="X722" s="154"/>
      <c r="Y722" s="154"/>
      <c r="Z722" s="154"/>
    </row>
    <row r="723">
      <c r="A723" s="154"/>
      <c r="B723" s="154"/>
      <c r="C723" s="154"/>
      <c r="D723" s="102"/>
      <c r="E723" s="102"/>
      <c r="F723" s="102"/>
      <c r="G723" s="154"/>
      <c r="H723" s="102"/>
      <c r="I723" s="154"/>
      <c r="J723" s="154"/>
      <c r="K723" s="154"/>
      <c r="L723" s="154"/>
      <c r="M723" s="154"/>
      <c r="N723" s="154"/>
      <c r="O723" s="154"/>
      <c r="P723" s="154"/>
      <c r="Q723" s="154"/>
      <c r="R723" s="154"/>
      <c r="S723" s="154"/>
      <c r="T723" s="154"/>
      <c r="U723" s="154"/>
      <c r="V723" s="154"/>
      <c r="W723" s="154"/>
      <c r="X723" s="154"/>
      <c r="Y723" s="154"/>
      <c r="Z723" s="154"/>
    </row>
    <row r="724">
      <c r="A724" s="154"/>
      <c r="B724" s="154"/>
      <c r="C724" s="154"/>
      <c r="D724" s="102"/>
      <c r="E724" s="102"/>
      <c r="F724" s="102"/>
      <c r="G724" s="154"/>
      <c r="H724" s="102"/>
      <c r="I724" s="154"/>
      <c r="J724" s="154"/>
      <c r="K724" s="154"/>
      <c r="L724" s="154"/>
      <c r="M724" s="154"/>
      <c r="N724" s="154"/>
      <c r="O724" s="154"/>
      <c r="P724" s="154"/>
      <c r="Q724" s="154"/>
      <c r="R724" s="154"/>
      <c r="S724" s="154"/>
      <c r="T724" s="154"/>
      <c r="U724" s="154"/>
      <c r="V724" s="154"/>
      <c r="W724" s="154"/>
      <c r="X724" s="154"/>
      <c r="Y724" s="154"/>
      <c r="Z724" s="154"/>
    </row>
    <row r="725">
      <c r="A725" s="154"/>
      <c r="B725" s="154"/>
      <c r="C725" s="154"/>
      <c r="D725" s="102"/>
      <c r="E725" s="102"/>
      <c r="F725" s="102"/>
      <c r="G725" s="154"/>
      <c r="H725" s="102"/>
      <c r="I725" s="154"/>
      <c r="J725" s="154"/>
      <c r="K725" s="154"/>
      <c r="L725" s="154"/>
      <c r="M725" s="154"/>
      <c r="N725" s="154"/>
      <c r="O725" s="154"/>
      <c r="P725" s="154"/>
      <c r="Q725" s="154"/>
      <c r="R725" s="154"/>
      <c r="S725" s="154"/>
      <c r="T725" s="154"/>
      <c r="U725" s="154"/>
      <c r="V725" s="154"/>
      <c r="W725" s="154"/>
      <c r="X725" s="154"/>
      <c r="Y725" s="154"/>
      <c r="Z725" s="154"/>
    </row>
    <row r="726">
      <c r="A726" s="154"/>
      <c r="B726" s="154"/>
      <c r="C726" s="154"/>
      <c r="D726" s="102"/>
      <c r="E726" s="102"/>
      <c r="F726" s="102"/>
      <c r="G726" s="154"/>
      <c r="H726" s="102"/>
      <c r="I726" s="154"/>
      <c r="J726" s="154"/>
      <c r="K726" s="154"/>
      <c r="L726" s="154"/>
      <c r="M726" s="154"/>
      <c r="N726" s="154"/>
      <c r="O726" s="154"/>
      <c r="P726" s="154"/>
      <c r="Q726" s="154"/>
      <c r="R726" s="154"/>
      <c r="S726" s="154"/>
      <c r="T726" s="154"/>
      <c r="U726" s="154"/>
      <c r="V726" s="154"/>
      <c r="W726" s="154"/>
      <c r="X726" s="154"/>
      <c r="Y726" s="154"/>
      <c r="Z726" s="154"/>
    </row>
    <row r="727">
      <c r="A727" s="154"/>
      <c r="B727" s="154"/>
      <c r="C727" s="154"/>
      <c r="D727" s="102"/>
      <c r="E727" s="102"/>
      <c r="F727" s="102"/>
      <c r="G727" s="154"/>
      <c r="H727" s="102"/>
      <c r="I727" s="154"/>
      <c r="J727" s="154"/>
      <c r="K727" s="154"/>
      <c r="L727" s="154"/>
      <c r="M727" s="154"/>
      <c r="N727" s="154"/>
      <c r="O727" s="154"/>
      <c r="P727" s="154"/>
      <c r="Q727" s="154"/>
      <c r="R727" s="154"/>
      <c r="S727" s="154"/>
      <c r="T727" s="154"/>
      <c r="U727" s="154"/>
      <c r="V727" s="154"/>
      <c r="W727" s="154"/>
      <c r="X727" s="154"/>
      <c r="Y727" s="154"/>
      <c r="Z727" s="154"/>
    </row>
    <row r="728">
      <c r="A728" s="154"/>
      <c r="B728" s="154"/>
      <c r="C728" s="154"/>
      <c r="D728" s="102"/>
      <c r="E728" s="102"/>
      <c r="F728" s="102"/>
      <c r="G728" s="154"/>
      <c r="H728" s="102"/>
      <c r="I728" s="154"/>
      <c r="J728" s="154"/>
      <c r="K728" s="154"/>
      <c r="L728" s="154"/>
      <c r="M728" s="154"/>
      <c r="N728" s="154"/>
      <c r="O728" s="154"/>
      <c r="P728" s="154"/>
      <c r="Q728" s="154"/>
      <c r="R728" s="154"/>
      <c r="S728" s="154"/>
      <c r="T728" s="154"/>
      <c r="U728" s="154"/>
      <c r="V728" s="154"/>
      <c r="W728" s="154"/>
      <c r="X728" s="154"/>
      <c r="Y728" s="154"/>
      <c r="Z728" s="154"/>
    </row>
    <row r="729">
      <c r="A729" s="154"/>
      <c r="B729" s="154"/>
      <c r="C729" s="154"/>
      <c r="D729" s="102"/>
      <c r="E729" s="102"/>
      <c r="F729" s="102"/>
      <c r="G729" s="154"/>
      <c r="H729" s="102"/>
      <c r="I729" s="154"/>
      <c r="J729" s="154"/>
      <c r="K729" s="154"/>
      <c r="L729" s="154"/>
      <c r="M729" s="154"/>
      <c r="N729" s="154"/>
      <c r="O729" s="154"/>
      <c r="P729" s="154"/>
      <c r="Q729" s="154"/>
      <c r="R729" s="154"/>
      <c r="S729" s="154"/>
      <c r="T729" s="154"/>
      <c r="U729" s="154"/>
      <c r="V729" s="154"/>
      <c r="W729" s="154"/>
      <c r="X729" s="154"/>
      <c r="Y729" s="154"/>
      <c r="Z729" s="154"/>
    </row>
    <row r="730">
      <c r="A730" s="154"/>
      <c r="B730" s="154"/>
      <c r="C730" s="154"/>
      <c r="D730" s="102"/>
      <c r="E730" s="102"/>
      <c r="F730" s="102"/>
      <c r="G730" s="154"/>
      <c r="H730" s="102"/>
      <c r="I730" s="154"/>
      <c r="J730" s="154"/>
      <c r="K730" s="154"/>
      <c r="L730" s="154"/>
      <c r="M730" s="154"/>
      <c r="N730" s="154"/>
      <c r="O730" s="154"/>
      <c r="P730" s="154"/>
      <c r="Q730" s="154"/>
      <c r="R730" s="154"/>
      <c r="S730" s="154"/>
      <c r="T730" s="154"/>
      <c r="U730" s="154"/>
      <c r="V730" s="154"/>
      <c r="W730" s="154"/>
      <c r="X730" s="154"/>
      <c r="Y730" s="154"/>
      <c r="Z730" s="154"/>
    </row>
    <row r="731">
      <c r="A731" s="154"/>
      <c r="B731" s="154"/>
      <c r="C731" s="154"/>
      <c r="D731" s="102"/>
      <c r="E731" s="102"/>
      <c r="F731" s="102"/>
      <c r="G731" s="154"/>
      <c r="H731" s="102"/>
      <c r="I731" s="154"/>
      <c r="J731" s="154"/>
      <c r="K731" s="154"/>
      <c r="L731" s="154"/>
      <c r="M731" s="154"/>
      <c r="N731" s="154"/>
      <c r="O731" s="154"/>
      <c r="P731" s="154"/>
      <c r="Q731" s="154"/>
      <c r="R731" s="154"/>
      <c r="S731" s="154"/>
      <c r="T731" s="154"/>
      <c r="U731" s="154"/>
      <c r="V731" s="154"/>
      <c r="W731" s="154"/>
      <c r="X731" s="154"/>
      <c r="Y731" s="154"/>
      <c r="Z731" s="154"/>
    </row>
    <row r="732">
      <c r="A732" s="154"/>
      <c r="B732" s="154"/>
      <c r="C732" s="154"/>
      <c r="D732" s="102"/>
      <c r="E732" s="102"/>
      <c r="F732" s="102"/>
      <c r="G732" s="154"/>
      <c r="H732" s="102"/>
      <c r="I732" s="154"/>
      <c r="J732" s="154"/>
      <c r="K732" s="154"/>
      <c r="L732" s="154"/>
      <c r="M732" s="154"/>
      <c r="N732" s="154"/>
      <c r="O732" s="154"/>
      <c r="P732" s="154"/>
      <c r="Q732" s="154"/>
      <c r="R732" s="154"/>
      <c r="S732" s="154"/>
      <c r="T732" s="154"/>
      <c r="U732" s="154"/>
      <c r="V732" s="154"/>
      <c r="W732" s="154"/>
      <c r="X732" s="154"/>
      <c r="Y732" s="154"/>
      <c r="Z732" s="154"/>
    </row>
    <row r="733">
      <c r="A733" s="154"/>
      <c r="B733" s="154"/>
      <c r="C733" s="154"/>
      <c r="D733" s="102"/>
      <c r="E733" s="102"/>
      <c r="F733" s="102"/>
      <c r="G733" s="154"/>
      <c r="H733" s="102"/>
      <c r="I733" s="154"/>
      <c r="J733" s="154"/>
      <c r="K733" s="154"/>
      <c r="L733" s="154"/>
      <c r="M733" s="154"/>
      <c r="N733" s="154"/>
      <c r="O733" s="154"/>
      <c r="P733" s="154"/>
      <c r="Q733" s="154"/>
      <c r="R733" s="154"/>
      <c r="S733" s="154"/>
      <c r="T733" s="154"/>
      <c r="U733" s="154"/>
      <c r="V733" s="154"/>
      <c r="W733" s="154"/>
      <c r="X733" s="154"/>
      <c r="Y733" s="154"/>
      <c r="Z733" s="154"/>
    </row>
    <row r="734">
      <c r="A734" s="154"/>
      <c r="B734" s="154"/>
      <c r="C734" s="154"/>
      <c r="D734" s="102"/>
      <c r="E734" s="102"/>
      <c r="F734" s="102"/>
      <c r="G734" s="154"/>
      <c r="H734" s="102"/>
      <c r="I734" s="154"/>
      <c r="J734" s="154"/>
      <c r="K734" s="154"/>
      <c r="L734" s="154"/>
      <c r="M734" s="154"/>
      <c r="N734" s="154"/>
      <c r="O734" s="154"/>
      <c r="P734" s="154"/>
      <c r="Q734" s="154"/>
      <c r="R734" s="154"/>
      <c r="S734" s="154"/>
      <c r="T734" s="154"/>
      <c r="U734" s="154"/>
      <c r="V734" s="154"/>
      <c r="W734" s="154"/>
      <c r="X734" s="154"/>
      <c r="Y734" s="154"/>
      <c r="Z734" s="154"/>
    </row>
    <row r="735">
      <c r="A735" s="154"/>
      <c r="B735" s="154"/>
      <c r="C735" s="154"/>
      <c r="D735" s="102"/>
      <c r="E735" s="102"/>
      <c r="F735" s="102"/>
      <c r="G735" s="154"/>
      <c r="H735" s="102"/>
      <c r="I735" s="154"/>
      <c r="J735" s="154"/>
      <c r="K735" s="154"/>
      <c r="L735" s="154"/>
      <c r="M735" s="154"/>
      <c r="N735" s="154"/>
      <c r="O735" s="154"/>
      <c r="P735" s="154"/>
      <c r="Q735" s="154"/>
      <c r="R735" s="154"/>
      <c r="S735" s="154"/>
      <c r="T735" s="154"/>
      <c r="U735" s="154"/>
      <c r="V735" s="154"/>
      <c r="W735" s="154"/>
      <c r="X735" s="154"/>
      <c r="Y735" s="154"/>
      <c r="Z735" s="154"/>
    </row>
    <row r="736">
      <c r="A736" s="154"/>
      <c r="B736" s="154"/>
      <c r="C736" s="154"/>
      <c r="D736" s="102"/>
      <c r="E736" s="102"/>
      <c r="F736" s="102"/>
      <c r="G736" s="154"/>
      <c r="H736" s="102"/>
      <c r="I736" s="154"/>
      <c r="J736" s="154"/>
      <c r="K736" s="154"/>
      <c r="L736" s="154"/>
      <c r="M736" s="154"/>
      <c r="N736" s="154"/>
      <c r="O736" s="154"/>
      <c r="P736" s="154"/>
      <c r="Q736" s="154"/>
      <c r="R736" s="154"/>
      <c r="S736" s="154"/>
      <c r="T736" s="154"/>
      <c r="U736" s="154"/>
      <c r="V736" s="154"/>
      <c r="W736" s="154"/>
      <c r="X736" s="154"/>
      <c r="Y736" s="154"/>
      <c r="Z736" s="154"/>
    </row>
    <row r="737">
      <c r="A737" s="154"/>
      <c r="B737" s="154"/>
      <c r="C737" s="154"/>
      <c r="D737" s="102"/>
      <c r="E737" s="102"/>
      <c r="F737" s="102"/>
      <c r="G737" s="154"/>
      <c r="H737" s="102"/>
      <c r="I737" s="154"/>
      <c r="J737" s="154"/>
      <c r="K737" s="154"/>
      <c r="L737" s="154"/>
      <c r="M737" s="154"/>
      <c r="N737" s="154"/>
      <c r="O737" s="154"/>
      <c r="P737" s="154"/>
      <c r="Q737" s="154"/>
      <c r="R737" s="154"/>
      <c r="S737" s="154"/>
      <c r="T737" s="154"/>
      <c r="U737" s="154"/>
      <c r="V737" s="154"/>
      <c r="W737" s="154"/>
      <c r="X737" s="154"/>
      <c r="Y737" s="154"/>
      <c r="Z737" s="154"/>
    </row>
    <row r="738">
      <c r="A738" s="154"/>
      <c r="B738" s="154"/>
      <c r="C738" s="154"/>
      <c r="D738" s="102"/>
      <c r="E738" s="102"/>
      <c r="F738" s="102"/>
      <c r="G738" s="154"/>
      <c r="H738" s="102"/>
      <c r="I738" s="154"/>
      <c r="J738" s="154"/>
      <c r="K738" s="154"/>
      <c r="L738" s="154"/>
      <c r="M738" s="154"/>
      <c r="N738" s="154"/>
      <c r="O738" s="154"/>
      <c r="P738" s="154"/>
      <c r="Q738" s="154"/>
      <c r="R738" s="154"/>
      <c r="S738" s="154"/>
      <c r="T738" s="154"/>
      <c r="U738" s="154"/>
      <c r="V738" s="154"/>
      <c r="W738" s="154"/>
      <c r="X738" s="154"/>
      <c r="Y738" s="154"/>
      <c r="Z738" s="154"/>
    </row>
    <row r="739">
      <c r="A739" s="154"/>
      <c r="B739" s="154"/>
      <c r="C739" s="154"/>
      <c r="D739" s="102"/>
      <c r="E739" s="102"/>
      <c r="F739" s="102"/>
      <c r="G739" s="154"/>
      <c r="H739" s="102"/>
      <c r="I739" s="154"/>
      <c r="J739" s="154"/>
      <c r="K739" s="154"/>
      <c r="L739" s="154"/>
      <c r="M739" s="154"/>
      <c r="N739" s="154"/>
      <c r="O739" s="154"/>
      <c r="P739" s="154"/>
      <c r="Q739" s="154"/>
      <c r="R739" s="154"/>
      <c r="S739" s="154"/>
      <c r="T739" s="154"/>
      <c r="U739" s="154"/>
      <c r="V739" s="154"/>
      <c r="W739" s="154"/>
      <c r="X739" s="154"/>
      <c r="Y739" s="154"/>
      <c r="Z739" s="154"/>
    </row>
    <row r="740">
      <c r="A740" s="154"/>
      <c r="B740" s="154"/>
      <c r="C740" s="154"/>
      <c r="D740" s="102"/>
      <c r="E740" s="102"/>
      <c r="F740" s="102"/>
      <c r="G740" s="154"/>
      <c r="H740" s="102"/>
      <c r="I740" s="154"/>
      <c r="J740" s="154"/>
      <c r="K740" s="154"/>
      <c r="L740" s="154"/>
      <c r="M740" s="154"/>
      <c r="N740" s="154"/>
      <c r="O740" s="154"/>
      <c r="P740" s="154"/>
      <c r="Q740" s="154"/>
      <c r="R740" s="154"/>
      <c r="S740" s="154"/>
      <c r="T740" s="154"/>
      <c r="U740" s="154"/>
      <c r="V740" s="154"/>
      <c r="W740" s="154"/>
      <c r="X740" s="154"/>
      <c r="Y740" s="154"/>
      <c r="Z740" s="154"/>
    </row>
    <row r="741">
      <c r="A741" s="154"/>
      <c r="B741" s="154"/>
      <c r="C741" s="154"/>
      <c r="D741" s="102"/>
      <c r="E741" s="102"/>
      <c r="F741" s="102"/>
      <c r="G741" s="154"/>
      <c r="H741" s="102"/>
      <c r="I741" s="154"/>
      <c r="J741" s="154"/>
      <c r="K741" s="154"/>
      <c r="L741" s="154"/>
      <c r="M741" s="154"/>
      <c r="N741" s="154"/>
      <c r="O741" s="154"/>
      <c r="P741" s="154"/>
      <c r="Q741" s="154"/>
      <c r="R741" s="154"/>
      <c r="S741" s="154"/>
      <c r="T741" s="154"/>
      <c r="U741" s="154"/>
      <c r="V741" s="154"/>
      <c r="W741" s="154"/>
      <c r="X741" s="154"/>
      <c r="Y741" s="154"/>
      <c r="Z741" s="154"/>
    </row>
    <row r="742">
      <c r="A742" s="154"/>
      <c r="B742" s="154"/>
      <c r="C742" s="154"/>
      <c r="D742" s="102"/>
      <c r="E742" s="102"/>
      <c r="F742" s="102"/>
      <c r="G742" s="154"/>
      <c r="H742" s="102"/>
      <c r="I742" s="154"/>
      <c r="J742" s="154"/>
      <c r="K742" s="154"/>
      <c r="L742" s="154"/>
      <c r="M742" s="154"/>
      <c r="N742" s="154"/>
      <c r="O742" s="154"/>
      <c r="P742" s="154"/>
      <c r="Q742" s="154"/>
      <c r="R742" s="154"/>
      <c r="S742" s="154"/>
      <c r="T742" s="154"/>
      <c r="U742" s="154"/>
      <c r="V742" s="154"/>
      <c r="W742" s="154"/>
      <c r="X742" s="154"/>
      <c r="Y742" s="154"/>
      <c r="Z742" s="154"/>
    </row>
    <row r="743">
      <c r="A743" s="154"/>
      <c r="B743" s="154"/>
      <c r="C743" s="154"/>
      <c r="D743" s="102"/>
      <c r="E743" s="102"/>
      <c r="F743" s="102"/>
      <c r="G743" s="154"/>
      <c r="H743" s="102"/>
      <c r="I743" s="154"/>
      <c r="J743" s="154"/>
      <c r="K743" s="154"/>
      <c r="L743" s="154"/>
      <c r="M743" s="154"/>
      <c r="N743" s="154"/>
      <c r="O743" s="154"/>
      <c r="P743" s="154"/>
      <c r="Q743" s="154"/>
      <c r="R743" s="154"/>
      <c r="S743" s="154"/>
      <c r="T743" s="154"/>
      <c r="U743" s="154"/>
      <c r="V743" s="154"/>
      <c r="W743" s="154"/>
      <c r="X743" s="154"/>
      <c r="Y743" s="154"/>
      <c r="Z743" s="154"/>
    </row>
    <row r="744">
      <c r="A744" s="154"/>
      <c r="B744" s="154"/>
      <c r="C744" s="154"/>
      <c r="D744" s="102"/>
      <c r="E744" s="102"/>
      <c r="F744" s="102"/>
      <c r="G744" s="154"/>
      <c r="H744" s="102"/>
      <c r="I744" s="154"/>
      <c r="J744" s="154"/>
      <c r="K744" s="154"/>
      <c r="L744" s="154"/>
      <c r="M744" s="154"/>
      <c r="N744" s="154"/>
      <c r="O744" s="154"/>
      <c r="P744" s="154"/>
      <c r="Q744" s="154"/>
      <c r="R744" s="154"/>
      <c r="S744" s="154"/>
      <c r="T744" s="154"/>
      <c r="U744" s="154"/>
      <c r="V744" s="154"/>
      <c r="W744" s="154"/>
      <c r="X744" s="154"/>
      <c r="Y744" s="154"/>
      <c r="Z744" s="154"/>
    </row>
    <row r="745">
      <c r="A745" s="154"/>
      <c r="B745" s="154"/>
      <c r="C745" s="154"/>
      <c r="D745" s="102"/>
      <c r="E745" s="102"/>
      <c r="F745" s="102"/>
      <c r="G745" s="154"/>
      <c r="H745" s="102"/>
      <c r="I745" s="154"/>
      <c r="J745" s="154"/>
      <c r="K745" s="154"/>
      <c r="L745" s="154"/>
      <c r="M745" s="154"/>
      <c r="N745" s="154"/>
      <c r="O745" s="154"/>
      <c r="P745" s="154"/>
      <c r="Q745" s="154"/>
      <c r="R745" s="154"/>
      <c r="S745" s="154"/>
      <c r="T745" s="154"/>
      <c r="U745" s="154"/>
      <c r="V745" s="154"/>
      <c r="W745" s="154"/>
      <c r="X745" s="154"/>
      <c r="Y745" s="154"/>
      <c r="Z745" s="154"/>
    </row>
    <row r="746">
      <c r="A746" s="154"/>
      <c r="B746" s="154"/>
      <c r="C746" s="154"/>
      <c r="D746" s="102"/>
      <c r="E746" s="102"/>
      <c r="F746" s="102"/>
      <c r="G746" s="154"/>
      <c r="H746" s="102"/>
      <c r="I746" s="154"/>
      <c r="J746" s="154"/>
      <c r="K746" s="154"/>
      <c r="L746" s="154"/>
      <c r="M746" s="154"/>
      <c r="N746" s="154"/>
      <c r="O746" s="154"/>
      <c r="P746" s="154"/>
      <c r="Q746" s="154"/>
      <c r="R746" s="154"/>
      <c r="S746" s="154"/>
      <c r="T746" s="154"/>
      <c r="U746" s="154"/>
      <c r="V746" s="154"/>
      <c r="W746" s="154"/>
      <c r="X746" s="154"/>
      <c r="Y746" s="154"/>
      <c r="Z746" s="154"/>
    </row>
    <row r="747">
      <c r="A747" s="154"/>
      <c r="B747" s="154"/>
      <c r="C747" s="154"/>
      <c r="D747" s="102"/>
      <c r="E747" s="102"/>
      <c r="F747" s="102"/>
      <c r="G747" s="154"/>
      <c r="H747" s="102"/>
      <c r="I747" s="154"/>
      <c r="J747" s="154"/>
      <c r="K747" s="154"/>
      <c r="L747" s="154"/>
      <c r="M747" s="154"/>
      <c r="N747" s="154"/>
      <c r="O747" s="154"/>
      <c r="P747" s="154"/>
      <c r="Q747" s="154"/>
      <c r="R747" s="154"/>
      <c r="S747" s="154"/>
      <c r="T747" s="154"/>
      <c r="U747" s="154"/>
      <c r="V747" s="154"/>
      <c r="W747" s="154"/>
      <c r="X747" s="154"/>
      <c r="Y747" s="154"/>
      <c r="Z747" s="154"/>
    </row>
    <row r="748">
      <c r="A748" s="154"/>
      <c r="B748" s="154"/>
      <c r="C748" s="154"/>
      <c r="D748" s="102"/>
      <c r="E748" s="102"/>
      <c r="F748" s="102"/>
      <c r="G748" s="154"/>
      <c r="H748" s="102"/>
      <c r="I748" s="154"/>
      <c r="J748" s="154"/>
      <c r="K748" s="154"/>
      <c r="L748" s="154"/>
      <c r="M748" s="154"/>
      <c r="N748" s="154"/>
      <c r="O748" s="154"/>
      <c r="P748" s="154"/>
      <c r="Q748" s="154"/>
      <c r="R748" s="154"/>
      <c r="S748" s="154"/>
      <c r="T748" s="154"/>
      <c r="U748" s="154"/>
      <c r="V748" s="154"/>
      <c r="W748" s="154"/>
      <c r="X748" s="154"/>
      <c r="Y748" s="154"/>
      <c r="Z748" s="154"/>
    </row>
    <row r="749">
      <c r="A749" s="154"/>
      <c r="B749" s="154"/>
      <c r="C749" s="154"/>
      <c r="D749" s="102"/>
      <c r="E749" s="102"/>
      <c r="F749" s="102"/>
      <c r="G749" s="154"/>
      <c r="H749" s="102"/>
      <c r="I749" s="154"/>
      <c r="J749" s="154"/>
      <c r="K749" s="154"/>
      <c r="L749" s="154"/>
      <c r="M749" s="154"/>
      <c r="N749" s="154"/>
      <c r="O749" s="154"/>
      <c r="P749" s="154"/>
      <c r="Q749" s="154"/>
      <c r="R749" s="154"/>
      <c r="S749" s="154"/>
      <c r="T749" s="154"/>
      <c r="U749" s="154"/>
      <c r="V749" s="154"/>
      <c r="W749" s="154"/>
      <c r="X749" s="154"/>
      <c r="Y749" s="154"/>
      <c r="Z749" s="154"/>
    </row>
    <row r="750">
      <c r="A750" s="154"/>
      <c r="B750" s="154"/>
      <c r="C750" s="154"/>
      <c r="D750" s="102"/>
      <c r="E750" s="102"/>
      <c r="F750" s="102"/>
      <c r="G750" s="154"/>
      <c r="H750" s="102"/>
      <c r="I750" s="154"/>
      <c r="J750" s="154"/>
      <c r="K750" s="154"/>
      <c r="L750" s="154"/>
      <c r="M750" s="154"/>
      <c r="N750" s="154"/>
      <c r="O750" s="154"/>
      <c r="P750" s="154"/>
      <c r="Q750" s="154"/>
      <c r="R750" s="154"/>
      <c r="S750" s="154"/>
      <c r="T750" s="154"/>
      <c r="U750" s="154"/>
      <c r="V750" s="154"/>
      <c r="W750" s="154"/>
      <c r="X750" s="154"/>
      <c r="Y750" s="154"/>
      <c r="Z750" s="154"/>
    </row>
    <row r="751">
      <c r="A751" s="154"/>
      <c r="B751" s="154"/>
      <c r="C751" s="154"/>
      <c r="D751" s="102"/>
      <c r="E751" s="102"/>
      <c r="F751" s="102"/>
      <c r="G751" s="154"/>
      <c r="H751" s="102"/>
      <c r="I751" s="154"/>
      <c r="J751" s="154"/>
      <c r="K751" s="154"/>
      <c r="L751" s="154"/>
      <c r="M751" s="154"/>
      <c r="N751" s="154"/>
      <c r="O751" s="154"/>
      <c r="P751" s="154"/>
      <c r="Q751" s="154"/>
      <c r="R751" s="154"/>
      <c r="S751" s="154"/>
      <c r="T751" s="154"/>
      <c r="U751" s="154"/>
      <c r="V751" s="154"/>
      <c r="W751" s="154"/>
      <c r="X751" s="154"/>
      <c r="Y751" s="154"/>
      <c r="Z751" s="154"/>
    </row>
    <row r="752">
      <c r="A752" s="154"/>
      <c r="B752" s="154"/>
      <c r="C752" s="154"/>
      <c r="D752" s="102"/>
      <c r="E752" s="102"/>
      <c r="F752" s="102"/>
      <c r="G752" s="154"/>
      <c r="H752" s="102"/>
      <c r="I752" s="154"/>
      <c r="J752" s="154"/>
      <c r="K752" s="154"/>
      <c r="L752" s="154"/>
      <c r="M752" s="154"/>
      <c r="N752" s="154"/>
      <c r="O752" s="154"/>
      <c r="P752" s="154"/>
      <c r="Q752" s="154"/>
      <c r="R752" s="154"/>
      <c r="S752" s="154"/>
      <c r="T752" s="154"/>
      <c r="U752" s="154"/>
      <c r="V752" s="154"/>
      <c r="W752" s="154"/>
      <c r="X752" s="154"/>
      <c r="Y752" s="154"/>
      <c r="Z752" s="154"/>
    </row>
    <row r="753">
      <c r="A753" s="154"/>
      <c r="B753" s="154"/>
      <c r="C753" s="154"/>
      <c r="D753" s="102"/>
      <c r="E753" s="102"/>
      <c r="F753" s="102"/>
      <c r="G753" s="154"/>
      <c r="H753" s="102"/>
      <c r="I753" s="154"/>
      <c r="J753" s="154"/>
      <c r="K753" s="154"/>
      <c r="L753" s="154"/>
      <c r="M753" s="154"/>
      <c r="N753" s="154"/>
      <c r="O753" s="154"/>
      <c r="P753" s="154"/>
      <c r="Q753" s="154"/>
      <c r="R753" s="154"/>
      <c r="S753" s="154"/>
      <c r="T753" s="154"/>
      <c r="U753" s="154"/>
      <c r="V753" s="154"/>
      <c r="W753" s="154"/>
      <c r="X753" s="154"/>
      <c r="Y753" s="154"/>
      <c r="Z753" s="154"/>
    </row>
    <row r="754">
      <c r="A754" s="154"/>
      <c r="B754" s="154"/>
      <c r="C754" s="154"/>
      <c r="D754" s="102"/>
      <c r="E754" s="102"/>
      <c r="F754" s="102"/>
      <c r="G754" s="154"/>
      <c r="H754" s="102"/>
      <c r="I754" s="154"/>
      <c r="J754" s="154"/>
      <c r="K754" s="154"/>
      <c r="L754" s="154"/>
      <c r="M754" s="154"/>
      <c r="N754" s="154"/>
      <c r="O754" s="154"/>
      <c r="P754" s="154"/>
      <c r="Q754" s="154"/>
      <c r="R754" s="154"/>
      <c r="S754" s="154"/>
      <c r="T754" s="154"/>
      <c r="U754" s="154"/>
      <c r="V754" s="154"/>
      <c r="W754" s="154"/>
      <c r="X754" s="154"/>
      <c r="Y754" s="154"/>
      <c r="Z754" s="154"/>
    </row>
    <row r="755">
      <c r="A755" s="154"/>
      <c r="B755" s="154"/>
      <c r="C755" s="154"/>
      <c r="D755" s="102"/>
      <c r="E755" s="102"/>
      <c r="F755" s="102"/>
      <c r="G755" s="154"/>
      <c r="H755" s="102"/>
      <c r="I755" s="154"/>
      <c r="J755" s="154"/>
      <c r="K755" s="154"/>
      <c r="L755" s="154"/>
      <c r="M755" s="154"/>
      <c r="N755" s="154"/>
      <c r="O755" s="154"/>
      <c r="P755" s="154"/>
      <c r="Q755" s="154"/>
      <c r="R755" s="154"/>
      <c r="S755" s="154"/>
      <c r="T755" s="154"/>
      <c r="U755" s="154"/>
      <c r="V755" s="154"/>
      <c r="W755" s="154"/>
      <c r="X755" s="154"/>
      <c r="Y755" s="154"/>
      <c r="Z755" s="154"/>
    </row>
    <row r="756">
      <c r="A756" s="154"/>
      <c r="B756" s="154"/>
      <c r="C756" s="154"/>
      <c r="D756" s="102"/>
      <c r="E756" s="102"/>
      <c r="F756" s="102"/>
      <c r="G756" s="154"/>
      <c r="H756" s="102"/>
      <c r="I756" s="154"/>
      <c r="J756" s="154"/>
      <c r="K756" s="154"/>
      <c r="L756" s="154"/>
      <c r="M756" s="154"/>
      <c r="N756" s="154"/>
      <c r="O756" s="154"/>
      <c r="P756" s="154"/>
      <c r="Q756" s="154"/>
      <c r="R756" s="154"/>
      <c r="S756" s="154"/>
      <c r="T756" s="154"/>
      <c r="U756" s="154"/>
      <c r="V756" s="154"/>
      <c r="W756" s="154"/>
      <c r="X756" s="154"/>
      <c r="Y756" s="154"/>
      <c r="Z756" s="154"/>
    </row>
    <row r="757">
      <c r="A757" s="154"/>
      <c r="B757" s="154"/>
      <c r="C757" s="154"/>
      <c r="D757" s="102"/>
      <c r="E757" s="102"/>
      <c r="F757" s="102"/>
      <c r="G757" s="154"/>
      <c r="H757" s="102"/>
      <c r="I757" s="154"/>
      <c r="J757" s="154"/>
      <c r="K757" s="154"/>
      <c r="L757" s="154"/>
      <c r="M757" s="154"/>
      <c r="N757" s="154"/>
      <c r="O757" s="154"/>
      <c r="P757" s="154"/>
      <c r="Q757" s="154"/>
      <c r="R757" s="154"/>
      <c r="S757" s="154"/>
      <c r="T757" s="154"/>
      <c r="U757" s="154"/>
      <c r="V757" s="154"/>
      <c r="W757" s="154"/>
      <c r="X757" s="154"/>
      <c r="Y757" s="154"/>
      <c r="Z757" s="154"/>
    </row>
    <row r="758">
      <c r="A758" s="154"/>
      <c r="B758" s="154"/>
      <c r="C758" s="154"/>
      <c r="D758" s="102"/>
      <c r="E758" s="102"/>
      <c r="F758" s="102"/>
      <c r="G758" s="154"/>
      <c r="H758" s="102"/>
      <c r="I758" s="154"/>
      <c r="J758" s="154"/>
      <c r="K758" s="154"/>
      <c r="L758" s="154"/>
      <c r="M758" s="154"/>
      <c r="N758" s="154"/>
      <c r="O758" s="154"/>
      <c r="P758" s="154"/>
      <c r="Q758" s="154"/>
      <c r="R758" s="154"/>
      <c r="S758" s="154"/>
      <c r="T758" s="154"/>
      <c r="U758" s="154"/>
      <c r="V758" s="154"/>
      <c r="W758" s="154"/>
      <c r="X758" s="154"/>
      <c r="Y758" s="154"/>
      <c r="Z758" s="154"/>
    </row>
    <row r="759">
      <c r="A759" s="154"/>
      <c r="B759" s="154"/>
      <c r="C759" s="154"/>
      <c r="D759" s="102"/>
      <c r="E759" s="102"/>
      <c r="F759" s="102"/>
      <c r="G759" s="154"/>
      <c r="H759" s="102"/>
      <c r="I759" s="154"/>
      <c r="J759" s="154"/>
      <c r="K759" s="154"/>
      <c r="L759" s="154"/>
      <c r="M759" s="154"/>
      <c r="N759" s="154"/>
      <c r="O759" s="154"/>
      <c r="P759" s="154"/>
      <c r="Q759" s="154"/>
      <c r="R759" s="154"/>
      <c r="S759" s="154"/>
      <c r="T759" s="154"/>
      <c r="U759" s="154"/>
      <c r="V759" s="154"/>
      <c r="W759" s="154"/>
      <c r="X759" s="154"/>
      <c r="Y759" s="154"/>
      <c r="Z759" s="154"/>
    </row>
    <row r="760">
      <c r="A760" s="154"/>
      <c r="B760" s="154"/>
      <c r="C760" s="154"/>
      <c r="D760" s="102"/>
      <c r="E760" s="102"/>
      <c r="F760" s="102"/>
      <c r="G760" s="154"/>
      <c r="H760" s="102"/>
      <c r="I760" s="154"/>
      <c r="J760" s="154"/>
      <c r="K760" s="154"/>
      <c r="L760" s="154"/>
      <c r="M760" s="154"/>
      <c r="N760" s="154"/>
      <c r="O760" s="154"/>
      <c r="P760" s="154"/>
      <c r="Q760" s="154"/>
      <c r="R760" s="154"/>
      <c r="S760" s="154"/>
      <c r="T760" s="154"/>
      <c r="U760" s="154"/>
      <c r="V760" s="154"/>
      <c r="W760" s="154"/>
      <c r="X760" s="154"/>
      <c r="Y760" s="154"/>
      <c r="Z760" s="154"/>
    </row>
    <row r="761">
      <c r="A761" s="154"/>
      <c r="B761" s="154"/>
      <c r="C761" s="154"/>
      <c r="D761" s="102"/>
      <c r="E761" s="102"/>
      <c r="F761" s="102"/>
      <c r="G761" s="154"/>
      <c r="H761" s="102"/>
      <c r="I761" s="154"/>
      <c r="J761" s="154"/>
      <c r="K761" s="154"/>
      <c r="L761" s="154"/>
      <c r="M761" s="154"/>
      <c r="N761" s="154"/>
      <c r="O761" s="154"/>
      <c r="P761" s="154"/>
      <c r="Q761" s="154"/>
      <c r="R761" s="154"/>
      <c r="S761" s="154"/>
      <c r="T761" s="154"/>
      <c r="U761" s="154"/>
      <c r="V761" s="154"/>
      <c r="W761" s="154"/>
      <c r="X761" s="154"/>
      <c r="Y761" s="154"/>
      <c r="Z761" s="154"/>
    </row>
    <row r="762">
      <c r="A762" s="154"/>
      <c r="B762" s="154"/>
      <c r="C762" s="154"/>
      <c r="D762" s="102"/>
      <c r="E762" s="102"/>
      <c r="F762" s="102"/>
      <c r="G762" s="154"/>
      <c r="H762" s="102"/>
      <c r="I762" s="154"/>
      <c r="J762" s="154"/>
      <c r="K762" s="154"/>
      <c r="L762" s="154"/>
      <c r="M762" s="154"/>
      <c r="N762" s="154"/>
      <c r="O762" s="154"/>
      <c r="P762" s="154"/>
      <c r="Q762" s="154"/>
      <c r="R762" s="154"/>
      <c r="S762" s="154"/>
      <c r="T762" s="154"/>
      <c r="U762" s="154"/>
      <c r="V762" s="154"/>
      <c r="W762" s="154"/>
      <c r="X762" s="154"/>
      <c r="Y762" s="154"/>
      <c r="Z762" s="154"/>
    </row>
    <row r="763">
      <c r="A763" s="154"/>
      <c r="B763" s="154"/>
      <c r="C763" s="154"/>
      <c r="D763" s="102"/>
      <c r="E763" s="102"/>
      <c r="F763" s="102"/>
      <c r="G763" s="154"/>
      <c r="H763" s="102"/>
      <c r="I763" s="154"/>
      <c r="J763" s="154"/>
      <c r="K763" s="154"/>
      <c r="L763" s="154"/>
      <c r="M763" s="154"/>
      <c r="N763" s="154"/>
      <c r="O763" s="154"/>
      <c r="P763" s="154"/>
      <c r="Q763" s="154"/>
      <c r="R763" s="154"/>
      <c r="S763" s="154"/>
      <c r="T763" s="154"/>
      <c r="U763" s="154"/>
      <c r="V763" s="154"/>
      <c r="W763" s="154"/>
      <c r="X763" s="154"/>
      <c r="Y763" s="154"/>
      <c r="Z763" s="154"/>
    </row>
    <row r="764">
      <c r="A764" s="154"/>
      <c r="B764" s="154"/>
      <c r="C764" s="154"/>
      <c r="D764" s="102"/>
      <c r="E764" s="102"/>
      <c r="F764" s="102"/>
      <c r="G764" s="154"/>
      <c r="H764" s="102"/>
      <c r="I764" s="154"/>
      <c r="J764" s="154"/>
      <c r="K764" s="154"/>
      <c r="L764" s="154"/>
      <c r="M764" s="154"/>
      <c r="N764" s="154"/>
      <c r="O764" s="154"/>
      <c r="P764" s="154"/>
      <c r="Q764" s="154"/>
      <c r="R764" s="154"/>
      <c r="S764" s="154"/>
      <c r="T764" s="154"/>
      <c r="U764" s="154"/>
      <c r="V764" s="154"/>
      <c r="W764" s="154"/>
      <c r="X764" s="154"/>
      <c r="Y764" s="154"/>
      <c r="Z764" s="154"/>
    </row>
    <row r="765">
      <c r="A765" s="154"/>
      <c r="B765" s="154"/>
      <c r="C765" s="154"/>
      <c r="D765" s="102"/>
      <c r="E765" s="102"/>
      <c r="F765" s="102"/>
      <c r="G765" s="154"/>
      <c r="H765" s="102"/>
      <c r="I765" s="154"/>
      <c r="J765" s="154"/>
      <c r="K765" s="154"/>
      <c r="L765" s="154"/>
      <c r="M765" s="154"/>
      <c r="N765" s="154"/>
      <c r="O765" s="154"/>
      <c r="P765" s="154"/>
      <c r="Q765" s="154"/>
      <c r="R765" s="154"/>
      <c r="S765" s="154"/>
      <c r="T765" s="154"/>
      <c r="U765" s="154"/>
      <c r="V765" s="154"/>
      <c r="W765" s="154"/>
      <c r="X765" s="154"/>
      <c r="Y765" s="154"/>
      <c r="Z765" s="154"/>
    </row>
    <row r="766">
      <c r="A766" s="154"/>
      <c r="B766" s="154"/>
      <c r="C766" s="154"/>
      <c r="D766" s="102"/>
      <c r="E766" s="102"/>
      <c r="F766" s="102"/>
      <c r="G766" s="154"/>
      <c r="H766" s="102"/>
      <c r="I766" s="154"/>
      <c r="J766" s="154"/>
      <c r="K766" s="154"/>
      <c r="L766" s="154"/>
      <c r="M766" s="154"/>
      <c r="N766" s="154"/>
      <c r="O766" s="154"/>
      <c r="P766" s="154"/>
      <c r="Q766" s="154"/>
      <c r="R766" s="154"/>
      <c r="S766" s="154"/>
      <c r="T766" s="154"/>
      <c r="U766" s="154"/>
      <c r="V766" s="154"/>
      <c r="W766" s="154"/>
      <c r="X766" s="154"/>
      <c r="Y766" s="154"/>
      <c r="Z766" s="154"/>
    </row>
    <row r="767">
      <c r="A767" s="154"/>
      <c r="B767" s="154"/>
      <c r="C767" s="154"/>
      <c r="D767" s="102"/>
      <c r="E767" s="102"/>
      <c r="F767" s="102"/>
      <c r="G767" s="154"/>
      <c r="H767" s="102"/>
      <c r="I767" s="154"/>
      <c r="J767" s="154"/>
      <c r="K767" s="154"/>
      <c r="L767" s="154"/>
      <c r="M767" s="154"/>
      <c r="N767" s="154"/>
      <c r="O767" s="154"/>
      <c r="P767" s="154"/>
      <c r="Q767" s="154"/>
      <c r="R767" s="154"/>
      <c r="S767" s="154"/>
      <c r="T767" s="154"/>
      <c r="U767" s="154"/>
      <c r="V767" s="154"/>
      <c r="W767" s="154"/>
      <c r="X767" s="154"/>
      <c r="Y767" s="154"/>
      <c r="Z767" s="154"/>
    </row>
    <row r="768">
      <c r="A768" s="154"/>
      <c r="B768" s="154"/>
      <c r="C768" s="154"/>
      <c r="D768" s="102"/>
      <c r="E768" s="102"/>
      <c r="F768" s="102"/>
      <c r="G768" s="154"/>
      <c r="H768" s="102"/>
      <c r="I768" s="154"/>
      <c r="J768" s="154"/>
      <c r="K768" s="154"/>
      <c r="L768" s="154"/>
      <c r="M768" s="154"/>
      <c r="N768" s="154"/>
      <c r="O768" s="154"/>
      <c r="P768" s="154"/>
      <c r="Q768" s="154"/>
      <c r="R768" s="154"/>
      <c r="S768" s="154"/>
      <c r="T768" s="154"/>
      <c r="U768" s="154"/>
      <c r="V768" s="154"/>
      <c r="W768" s="154"/>
      <c r="X768" s="154"/>
      <c r="Y768" s="154"/>
      <c r="Z768" s="154"/>
    </row>
    <row r="769">
      <c r="A769" s="154"/>
      <c r="B769" s="154"/>
      <c r="C769" s="154"/>
      <c r="D769" s="102"/>
      <c r="E769" s="102"/>
      <c r="F769" s="102"/>
      <c r="G769" s="154"/>
      <c r="H769" s="102"/>
      <c r="I769" s="154"/>
      <c r="J769" s="154"/>
      <c r="K769" s="154"/>
      <c r="L769" s="154"/>
      <c r="M769" s="154"/>
      <c r="N769" s="154"/>
      <c r="O769" s="154"/>
      <c r="P769" s="154"/>
      <c r="Q769" s="154"/>
      <c r="R769" s="154"/>
      <c r="S769" s="154"/>
      <c r="T769" s="154"/>
      <c r="U769" s="154"/>
      <c r="V769" s="154"/>
      <c r="W769" s="154"/>
      <c r="X769" s="154"/>
      <c r="Y769" s="154"/>
      <c r="Z769" s="154"/>
    </row>
    <row r="770">
      <c r="A770" s="154"/>
      <c r="B770" s="154"/>
      <c r="C770" s="154"/>
      <c r="D770" s="102"/>
      <c r="E770" s="102"/>
      <c r="F770" s="102"/>
      <c r="G770" s="154"/>
      <c r="H770" s="102"/>
      <c r="I770" s="154"/>
      <c r="J770" s="154"/>
      <c r="K770" s="154"/>
      <c r="L770" s="154"/>
      <c r="M770" s="154"/>
      <c r="N770" s="154"/>
      <c r="O770" s="154"/>
      <c r="P770" s="154"/>
      <c r="Q770" s="154"/>
      <c r="R770" s="154"/>
      <c r="S770" s="154"/>
      <c r="T770" s="154"/>
      <c r="U770" s="154"/>
      <c r="V770" s="154"/>
      <c r="W770" s="154"/>
      <c r="X770" s="154"/>
      <c r="Y770" s="154"/>
      <c r="Z770" s="154"/>
    </row>
    <row r="771">
      <c r="A771" s="154"/>
      <c r="B771" s="154"/>
      <c r="C771" s="154"/>
      <c r="D771" s="102"/>
      <c r="E771" s="102"/>
      <c r="F771" s="102"/>
      <c r="G771" s="154"/>
      <c r="H771" s="102"/>
      <c r="I771" s="154"/>
      <c r="J771" s="154"/>
      <c r="K771" s="154"/>
      <c r="L771" s="154"/>
      <c r="M771" s="154"/>
      <c r="N771" s="154"/>
      <c r="O771" s="154"/>
      <c r="P771" s="154"/>
      <c r="Q771" s="154"/>
      <c r="R771" s="154"/>
      <c r="S771" s="154"/>
      <c r="T771" s="154"/>
      <c r="U771" s="154"/>
      <c r="V771" s="154"/>
      <c r="W771" s="154"/>
      <c r="X771" s="154"/>
      <c r="Y771" s="154"/>
      <c r="Z771" s="154"/>
    </row>
    <row r="772">
      <c r="A772" s="154"/>
      <c r="B772" s="154"/>
      <c r="C772" s="154"/>
      <c r="D772" s="102"/>
      <c r="E772" s="102"/>
      <c r="F772" s="102"/>
      <c r="G772" s="154"/>
      <c r="H772" s="102"/>
      <c r="I772" s="154"/>
      <c r="J772" s="154"/>
      <c r="K772" s="154"/>
      <c r="L772" s="154"/>
      <c r="M772" s="154"/>
      <c r="N772" s="154"/>
      <c r="O772" s="154"/>
      <c r="P772" s="154"/>
      <c r="Q772" s="154"/>
      <c r="R772" s="154"/>
      <c r="S772" s="154"/>
      <c r="T772" s="154"/>
      <c r="U772" s="154"/>
      <c r="V772" s="154"/>
      <c r="W772" s="154"/>
      <c r="X772" s="154"/>
      <c r="Y772" s="154"/>
      <c r="Z772" s="154"/>
    </row>
    <row r="773">
      <c r="A773" s="154"/>
      <c r="B773" s="154"/>
      <c r="C773" s="154"/>
      <c r="D773" s="102"/>
      <c r="E773" s="102"/>
      <c r="F773" s="102"/>
      <c r="G773" s="154"/>
      <c r="H773" s="102"/>
      <c r="I773" s="154"/>
      <c r="J773" s="154"/>
      <c r="K773" s="154"/>
      <c r="L773" s="154"/>
      <c r="M773" s="154"/>
      <c r="N773" s="154"/>
      <c r="O773" s="154"/>
      <c r="P773" s="154"/>
      <c r="Q773" s="154"/>
      <c r="R773" s="154"/>
      <c r="S773" s="154"/>
      <c r="T773" s="154"/>
      <c r="U773" s="154"/>
      <c r="V773" s="154"/>
      <c r="W773" s="154"/>
      <c r="X773" s="154"/>
      <c r="Y773" s="154"/>
      <c r="Z773" s="154"/>
    </row>
    <row r="774">
      <c r="A774" s="154"/>
      <c r="B774" s="154"/>
      <c r="C774" s="154"/>
      <c r="D774" s="102"/>
      <c r="E774" s="102"/>
      <c r="F774" s="102"/>
      <c r="G774" s="154"/>
      <c r="H774" s="102"/>
      <c r="I774" s="154"/>
      <c r="J774" s="154"/>
      <c r="K774" s="154"/>
      <c r="L774" s="154"/>
      <c r="M774" s="154"/>
      <c r="N774" s="154"/>
      <c r="O774" s="154"/>
      <c r="P774" s="154"/>
      <c r="Q774" s="154"/>
      <c r="R774" s="154"/>
      <c r="S774" s="154"/>
      <c r="T774" s="154"/>
      <c r="U774" s="154"/>
      <c r="V774" s="154"/>
      <c r="W774" s="154"/>
      <c r="X774" s="154"/>
      <c r="Y774" s="154"/>
      <c r="Z774" s="154"/>
    </row>
    <row r="775">
      <c r="A775" s="154"/>
      <c r="B775" s="154"/>
      <c r="C775" s="154"/>
      <c r="D775" s="102"/>
      <c r="E775" s="102"/>
      <c r="F775" s="102"/>
      <c r="G775" s="154"/>
      <c r="H775" s="102"/>
      <c r="I775" s="154"/>
      <c r="J775" s="154"/>
      <c r="K775" s="154"/>
      <c r="L775" s="154"/>
      <c r="M775" s="154"/>
      <c r="N775" s="154"/>
      <c r="O775" s="154"/>
      <c r="P775" s="154"/>
      <c r="Q775" s="154"/>
      <c r="R775" s="154"/>
      <c r="S775" s="154"/>
      <c r="T775" s="154"/>
      <c r="U775" s="154"/>
      <c r="V775" s="154"/>
      <c r="W775" s="154"/>
      <c r="X775" s="154"/>
      <c r="Y775" s="154"/>
      <c r="Z775" s="154"/>
    </row>
    <row r="776">
      <c r="A776" s="154"/>
      <c r="B776" s="154"/>
      <c r="C776" s="154"/>
      <c r="D776" s="102"/>
      <c r="E776" s="102"/>
      <c r="F776" s="102"/>
      <c r="G776" s="154"/>
      <c r="H776" s="102"/>
      <c r="I776" s="154"/>
      <c r="J776" s="154"/>
      <c r="K776" s="154"/>
      <c r="L776" s="154"/>
      <c r="M776" s="154"/>
      <c r="N776" s="154"/>
      <c r="O776" s="154"/>
      <c r="P776" s="154"/>
      <c r="Q776" s="154"/>
      <c r="R776" s="154"/>
      <c r="S776" s="154"/>
      <c r="T776" s="154"/>
      <c r="U776" s="154"/>
      <c r="V776" s="154"/>
      <c r="W776" s="154"/>
      <c r="X776" s="154"/>
      <c r="Y776" s="154"/>
      <c r="Z776" s="154"/>
    </row>
    <row r="777">
      <c r="A777" s="154"/>
      <c r="B777" s="154"/>
      <c r="C777" s="154"/>
      <c r="D777" s="102"/>
      <c r="E777" s="102"/>
      <c r="F777" s="102"/>
      <c r="G777" s="154"/>
      <c r="H777" s="102"/>
      <c r="I777" s="154"/>
      <c r="J777" s="154"/>
      <c r="K777" s="154"/>
      <c r="L777" s="154"/>
      <c r="M777" s="154"/>
      <c r="N777" s="154"/>
      <c r="O777" s="154"/>
      <c r="P777" s="154"/>
      <c r="Q777" s="154"/>
      <c r="R777" s="154"/>
      <c r="S777" s="154"/>
      <c r="T777" s="154"/>
      <c r="U777" s="154"/>
      <c r="V777" s="154"/>
      <c r="W777" s="154"/>
      <c r="X777" s="154"/>
      <c r="Y777" s="154"/>
      <c r="Z777" s="154"/>
    </row>
    <row r="778">
      <c r="A778" s="154"/>
      <c r="B778" s="154"/>
      <c r="C778" s="154"/>
      <c r="D778" s="102"/>
      <c r="E778" s="102"/>
      <c r="F778" s="102"/>
      <c r="G778" s="154"/>
      <c r="H778" s="102"/>
      <c r="I778" s="154"/>
      <c r="J778" s="154"/>
      <c r="K778" s="154"/>
      <c r="L778" s="154"/>
      <c r="M778" s="154"/>
      <c r="N778" s="154"/>
      <c r="O778" s="154"/>
      <c r="P778" s="154"/>
      <c r="Q778" s="154"/>
      <c r="R778" s="154"/>
      <c r="S778" s="154"/>
      <c r="T778" s="154"/>
      <c r="U778" s="154"/>
      <c r="V778" s="154"/>
      <c r="W778" s="154"/>
      <c r="X778" s="154"/>
      <c r="Y778" s="154"/>
      <c r="Z778" s="154"/>
    </row>
    <row r="779">
      <c r="A779" s="154"/>
      <c r="B779" s="154"/>
      <c r="C779" s="154"/>
      <c r="D779" s="102"/>
      <c r="E779" s="102"/>
      <c r="F779" s="102"/>
      <c r="G779" s="154"/>
      <c r="H779" s="102"/>
      <c r="I779" s="154"/>
      <c r="J779" s="154"/>
      <c r="K779" s="154"/>
      <c r="L779" s="154"/>
      <c r="M779" s="154"/>
      <c r="N779" s="154"/>
      <c r="O779" s="154"/>
      <c r="P779" s="154"/>
      <c r="Q779" s="154"/>
      <c r="R779" s="154"/>
      <c r="S779" s="154"/>
      <c r="T779" s="154"/>
      <c r="U779" s="154"/>
      <c r="V779" s="154"/>
      <c r="W779" s="154"/>
      <c r="X779" s="154"/>
      <c r="Y779" s="154"/>
      <c r="Z779" s="154"/>
    </row>
    <row r="780">
      <c r="A780" s="154"/>
      <c r="B780" s="154"/>
      <c r="C780" s="154"/>
      <c r="D780" s="102"/>
      <c r="E780" s="102"/>
      <c r="F780" s="102"/>
      <c r="G780" s="154"/>
      <c r="H780" s="102"/>
      <c r="I780" s="154"/>
      <c r="J780" s="154"/>
      <c r="K780" s="154"/>
      <c r="L780" s="154"/>
      <c r="M780" s="154"/>
      <c r="N780" s="154"/>
      <c r="O780" s="154"/>
      <c r="P780" s="154"/>
      <c r="Q780" s="154"/>
      <c r="R780" s="154"/>
      <c r="S780" s="154"/>
      <c r="T780" s="154"/>
      <c r="U780" s="154"/>
      <c r="V780" s="154"/>
      <c r="W780" s="154"/>
      <c r="X780" s="154"/>
      <c r="Y780" s="154"/>
      <c r="Z780" s="154"/>
    </row>
    <row r="781">
      <c r="A781" s="154"/>
      <c r="B781" s="154"/>
      <c r="C781" s="154"/>
      <c r="D781" s="102"/>
      <c r="E781" s="102"/>
      <c r="F781" s="102"/>
      <c r="G781" s="154"/>
      <c r="H781" s="102"/>
      <c r="I781" s="154"/>
      <c r="J781" s="154"/>
      <c r="K781" s="154"/>
      <c r="L781" s="154"/>
      <c r="M781" s="154"/>
      <c r="N781" s="154"/>
      <c r="O781" s="154"/>
      <c r="P781" s="154"/>
      <c r="Q781" s="154"/>
      <c r="R781" s="154"/>
      <c r="S781" s="154"/>
      <c r="T781" s="154"/>
      <c r="U781" s="154"/>
      <c r="V781" s="154"/>
      <c r="W781" s="154"/>
      <c r="X781" s="154"/>
      <c r="Y781" s="154"/>
      <c r="Z781" s="154"/>
    </row>
    <row r="782">
      <c r="A782" s="154"/>
      <c r="B782" s="154"/>
      <c r="C782" s="154"/>
      <c r="D782" s="102"/>
      <c r="E782" s="102"/>
      <c r="F782" s="102"/>
      <c r="G782" s="154"/>
      <c r="H782" s="102"/>
      <c r="I782" s="154"/>
      <c r="J782" s="154"/>
      <c r="K782" s="154"/>
      <c r="L782" s="154"/>
      <c r="M782" s="154"/>
      <c r="N782" s="154"/>
      <c r="O782" s="154"/>
      <c r="P782" s="154"/>
      <c r="Q782" s="154"/>
      <c r="R782" s="154"/>
      <c r="S782" s="154"/>
      <c r="T782" s="154"/>
      <c r="U782" s="154"/>
      <c r="V782" s="154"/>
      <c r="W782" s="154"/>
      <c r="X782" s="154"/>
      <c r="Y782" s="154"/>
      <c r="Z782" s="154"/>
    </row>
    <row r="783">
      <c r="A783" s="154"/>
      <c r="B783" s="154"/>
      <c r="C783" s="154"/>
      <c r="D783" s="102"/>
      <c r="E783" s="102"/>
      <c r="F783" s="102"/>
      <c r="G783" s="154"/>
      <c r="H783" s="102"/>
      <c r="I783" s="154"/>
      <c r="J783" s="154"/>
      <c r="K783" s="154"/>
      <c r="L783" s="154"/>
      <c r="M783" s="154"/>
      <c r="N783" s="154"/>
      <c r="O783" s="154"/>
      <c r="P783" s="154"/>
      <c r="Q783" s="154"/>
      <c r="R783" s="154"/>
      <c r="S783" s="154"/>
      <c r="T783" s="154"/>
      <c r="U783" s="154"/>
      <c r="V783" s="154"/>
      <c r="W783" s="154"/>
      <c r="X783" s="154"/>
      <c r="Y783" s="154"/>
      <c r="Z783" s="154"/>
    </row>
    <row r="784">
      <c r="A784" s="154"/>
      <c r="B784" s="154"/>
      <c r="C784" s="154"/>
      <c r="D784" s="102"/>
      <c r="E784" s="102"/>
      <c r="F784" s="102"/>
      <c r="G784" s="154"/>
      <c r="H784" s="102"/>
      <c r="I784" s="154"/>
      <c r="J784" s="154"/>
      <c r="K784" s="154"/>
      <c r="L784" s="154"/>
      <c r="M784" s="154"/>
      <c r="N784" s="154"/>
      <c r="O784" s="154"/>
      <c r="P784" s="154"/>
      <c r="Q784" s="154"/>
      <c r="R784" s="154"/>
      <c r="S784" s="154"/>
      <c r="T784" s="154"/>
      <c r="U784" s="154"/>
      <c r="V784" s="154"/>
      <c r="W784" s="154"/>
      <c r="X784" s="154"/>
      <c r="Y784" s="154"/>
      <c r="Z784" s="154"/>
    </row>
    <row r="785">
      <c r="A785" s="154"/>
      <c r="B785" s="154"/>
      <c r="C785" s="154"/>
      <c r="D785" s="102"/>
      <c r="E785" s="102"/>
      <c r="F785" s="102"/>
      <c r="G785" s="154"/>
      <c r="H785" s="102"/>
      <c r="I785" s="154"/>
      <c r="J785" s="154"/>
      <c r="K785" s="154"/>
      <c r="L785" s="154"/>
      <c r="M785" s="154"/>
      <c r="N785" s="154"/>
      <c r="O785" s="154"/>
      <c r="P785" s="154"/>
      <c r="Q785" s="154"/>
      <c r="R785" s="154"/>
      <c r="S785" s="154"/>
      <c r="T785" s="154"/>
      <c r="U785" s="154"/>
      <c r="V785" s="154"/>
      <c r="W785" s="154"/>
      <c r="X785" s="154"/>
      <c r="Y785" s="154"/>
      <c r="Z785" s="154"/>
    </row>
    <row r="786">
      <c r="A786" s="154"/>
      <c r="B786" s="154"/>
      <c r="C786" s="154"/>
      <c r="D786" s="102"/>
      <c r="E786" s="102"/>
      <c r="F786" s="102"/>
      <c r="G786" s="154"/>
      <c r="H786" s="102"/>
      <c r="I786" s="154"/>
      <c r="J786" s="154"/>
      <c r="K786" s="154"/>
      <c r="L786" s="154"/>
      <c r="M786" s="154"/>
      <c r="N786" s="154"/>
      <c r="O786" s="154"/>
      <c r="P786" s="154"/>
      <c r="Q786" s="154"/>
      <c r="R786" s="154"/>
      <c r="S786" s="154"/>
      <c r="T786" s="154"/>
      <c r="U786" s="154"/>
      <c r="V786" s="154"/>
      <c r="W786" s="154"/>
      <c r="X786" s="154"/>
      <c r="Y786" s="154"/>
      <c r="Z786" s="154"/>
    </row>
    <row r="787">
      <c r="A787" s="154"/>
      <c r="B787" s="154"/>
      <c r="C787" s="154"/>
      <c r="D787" s="102"/>
      <c r="E787" s="102"/>
      <c r="F787" s="102"/>
      <c r="G787" s="154"/>
      <c r="H787" s="102"/>
      <c r="I787" s="154"/>
      <c r="J787" s="154"/>
      <c r="K787" s="154"/>
      <c r="L787" s="154"/>
      <c r="M787" s="154"/>
      <c r="N787" s="154"/>
      <c r="O787" s="154"/>
      <c r="P787" s="154"/>
      <c r="Q787" s="154"/>
      <c r="R787" s="154"/>
      <c r="S787" s="154"/>
      <c r="T787" s="154"/>
      <c r="U787" s="154"/>
      <c r="V787" s="154"/>
      <c r="W787" s="154"/>
      <c r="X787" s="154"/>
      <c r="Y787" s="154"/>
      <c r="Z787" s="154"/>
    </row>
    <row r="788">
      <c r="A788" s="154"/>
      <c r="B788" s="154"/>
      <c r="C788" s="154"/>
      <c r="D788" s="102"/>
      <c r="E788" s="102"/>
      <c r="F788" s="102"/>
      <c r="G788" s="154"/>
      <c r="H788" s="102"/>
      <c r="I788" s="154"/>
      <c r="J788" s="154"/>
      <c r="K788" s="154"/>
      <c r="L788" s="154"/>
      <c r="M788" s="154"/>
      <c r="N788" s="154"/>
      <c r="O788" s="154"/>
      <c r="P788" s="154"/>
      <c r="Q788" s="154"/>
      <c r="R788" s="154"/>
      <c r="S788" s="154"/>
      <c r="T788" s="154"/>
      <c r="U788" s="154"/>
      <c r="V788" s="154"/>
      <c r="W788" s="154"/>
      <c r="X788" s="154"/>
      <c r="Y788" s="154"/>
      <c r="Z788" s="154"/>
    </row>
    <row r="789">
      <c r="A789" s="154"/>
      <c r="B789" s="154"/>
      <c r="C789" s="154"/>
      <c r="D789" s="102"/>
      <c r="E789" s="102"/>
      <c r="F789" s="102"/>
      <c r="G789" s="154"/>
      <c r="H789" s="102"/>
      <c r="I789" s="154"/>
      <c r="J789" s="154"/>
      <c r="K789" s="154"/>
      <c r="L789" s="154"/>
      <c r="M789" s="154"/>
      <c r="N789" s="154"/>
      <c r="O789" s="154"/>
      <c r="P789" s="154"/>
      <c r="Q789" s="154"/>
      <c r="R789" s="154"/>
      <c r="S789" s="154"/>
      <c r="T789" s="154"/>
      <c r="U789" s="154"/>
      <c r="V789" s="154"/>
      <c r="W789" s="154"/>
      <c r="X789" s="154"/>
      <c r="Y789" s="154"/>
      <c r="Z789" s="154"/>
    </row>
    <row r="790">
      <c r="A790" s="154"/>
      <c r="B790" s="154"/>
      <c r="C790" s="154"/>
      <c r="D790" s="102"/>
      <c r="E790" s="102"/>
      <c r="F790" s="102"/>
      <c r="G790" s="154"/>
      <c r="H790" s="102"/>
      <c r="I790" s="154"/>
      <c r="J790" s="154"/>
      <c r="K790" s="154"/>
      <c r="L790" s="154"/>
      <c r="M790" s="154"/>
      <c r="N790" s="154"/>
      <c r="O790" s="154"/>
      <c r="P790" s="154"/>
      <c r="Q790" s="154"/>
      <c r="R790" s="154"/>
      <c r="S790" s="154"/>
      <c r="T790" s="154"/>
      <c r="U790" s="154"/>
      <c r="V790" s="154"/>
      <c r="W790" s="154"/>
      <c r="X790" s="154"/>
      <c r="Y790" s="154"/>
      <c r="Z790" s="154"/>
    </row>
    <row r="791">
      <c r="A791" s="154"/>
      <c r="B791" s="154"/>
      <c r="C791" s="154"/>
      <c r="D791" s="102"/>
      <c r="E791" s="102"/>
      <c r="F791" s="102"/>
      <c r="G791" s="154"/>
      <c r="H791" s="102"/>
      <c r="I791" s="154"/>
      <c r="J791" s="154"/>
      <c r="K791" s="154"/>
      <c r="L791" s="154"/>
      <c r="M791" s="154"/>
      <c r="N791" s="154"/>
      <c r="O791" s="154"/>
      <c r="P791" s="154"/>
      <c r="Q791" s="154"/>
      <c r="R791" s="154"/>
      <c r="S791" s="154"/>
      <c r="T791" s="154"/>
      <c r="U791" s="154"/>
      <c r="V791" s="154"/>
      <c r="W791" s="154"/>
      <c r="X791" s="154"/>
      <c r="Y791" s="154"/>
      <c r="Z791" s="154"/>
    </row>
    <row r="792">
      <c r="A792" s="154"/>
      <c r="B792" s="154"/>
      <c r="C792" s="154"/>
      <c r="D792" s="102"/>
      <c r="E792" s="102"/>
      <c r="F792" s="102"/>
      <c r="G792" s="154"/>
      <c r="H792" s="102"/>
      <c r="I792" s="154"/>
      <c r="J792" s="154"/>
      <c r="K792" s="154"/>
      <c r="L792" s="154"/>
      <c r="M792" s="154"/>
      <c r="N792" s="154"/>
      <c r="O792" s="154"/>
      <c r="P792" s="154"/>
      <c r="Q792" s="154"/>
      <c r="R792" s="154"/>
      <c r="S792" s="154"/>
      <c r="T792" s="154"/>
      <c r="U792" s="154"/>
      <c r="V792" s="154"/>
      <c r="W792" s="154"/>
      <c r="X792" s="154"/>
      <c r="Y792" s="154"/>
      <c r="Z792" s="154"/>
    </row>
    <row r="793">
      <c r="A793" s="154"/>
      <c r="B793" s="154"/>
      <c r="C793" s="154"/>
      <c r="D793" s="102"/>
      <c r="E793" s="102"/>
      <c r="F793" s="102"/>
      <c r="G793" s="154"/>
      <c r="H793" s="102"/>
      <c r="I793" s="154"/>
      <c r="J793" s="154"/>
      <c r="K793" s="154"/>
      <c r="L793" s="154"/>
      <c r="M793" s="154"/>
      <c r="N793" s="154"/>
      <c r="O793" s="154"/>
      <c r="P793" s="154"/>
      <c r="Q793" s="154"/>
      <c r="R793" s="154"/>
      <c r="S793" s="154"/>
      <c r="T793" s="154"/>
      <c r="U793" s="154"/>
      <c r="V793" s="154"/>
      <c r="W793" s="154"/>
      <c r="X793" s="154"/>
      <c r="Y793" s="154"/>
      <c r="Z793" s="154"/>
    </row>
    <row r="794">
      <c r="A794" s="154"/>
      <c r="B794" s="154"/>
      <c r="C794" s="154"/>
      <c r="D794" s="102"/>
      <c r="E794" s="102"/>
      <c r="F794" s="102"/>
      <c r="G794" s="154"/>
      <c r="H794" s="102"/>
      <c r="I794" s="154"/>
      <c r="J794" s="154"/>
      <c r="K794" s="154"/>
      <c r="L794" s="154"/>
      <c r="M794" s="154"/>
      <c r="N794" s="154"/>
      <c r="O794" s="154"/>
      <c r="P794" s="154"/>
      <c r="Q794" s="154"/>
      <c r="R794" s="154"/>
      <c r="S794" s="154"/>
      <c r="T794" s="154"/>
      <c r="U794" s="154"/>
      <c r="V794" s="154"/>
      <c r="W794" s="154"/>
      <c r="X794" s="154"/>
      <c r="Y794" s="154"/>
      <c r="Z794" s="154"/>
    </row>
    <row r="795">
      <c r="A795" s="154"/>
      <c r="B795" s="154"/>
      <c r="C795" s="154"/>
      <c r="D795" s="102"/>
      <c r="E795" s="102"/>
      <c r="F795" s="102"/>
      <c r="G795" s="154"/>
      <c r="H795" s="102"/>
      <c r="I795" s="154"/>
      <c r="J795" s="154"/>
      <c r="K795" s="154"/>
      <c r="L795" s="154"/>
      <c r="M795" s="154"/>
      <c r="N795" s="154"/>
      <c r="O795" s="154"/>
      <c r="P795" s="154"/>
      <c r="Q795" s="154"/>
      <c r="R795" s="154"/>
      <c r="S795" s="154"/>
      <c r="T795" s="154"/>
      <c r="U795" s="154"/>
      <c r="V795" s="154"/>
      <c r="W795" s="154"/>
      <c r="X795" s="154"/>
      <c r="Y795" s="154"/>
      <c r="Z795" s="154"/>
    </row>
    <row r="796">
      <c r="A796" s="154"/>
      <c r="B796" s="154"/>
      <c r="C796" s="154"/>
      <c r="D796" s="102"/>
      <c r="E796" s="102"/>
      <c r="F796" s="102"/>
      <c r="G796" s="154"/>
      <c r="H796" s="102"/>
      <c r="I796" s="154"/>
      <c r="J796" s="154"/>
      <c r="K796" s="154"/>
      <c r="L796" s="154"/>
      <c r="M796" s="154"/>
      <c r="N796" s="154"/>
      <c r="O796" s="154"/>
      <c r="P796" s="154"/>
      <c r="Q796" s="154"/>
      <c r="R796" s="154"/>
      <c r="S796" s="154"/>
      <c r="T796" s="154"/>
      <c r="U796" s="154"/>
      <c r="V796" s="154"/>
      <c r="W796" s="154"/>
      <c r="X796" s="154"/>
      <c r="Y796" s="154"/>
      <c r="Z796" s="154"/>
    </row>
    <row r="797">
      <c r="A797" s="154"/>
      <c r="B797" s="154"/>
      <c r="C797" s="154"/>
      <c r="D797" s="102"/>
      <c r="E797" s="102"/>
      <c r="F797" s="102"/>
      <c r="G797" s="154"/>
      <c r="H797" s="102"/>
      <c r="I797" s="154"/>
      <c r="J797" s="154"/>
      <c r="K797" s="154"/>
      <c r="L797" s="154"/>
      <c r="M797" s="154"/>
      <c r="N797" s="154"/>
      <c r="O797" s="154"/>
      <c r="P797" s="154"/>
      <c r="Q797" s="154"/>
      <c r="R797" s="154"/>
      <c r="S797" s="154"/>
      <c r="T797" s="154"/>
      <c r="U797" s="154"/>
      <c r="V797" s="154"/>
      <c r="W797" s="154"/>
      <c r="X797" s="154"/>
      <c r="Y797" s="154"/>
      <c r="Z797" s="154"/>
    </row>
    <row r="798">
      <c r="A798" s="154"/>
      <c r="B798" s="154"/>
      <c r="C798" s="154"/>
      <c r="D798" s="102"/>
      <c r="E798" s="102"/>
      <c r="F798" s="102"/>
      <c r="G798" s="154"/>
      <c r="H798" s="102"/>
      <c r="I798" s="154"/>
      <c r="J798" s="154"/>
      <c r="K798" s="154"/>
      <c r="L798" s="154"/>
      <c r="M798" s="154"/>
      <c r="N798" s="154"/>
      <c r="O798" s="154"/>
      <c r="P798" s="154"/>
      <c r="Q798" s="154"/>
      <c r="R798" s="154"/>
      <c r="S798" s="154"/>
      <c r="T798" s="154"/>
      <c r="U798" s="154"/>
      <c r="V798" s="154"/>
      <c r="W798" s="154"/>
      <c r="X798" s="154"/>
      <c r="Y798" s="154"/>
      <c r="Z798" s="154"/>
    </row>
    <row r="799">
      <c r="A799" s="154"/>
      <c r="B799" s="154"/>
      <c r="C799" s="154"/>
      <c r="D799" s="102"/>
      <c r="E799" s="102"/>
      <c r="F799" s="102"/>
      <c r="G799" s="154"/>
      <c r="H799" s="102"/>
      <c r="I799" s="154"/>
      <c r="J799" s="154"/>
      <c r="K799" s="154"/>
      <c r="L799" s="154"/>
      <c r="M799" s="154"/>
      <c r="N799" s="154"/>
      <c r="O799" s="154"/>
      <c r="P799" s="154"/>
      <c r="Q799" s="154"/>
      <c r="R799" s="154"/>
      <c r="S799" s="154"/>
      <c r="T799" s="154"/>
      <c r="U799" s="154"/>
      <c r="V799" s="154"/>
      <c r="W799" s="154"/>
      <c r="X799" s="154"/>
      <c r="Y799" s="154"/>
      <c r="Z799" s="154"/>
    </row>
    <row r="800">
      <c r="A800" s="154"/>
      <c r="B800" s="154"/>
      <c r="C800" s="154"/>
      <c r="D800" s="102"/>
      <c r="E800" s="102"/>
      <c r="F800" s="102"/>
      <c r="G800" s="154"/>
      <c r="H800" s="102"/>
      <c r="I800" s="154"/>
      <c r="J800" s="154"/>
      <c r="K800" s="154"/>
      <c r="L800" s="154"/>
      <c r="M800" s="154"/>
      <c r="N800" s="154"/>
      <c r="O800" s="154"/>
      <c r="P800" s="154"/>
      <c r="Q800" s="154"/>
      <c r="R800" s="154"/>
      <c r="S800" s="154"/>
      <c r="T800" s="154"/>
      <c r="U800" s="154"/>
      <c r="V800" s="154"/>
      <c r="W800" s="154"/>
      <c r="X800" s="154"/>
      <c r="Y800" s="154"/>
      <c r="Z800" s="154"/>
    </row>
    <row r="801">
      <c r="A801" s="154"/>
      <c r="B801" s="154"/>
      <c r="C801" s="154"/>
      <c r="D801" s="102"/>
      <c r="E801" s="102"/>
      <c r="F801" s="102"/>
      <c r="G801" s="154"/>
      <c r="H801" s="102"/>
      <c r="I801" s="154"/>
      <c r="J801" s="154"/>
      <c r="K801" s="154"/>
      <c r="L801" s="154"/>
      <c r="M801" s="154"/>
      <c r="N801" s="154"/>
      <c r="O801" s="154"/>
      <c r="P801" s="154"/>
      <c r="Q801" s="154"/>
      <c r="R801" s="154"/>
      <c r="S801" s="154"/>
      <c r="T801" s="154"/>
      <c r="U801" s="154"/>
      <c r="V801" s="154"/>
      <c r="W801" s="154"/>
      <c r="X801" s="154"/>
      <c r="Y801" s="154"/>
      <c r="Z801" s="154"/>
    </row>
    <row r="802">
      <c r="A802" s="154"/>
      <c r="B802" s="154"/>
      <c r="C802" s="154"/>
      <c r="D802" s="102"/>
      <c r="E802" s="102"/>
      <c r="F802" s="102"/>
      <c r="G802" s="154"/>
      <c r="H802" s="102"/>
      <c r="I802" s="154"/>
      <c r="J802" s="154"/>
      <c r="K802" s="154"/>
      <c r="L802" s="154"/>
      <c r="M802" s="154"/>
      <c r="N802" s="154"/>
      <c r="O802" s="154"/>
      <c r="P802" s="154"/>
      <c r="Q802" s="154"/>
      <c r="R802" s="154"/>
      <c r="S802" s="154"/>
      <c r="T802" s="154"/>
      <c r="U802" s="154"/>
      <c r="V802" s="154"/>
      <c r="W802" s="154"/>
      <c r="X802" s="154"/>
      <c r="Y802" s="154"/>
      <c r="Z802" s="154"/>
    </row>
    <row r="803">
      <c r="A803" s="154"/>
      <c r="B803" s="154"/>
      <c r="C803" s="154"/>
      <c r="D803" s="102"/>
      <c r="E803" s="102"/>
      <c r="F803" s="102"/>
      <c r="G803" s="154"/>
      <c r="H803" s="102"/>
      <c r="I803" s="154"/>
      <c r="J803" s="154"/>
      <c r="K803" s="154"/>
      <c r="L803" s="154"/>
      <c r="M803" s="154"/>
      <c r="N803" s="154"/>
      <c r="O803" s="154"/>
      <c r="P803" s="154"/>
      <c r="Q803" s="154"/>
      <c r="R803" s="154"/>
      <c r="S803" s="154"/>
      <c r="T803" s="154"/>
      <c r="U803" s="154"/>
      <c r="V803" s="154"/>
      <c r="W803" s="154"/>
      <c r="X803" s="154"/>
      <c r="Y803" s="154"/>
      <c r="Z803" s="154"/>
    </row>
    <row r="804">
      <c r="A804" s="154"/>
      <c r="B804" s="154"/>
      <c r="C804" s="154"/>
      <c r="D804" s="102"/>
      <c r="E804" s="102"/>
      <c r="F804" s="102"/>
      <c r="G804" s="154"/>
      <c r="H804" s="102"/>
      <c r="I804" s="154"/>
      <c r="J804" s="154"/>
      <c r="K804" s="154"/>
      <c r="L804" s="154"/>
      <c r="M804" s="154"/>
      <c r="N804" s="154"/>
      <c r="O804" s="154"/>
      <c r="P804" s="154"/>
      <c r="Q804" s="154"/>
      <c r="R804" s="154"/>
      <c r="S804" s="154"/>
      <c r="T804" s="154"/>
      <c r="U804" s="154"/>
      <c r="V804" s="154"/>
      <c r="W804" s="154"/>
      <c r="X804" s="154"/>
      <c r="Y804" s="154"/>
      <c r="Z804" s="154"/>
    </row>
    <row r="805">
      <c r="A805" s="154"/>
      <c r="B805" s="154"/>
      <c r="C805" s="154"/>
      <c r="D805" s="102"/>
      <c r="E805" s="102"/>
      <c r="F805" s="102"/>
      <c r="G805" s="154"/>
      <c r="H805" s="102"/>
      <c r="I805" s="154"/>
      <c r="J805" s="154"/>
      <c r="K805" s="154"/>
      <c r="L805" s="154"/>
      <c r="M805" s="154"/>
      <c r="N805" s="154"/>
      <c r="O805" s="154"/>
      <c r="P805" s="154"/>
      <c r="Q805" s="154"/>
      <c r="R805" s="154"/>
      <c r="S805" s="154"/>
      <c r="T805" s="154"/>
      <c r="U805" s="154"/>
      <c r="V805" s="154"/>
      <c r="W805" s="154"/>
      <c r="X805" s="154"/>
      <c r="Y805" s="154"/>
      <c r="Z805" s="154"/>
    </row>
    <row r="806">
      <c r="A806" s="154"/>
      <c r="B806" s="154"/>
      <c r="C806" s="154"/>
      <c r="D806" s="102"/>
      <c r="E806" s="102"/>
      <c r="F806" s="102"/>
      <c r="G806" s="154"/>
      <c r="H806" s="102"/>
      <c r="I806" s="154"/>
      <c r="J806" s="154"/>
      <c r="K806" s="154"/>
      <c r="L806" s="154"/>
      <c r="M806" s="154"/>
      <c r="N806" s="154"/>
      <c r="O806" s="154"/>
      <c r="P806" s="154"/>
      <c r="Q806" s="154"/>
      <c r="R806" s="154"/>
      <c r="S806" s="154"/>
      <c r="T806" s="154"/>
      <c r="U806" s="154"/>
      <c r="V806" s="154"/>
      <c r="W806" s="154"/>
      <c r="X806" s="154"/>
      <c r="Y806" s="154"/>
      <c r="Z806" s="154"/>
    </row>
    <row r="807">
      <c r="A807" s="154"/>
      <c r="B807" s="154"/>
      <c r="C807" s="154"/>
      <c r="D807" s="102"/>
      <c r="E807" s="102"/>
      <c r="F807" s="102"/>
      <c r="G807" s="154"/>
      <c r="H807" s="102"/>
      <c r="I807" s="154"/>
      <c r="J807" s="154"/>
      <c r="K807" s="154"/>
      <c r="L807" s="154"/>
      <c r="M807" s="154"/>
      <c r="N807" s="154"/>
      <c r="O807" s="154"/>
      <c r="P807" s="154"/>
      <c r="Q807" s="154"/>
      <c r="R807" s="154"/>
      <c r="S807" s="154"/>
      <c r="T807" s="154"/>
      <c r="U807" s="154"/>
      <c r="V807" s="154"/>
      <c r="W807" s="154"/>
      <c r="X807" s="154"/>
      <c r="Y807" s="154"/>
      <c r="Z807" s="154"/>
    </row>
    <row r="808">
      <c r="A808" s="154"/>
      <c r="B808" s="154"/>
      <c r="C808" s="154"/>
      <c r="D808" s="102"/>
      <c r="E808" s="102"/>
      <c r="F808" s="102"/>
      <c r="G808" s="154"/>
      <c r="H808" s="102"/>
      <c r="I808" s="154"/>
      <c r="J808" s="154"/>
      <c r="K808" s="154"/>
      <c r="L808" s="154"/>
      <c r="M808" s="154"/>
      <c r="N808" s="154"/>
      <c r="O808" s="154"/>
      <c r="P808" s="154"/>
      <c r="Q808" s="154"/>
      <c r="R808" s="154"/>
      <c r="S808" s="154"/>
      <c r="T808" s="154"/>
      <c r="U808" s="154"/>
      <c r="V808" s="154"/>
      <c r="W808" s="154"/>
      <c r="X808" s="154"/>
      <c r="Y808" s="154"/>
      <c r="Z808" s="154"/>
    </row>
    <row r="809">
      <c r="A809" s="154"/>
      <c r="B809" s="154"/>
      <c r="C809" s="154"/>
      <c r="D809" s="102"/>
      <c r="E809" s="102"/>
      <c r="F809" s="102"/>
      <c r="G809" s="154"/>
      <c r="H809" s="102"/>
      <c r="I809" s="154"/>
      <c r="J809" s="154"/>
      <c r="K809" s="154"/>
      <c r="L809" s="154"/>
      <c r="M809" s="154"/>
      <c r="N809" s="154"/>
      <c r="O809" s="154"/>
      <c r="P809" s="154"/>
      <c r="Q809" s="154"/>
      <c r="R809" s="154"/>
      <c r="S809" s="154"/>
      <c r="T809" s="154"/>
      <c r="U809" s="154"/>
      <c r="V809" s="154"/>
      <c r="W809" s="154"/>
      <c r="X809" s="154"/>
      <c r="Y809" s="154"/>
      <c r="Z809" s="154"/>
    </row>
    <row r="810">
      <c r="A810" s="154"/>
      <c r="B810" s="154"/>
      <c r="C810" s="154"/>
      <c r="D810" s="102"/>
      <c r="E810" s="102"/>
      <c r="F810" s="102"/>
      <c r="G810" s="154"/>
      <c r="H810" s="102"/>
      <c r="I810" s="154"/>
      <c r="J810" s="154"/>
      <c r="K810" s="154"/>
      <c r="L810" s="154"/>
      <c r="M810" s="154"/>
      <c r="N810" s="154"/>
      <c r="O810" s="154"/>
      <c r="P810" s="154"/>
      <c r="Q810" s="154"/>
      <c r="R810" s="154"/>
      <c r="S810" s="154"/>
      <c r="T810" s="154"/>
      <c r="U810" s="154"/>
      <c r="V810" s="154"/>
      <c r="W810" s="154"/>
      <c r="X810" s="154"/>
      <c r="Y810" s="154"/>
      <c r="Z810" s="154"/>
    </row>
    <row r="811">
      <c r="A811" s="154"/>
      <c r="B811" s="154"/>
      <c r="C811" s="154"/>
      <c r="D811" s="102"/>
      <c r="E811" s="102"/>
      <c r="F811" s="102"/>
      <c r="G811" s="154"/>
      <c r="H811" s="102"/>
      <c r="I811" s="154"/>
      <c r="J811" s="154"/>
      <c r="K811" s="154"/>
      <c r="L811" s="154"/>
      <c r="M811" s="154"/>
      <c r="N811" s="154"/>
      <c r="O811" s="154"/>
      <c r="P811" s="154"/>
      <c r="Q811" s="154"/>
      <c r="R811" s="154"/>
      <c r="S811" s="154"/>
      <c r="T811" s="154"/>
      <c r="U811" s="154"/>
      <c r="V811" s="154"/>
      <c r="W811" s="154"/>
      <c r="X811" s="154"/>
      <c r="Y811" s="154"/>
      <c r="Z811" s="154"/>
    </row>
    <row r="812">
      <c r="A812" s="154"/>
      <c r="B812" s="154"/>
      <c r="C812" s="154"/>
      <c r="D812" s="102"/>
      <c r="E812" s="102"/>
      <c r="F812" s="102"/>
      <c r="G812" s="154"/>
      <c r="H812" s="102"/>
      <c r="I812" s="154"/>
      <c r="J812" s="154"/>
      <c r="K812" s="154"/>
      <c r="L812" s="154"/>
      <c r="M812" s="154"/>
      <c r="N812" s="154"/>
      <c r="O812" s="154"/>
      <c r="P812" s="154"/>
      <c r="Q812" s="154"/>
      <c r="R812" s="154"/>
      <c r="S812" s="154"/>
      <c r="T812" s="154"/>
      <c r="U812" s="154"/>
      <c r="V812" s="154"/>
      <c r="W812" s="154"/>
      <c r="X812" s="154"/>
      <c r="Y812" s="154"/>
      <c r="Z812" s="154"/>
    </row>
    <row r="813">
      <c r="A813" s="154"/>
      <c r="B813" s="154"/>
      <c r="C813" s="154"/>
      <c r="D813" s="102"/>
      <c r="E813" s="102"/>
      <c r="F813" s="102"/>
      <c r="G813" s="154"/>
      <c r="H813" s="102"/>
      <c r="I813" s="154"/>
      <c r="J813" s="154"/>
      <c r="K813" s="154"/>
      <c r="L813" s="154"/>
      <c r="M813" s="154"/>
      <c r="N813" s="154"/>
      <c r="O813" s="154"/>
      <c r="P813" s="154"/>
      <c r="Q813" s="154"/>
      <c r="R813" s="154"/>
      <c r="S813" s="154"/>
      <c r="T813" s="154"/>
      <c r="U813" s="154"/>
      <c r="V813" s="154"/>
      <c r="W813" s="154"/>
      <c r="X813" s="154"/>
      <c r="Y813" s="154"/>
      <c r="Z813" s="154"/>
    </row>
    <row r="814">
      <c r="A814" s="154"/>
      <c r="B814" s="154"/>
      <c r="C814" s="154"/>
      <c r="D814" s="102"/>
      <c r="E814" s="102"/>
      <c r="F814" s="102"/>
      <c r="G814" s="154"/>
      <c r="H814" s="102"/>
      <c r="I814" s="154"/>
      <c r="J814" s="154"/>
      <c r="K814" s="154"/>
      <c r="L814" s="154"/>
      <c r="M814" s="154"/>
      <c r="N814" s="154"/>
      <c r="O814" s="154"/>
      <c r="P814" s="154"/>
      <c r="Q814" s="154"/>
      <c r="R814" s="154"/>
      <c r="S814" s="154"/>
      <c r="T814" s="154"/>
      <c r="U814" s="154"/>
      <c r="V814" s="154"/>
      <c r="W814" s="154"/>
      <c r="X814" s="154"/>
      <c r="Y814" s="154"/>
      <c r="Z814" s="154"/>
    </row>
    <row r="815">
      <c r="A815" s="154"/>
      <c r="B815" s="154"/>
      <c r="C815" s="154"/>
      <c r="D815" s="102"/>
      <c r="E815" s="102"/>
      <c r="F815" s="102"/>
      <c r="G815" s="154"/>
      <c r="H815" s="102"/>
      <c r="I815" s="154"/>
      <c r="J815" s="154"/>
      <c r="K815" s="154"/>
      <c r="L815" s="154"/>
      <c r="M815" s="154"/>
      <c r="N815" s="154"/>
      <c r="O815" s="154"/>
      <c r="P815" s="154"/>
      <c r="Q815" s="154"/>
      <c r="R815" s="154"/>
      <c r="S815" s="154"/>
      <c r="T815" s="154"/>
      <c r="U815" s="154"/>
      <c r="V815" s="154"/>
      <c r="W815" s="154"/>
      <c r="X815" s="154"/>
      <c r="Y815" s="154"/>
      <c r="Z815" s="154"/>
    </row>
    <row r="816">
      <c r="A816" s="154"/>
      <c r="B816" s="154"/>
      <c r="C816" s="154"/>
      <c r="D816" s="102"/>
      <c r="E816" s="102"/>
      <c r="F816" s="102"/>
      <c r="G816" s="154"/>
      <c r="H816" s="102"/>
      <c r="I816" s="154"/>
      <c r="J816" s="154"/>
      <c r="K816" s="154"/>
      <c r="L816" s="154"/>
      <c r="M816" s="154"/>
      <c r="N816" s="154"/>
      <c r="O816" s="154"/>
      <c r="P816" s="154"/>
      <c r="Q816" s="154"/>
      <c r="R816" s="154"/>
      <c r="S816" s="154"/>
      <c r="T816" s="154"/>
      <c r="U816" s="154"/>
      <c r="V816" s="154"/>
      <c r="W816" s="154"/>
      <c r="X816" s="154"/>
      <c r="Y816" s="154"/>
      <c r="Z816" s="154"/>
    </row>
    <row r="817">
      <c r="A817" s="154"/>
      <c r="B817" s="154"/>
      <c r="C817" s="154"/>
      <c r="D817" s="102"/>
      <c r="E817" s="102"/>
      <c r="F817" s="102"/>
      <c r="G817" s="154"/>
      <c r="H817" s="102"/>
      <c r="I817" s="154"/>
      <c r="J817" s="154"/>
      <c r="K817" s="154"/>
      <c r="L817" s="154"/>
      <c r="M817" s="154"/>
      <c r="N817" s="154"/>
      <c r="O817" s="154"/>
      <c r="P817" s="154"/>
      <c r="Q817" s="154"/>
      <c r="R817" s="154"/>
      <c r="S817" s="154"/>
      <c r="T817" s="154"/>
      <c r="U817" s="154"/>
      <c r="V817" s="154"/>
      <c r="W817" s="154"/>
      <c r="X817" s="154"/>
      <c r="Y817" s="154"/>
      <c r="Z817" s="154"/>
    </row>
    <row r="818">
      <c r="A818" s="154"/>
      <c r="B818" s="154"/>
      <c r="C818" s="154"/>
      <c r="D818" s="102"/>
      <c r="E818" s="102"/>
      <c r="F818" s="102"/>
      <c r="G818" s="154"/>
      <c r="H818" s="102"/>
      <c r="I818" s="154"/>
      <c r="J818" s="154"/>
      <c r="K818" s="154"/>
      <c r="L818" s="154"/>
      <c r="M818" s="154"/>
      <c r="N818" s="154"/>
      <c r="O818" s="154"/>
      <c r="P818" s="154"/>
      <c r="Q818" s="154"/>
      <c r="R818" s="154"/>
      <c r="S818" s="154"/>
      <c r="T818" s="154"/>
      <c r="U818" s="154"/>
      <c r="V818" s="154"/>
      <c r="W818" s="154"/>
      <c r="X818" s="154"/>
      <c r="Y818" s="154"/>
      <c r="Z818" s="154"/>
    </row>
    <row r="819">
      <c r="A819" s="154"/>
      <c r="B819" s="154"/>
      <c r="C819" s="154"/>
      <c r="D819" s="102"/>
      <c r="E819" s="102"/>
      <c r="F819" s="102"/>
      <c r="G819" s="154"/>
      <c r="H819" s="102"/>
      <c r="I819" s="154"/>
      <c r="J819" s="154"/>
      <c r="K819" s="154"/>
      <c r="L819" s="154"/>
      <c r="M819" s="154"/>
      <c r="N819" s="154"/>
      <c r="O819" s="154"/>
      <c r="P819" s="154"/>
      <c r="Q819" s="154"/>
      <c r="R819" s="154"/>
      <c r="S819" s="154"/>
      <c r="T819" s="154"/>
      <c r="U819" s="154"/>
      <c r="V819" s="154"/>
      <c r="W819" s="154"/>
      <c r="X819" s="154"/>
      <c r="Y819" s="154"/>
      <c r="Z819" s="154"/>
    </row>
    <row r="820">
      <c r="A820" s="154"/>
      <c r="B820" s="154"/>
      <c r="C820" s="154"/>
      <c r="D820" s="102"/>
      <c r="E820" s="102"/>
      <c r="F820" s="102"/>
      <c r="G820" s="154"/>
      <c r="H820" s="102"/>
      <c r="I820" s="154"/>
      <c r="J820" s="154"/>
      <c r="K820" s="154"/>
      <c r="L820" s="154"/>
      <c r="M820" s="154"/>
      <c r="N820" s="154"/>
      <c r="O820" s="154"/>
      <c r="P820" s="154"/>
      <c r="Q820" s="154"/>
      <c r="R820" s="154"/>
      <c r="S820" s="154"/>
      <c r="T820" s="154"/>
      <c r="U820" s="154"/>
      <c r="V820" s="154"/>
      <c r="W820" s="154"/>
      <c r="X820" s="154"/>
      <c r="Y820" s="154"/>
      <c r="Z820" s="154"/>
    </row>
    <row r="821">
      <c r="A821" s="154"/>
      <c r="B821" s="154"/>
      <c r="C821" s="154"/>
      <c r="D821" s="102"/>
      <c r="E821" s="102"/>
      <c r="F821" s="102"/>
      <c r="G821" s="154"/>
      <c r="H821" s="102"/>
      <c r="I821" s="154"/>
      <c r="J821" s="154"/>
      <c r="K821" s="154"/>
      <c r="L821" s="154"/>
      <c r="M821" s="154"/>
      <c r="N821" s="154"/>
      <c r="O821" s="154"/>
      <c r="P821" s="154"/>
      <c r="Q821" s="154"/>
      <c r="R821" s="154"/>
      <c r="S821" s="154"/>
      <c r="T821" s="154"/>
      <c r="U821" s="154"/>
      <c r="V821" s="154"/>
      <c r="W821" s="154"/>
      <c r="X821" s="154"/>
      <c r="Y821" s="154"/>
      <c r="Z821" s="154"/>
    </row>
    <row r="822">
      <c r="A822" s="154"/>
      <c r="B822" s="154"/>
      <c r="C822" s="154"/>
      <c r="D822" s="102"/>
      <c r="E822" s="102"/>
      <c r="F822" s="102"/>
      <c r="G822" s="154"/>
      <c r="H822" s="102"/>
      <c r="I822" s="154"/>
      <c r="J822" s="154"/>
      <c r="K822" s="154"/>
      <c r="L822" s="154"/>
      <c r="M822" s="154"/>
      <c r="N822" s="154"/>
      <c r="O822" s="154"/>
      <c r="P822" s="154"/>
      <c r="Q822" s="154"/>
      <c r="R822" s="154"/>
      <c r="S822" s="154"/>
      <c r="T822" s="154"/>
      <c r="U822" s="154"/>
      <c r="V822" s="154"/>
      <c r="W822" s="154"/>
      <c r="X822" s="154"/>
      <c r="Y822" s="154"/>
      <c r="Z822" s="154"/>
    </row>
    <row r="823">
      <c r="A823" s="154"/>
      <c r="B823" s="154"/>
      <c r="C823" s="154"/>
      <c r="D823" s="102"/>
      <c r="E823" s="102"/>
      <c r="F823" s="102"/>
      <c r="G823" s="154"/>
      <c r="H823" s="102"/>
      <c r="I823" s="154"/>
      <c r="J823" s="154"/>
      <c r="K823" s="154"/>
      <c r="L823" s="154"/>
      <c r="M823" s="154"/>
      <c r="N823" s="154"/>
      <c r="O823" s="154"/>
      <c r="P823" s="154"/>
      <c r="Q823" s="154"/>
      <c r="R823" s="154"/>
      <c r="S823" s="154"/>
      <c r="T823" s="154"/>
      <c r="U823" s="154"/>
      <c r="V823" s="154"/>
      <c r="W823" s="154"/>
      <c r="X823" s="154"/>
      <c r="Y823" s="154"/>
      <c r="Z823" s="154"/>
    </row>
    <row r="824">
      <c r="A824" s="154"/>
      <c r="B824" s="154"/>
      <c r="C824" s="154"/>
      <c r="D824" s="102"/>
      <c r="E824" s="102"/>
      <c r="F824" s="102"/>
      <c r="G824" s="154"/>
      <c r="H824" s="102"/>
      <c r="I824" s="154"/>
      <c r="J824" s="154"/>
      <c r="K824" s="154"/>
      <c r="L824" s="154"/>
      <c r="M824" s="154"/>
      <c r="N824" s="154"/>
      <c r="O824" s="154"/>
      <c r="P824" s="154"/>
      <c r="Q824" s="154"/>
      <c r="R824" s="154"/>
      <c r="S824" s="154"/>
      <c r="T824" s="154"/>
      <c r="U824" s="154"/>
      <c r="V824" s="154"/>
      <c r="W824" s="154"/>
      <c r="X824" s="154"/>
      <c r="Y824" s="154"/>
      <c r="Z824" s="154"/>
    </row>
    <row r="825">
      <c r="A825" s="154"/>
      <c r="B825" s="154"/>
      <c r="C825" s="154"/>
      <c r="D825" s="102"/>
      <c r="E825" s="102"/>
      <c r="F825" s="102"/>
      <c r="G825" s="154"/>
      <c r="H825" s="102"/>
      <c r="I825" s="154"/>
      <c r="J825" s="154"/>
      <c r="K825" s="154"/>
      <c r="L825" s="154"/>
      <c r="M825" s="154"/>
      <c r="N825" s="154"/>
      <c r="O825" s="154"/>
      <c r="P825" s="154"/>
      <c r="Q825" s="154"/>
      <c r="R825" s="154"/>
      <c r="S825" s="154"/>
      <c r="T825" s="154"/>
      <c r="U825" s="154"/>
      <c r="V825" s="154"/>
      <c r="W825" s="154"/>
      <c r="X825" s="154"/>
      <c r="Y825" s="154"/>
      <c r="Z825" s="154"/>
    </row>
    <row r="826">
      <c r="A826" s="154"/>
      <c r="B826" s="154"/>
      <c r="C826" s="154"/>
      <c r="D826" s="102"/>
      <c r="E826" s="102"/>
      <c r="F826" s="102"/>
      <c r="G826" s="154"/>
      <c r="H826" s="102"/>
      <c r="I826" s="154"/>
      <c r="J826" s="154"/>
      <c r="K826" s="154"/>
      <c r="L826" s="154"/>
      <c r="M826" s="154"/>
      <c r="N826" s="154"/>
      <c r="O826" s="154"/>
      <c r="P826" s="154"/>
      <c r="Q826" s="154"/>
      <c r="R826" s="154"/>
      <c r="S826" s="154"/>
      <c r="T826" s="154"/>
      <c r="U826" s="154"/>
      <c r="V826" s="154"/>
      <c r="W826" s="154"/>
      <c r="X826" s="154"/>
      <c r="Y826" s="154"/>
      <c r="Z826" s="154"/>
    </row>
    <row r="827">
      <c r="A827" s="154"/>
      <c r="B827" s="154"/>
      <c r="C827" s="154"/>
      <c r="D827" s="102"/>
      <c r="E827" s="102"/>
      <c r="F827" s="102"/>
      <c r="G827" s="154"/>
      <c r="H827" s="102"/>
      <c r="I827" s="154"/>
      <c r="J827" s="154"/>
      <c r="K827" s="154"/>
      <c r="L827" s="154"/>
      <c r="M827" s="154"/>
      <c r="N827" s="154"/>
      <c r="O827" s="154"/>
      <c r="P827" s="154"/>
      <c r="Q827" s="154"/>
      <c r="R827" s="154"/>
      <c r="S827" s="154"/>
      <c r="T827" s="154"/>
      <c r="U827" s="154"/>
      <c r="V827" s="154"/>
      <c r="W827" s="154"/>
      <c r="X827" s="154"/>
      <c r="Y827" s="154"/>
      <c r="Z827" s="154"/>
    </row>
    <row r="828">
      <c r="A828" s="154"/>
      <c r="B828" s="154"/>
      <c r="C828" s="154"/>
      <c r="D828" s="102"/>
      <c r="E828" s="102"/>
      <c r="F828" s="102"/>
      <c r="G828" s="154"/>
      <c r="H828" s="102"/>
      <c r="I828" s="154"/>
      <c r="J828" s="154"/>
      <c r="K828" s="154"/>
      <c r="L828" s="154"/>
      <c r="M828" s="154"/>
      <c r="N828" s="154"/>
      <c r="O828" s="154"/>
      <c r="P828" s="154"/>
      <c r="Q828" s="154"/>
      <c r="R828" s="154"/>
      <c r="S828" s="154"/>
      <c r="T828" s="154"/>
      <c r="U828" s="154"/>
      <c r="V828" s="154"/>
      <c r="W828" s="154"/>
      <c r="X828" s="154"/>
      <c r="Y828" s="154"/>
      <c r="Z828" s="154"/>
    </row>
    <row r="829">
      <c r="A829" s="154"/>
      <c r="B829" s="154"/>
      <c r="C829" s="154"/>
      <c r="D829" s="102"/>
      <c r="E829" s="102"/>
      <c r="F829" s="102"/>
      <c r="G829" s="154"/>
      <c r="H829" s="102"/>
      <c r="I829" s="154"/>
      <c r="J829" s="154"/>
      <c r="K829" s="154"/>
      <c r="L829" s="154"/>
      <c r="M829" s="154"/>
      <c r="N829" s="154"/>
      <c r="O829" s="154"/>
      <c r="P829" s="154"/>
      <c r="Q829" s="154"/>
      <c r="R829" s="154"/>
      <c r="S829" s="154"/>
      <c r="T829" s="154"/>
      <c r="U829" s="154"/>
      <c r="V829" s="154"/>
      <c r="W829" s="154"/>
      <c r="X829" s="154"/>
      <c r="Y829" s="154"/>
      <c r="Z829" s="154"/>
    </row>
    <row r="830">
      <c r="A830" s="154"/>
      <c r="B830" s="154"/>
      <c r="C830" s="154"/>
      <c r="D830" s="102"/>
      <c r="E830" s="102"/>
      <c r="F830" s="102"/>
      <c r="G830" s="154"/>
      <c r="H830" s="102"/>
      <c r="I830" s="154"/>
      <c r="J830" s="154"/>
      <c r="K830" s="154"/>
      <c r="L830" s="154"/>
      <c r="M830" s="154"/>
      <c r="N830" s="154"/>
      <c r="O830" s="154"/>
      <c r="P830" s="154"/>
      <c r="Q830" s="154"/>
      <c r="R830" s="154"/>
      <c r="S830" s="154"/>
      <c r="T830" s="154"/>
      <c r="U830" s="154"/>
      <c r="V830" s="154"/>
      <c r="W830" s="154"/>
      <c r="X830" s="154"/>
      <c r="Y830" s="154"/>
      <c r="Z830" s="154"/>
    </row>
    <row r="831">
      <c r="A831" s="154"/>
      <c r="B831" s="154"/>
      <c r="C831" s="154"/>
      <c r="D831" s="102"/>
      <c r="E831" s="102"/>
      <c r="F831" s="102"/>
      <c r="G831" s="154"/>
      <c r="H831" s="102"/>
      <c r="I831" s="154"/>
      <c r="J831" s="154"/>
      <c r="K831" s="154"/>
      <c r="L831" s="154"/>
      <c r="M831" s="154"/>
      <c r="N831" s="154"/>
      <c r="O831" s="154"/>
      <c r="P831" s="154"/>
      <c r="Q831" s="154"/>
      <c r="R831" s="154"/>
      <c r="S831" s="154"/>
      <c r="T831" s="154"/>
      <c r="U831" s="154"/>
      <c r="V831" s="154"/>
      <c r="W831" s="154"/>
      <c r="X831" s="154"/>
      <c r="Y831" s="154"/>
      <c r="Z831" s="154"/>
    </row>
    <row r="832">
      <c r="A832" s="154"/>
      <c r="B832" s="154"/>
      <c r="C832" s="154"/>
      <c r="D832" s="102"/>
      <c r="E832" s="102"/>
      <c r="F832" s="102"/>
      <c r="G832" s="154"/>
      <c r="H832" s="102"/>
      <c r="I832" s="154"/>
      <c r="J832" s="154"/>
      <c r="K832" s="154"/>
      <c r="L832" s="154"/>
      <c r="M832" s="154"/>
      <c r="N832" s="154"/>
      <c r="O832" s="154"/>
      <c r="P832" s="154"/>
      <c r="Q832" s="154"/>
      <c r="R832" s="154"/>
      <c r="S832" s="154"/>
      <c r="T832" s="154"/>
      <c r="U832" s="154"/>
      <c r="V832" s="154"/>
      <c r="W832" s="154"/>
      <c r="X832" s="154"/>
      <c r="Y832" s="154"/>
      <c r="Z832" s="154"/>
    </row>
    <row r="833">
      <c r="A833" s="154"/>
      <c r="B833" s="154"/>
      <c r="C833" s="154"/>
      <c r="D833" s="102"/>
      <c r="E833" s="102"/>
      <c r="F833" s="102"/>
      <c r="G833" s="154"/>
      <c r="H833" s="102"/>
      <c r="I833" s="154"/>
      <c r="J833" s="154"/>
      <c r="K833" s="154"/>
      <c r="L833" s="154"/>
      <c r="M833" s="154"/>
      <c r="N833" s="154"/>
      <c r="O833" s="154"/>
      <c r="P833" s="154"/>
      <c r="Q833" s="154"/>
      <c r="R833" s="154"/>
      <c r="S833" s="154"/>
      <c r="T833" s="154"/>
      <c r="U833" s="154"/>
      <c r="V833" s="154"/>
      <c r="W833" s="154"/>
      <c r="X833" s="154"/>
      <c r="Y833" s="154"/>
      <c r="Z833" s="154"/>
    </row>
    <row r="834">
      <c r="A834" s="154"/>
      <c r="B834" s="154"/>
      <c r="C834" s="154"/>
      <c r="D834" s="102"/>
      <c r="E834" s="102"/>
      <c r="F834" s="102"/>
      <c r="G834" s="154"/>
      <c r="H834" s="102"/>
      <c r="I834" s="154"/>
      <c r="J834" s="154"/>
      <c r="K834" s="154"/>
      <c r="L834" s="154"/>
      <c r="M834" s="154"/>
      <c r="N834" s="154"/>
      <c r="O834" s="154"/>
      <c r="P834" s="154"/>
      <c r="Q834" s="154"/>
      <c r="R834" s="154"/>
      <c r="S834" s="154"/>
      <c r="T834" s="154"/>
      <c r="U834" s="154"/>
      <c r="V834" s="154"/>
      <c r="W834" s="154"/>
      <c r="X834" s="154"/>
      <c r="Y834" s="154"/>
      <c r="Z834" s="154"/>
    </row>
    <row r="835">
      <c r="A835" s="154"/>
      <c r="B835" s="154"/>
      <c r="C835" s="154"/>
      <c r="D835" s="102"/>
      <c r="E835" s="102"/>
      <c r="F835" s="102"/>
      <c r="G835" s="154"/>
      <c r="H835" s="102"/>
      <c r="I835" s="154"/>
      <c r="J835" s="154"/>
      <c r="K835" s="154"/>
      <c r="L835" s="154"/>
      <c r="M835" s="154"/>
      <c r="N835" s="154"/>
      <c r="O835" s="154"/>
      <c r="P835" s="154"/>
      <c r="Q835" s="154"/>
      <c r="R835" s="154"/>
      <c r="S835" s="154"/>
      <c r="T835" s="154"/>
      <c r="U835" s="154"/>
      <c r="V835" s="154"/>
      <c r="W835" s="154"/>
      <c r="X835" s="154"/>
      <c r="Y835" s="154"/>
      <c r="Z835" s="154"/>
    </row>
    <row r="836">
      <c r="A836" s="154"/>
      <c r="B836" s="154"/>
      <c r="C836" s="154"/>
      <c r="D836" s="102"/>
      <c r="E836" s="102"/>
      <c r="F836" s="102"/>
      <c r="G836" s="154"/>
      <c r="H836" s="102"/>
      <c r="I836" s="154"/>
      <c r="J836" s="154"/>
      <c r="K836" s="154"/>
      <c r="L836" s="154"/>
      <c r="M836" s="154"/>
      <c r="N836" s="154"/>
      <c r="O836" s="154"/>
      <c r="P836" s="154"/>
      <c r="Q836" s="154"/>
      <c r="R836" s="154"/>
      <c r="S836" s="154"/>
      <c r="T836" s="154"/>
      <c r="U836" s="154"/>
      <c r="V836" s="154"/>
      <c r="W836" s="154"/>
      <c r="X836" s="154"/>
      <c r="Y836" s="154"/>
      <c r="Z836" s="154"/>
    </row>
    <row r="837">
      <c r="A837" s="154"/>
      <c r="B837" s="154"/>
      <c r="C837" s="154"/>
      <c r="D837" s="102"/>
      <c r="E837" s="102"/>
      <c r="F837" s="102"/>
      <c r="G837" s="154"/>
      <c r="H837" s="102"/>
      <c r="I837" s="154"/>
      <c r="J837" s="154"/>
      <c r="K837" s="154"/>
      <c r="L837" s="154"/>
      <c r="M837" s="154"/>
      <c r="N837" s="154"/>
      <c r="O837" s="154"/>
      <c r="P837" s="154"/>
      <c r="Q837" s="154"/>
      <c r="R837" s="154"/>
      <c r="S837" s="154"/>
      <c r="T837" s="154"/>
      <c r="U837" s="154"/>
      <c r="V837" s="154"/>
      <c r="W837" s="154"/>
      <c r="X837" s="154"/>
      <c r="Y837" s="154"/>
      <c r="Z837" s="154"/>
    </row>
    <row r="838">
      <c r="A838" s="154"/>
      <c r="B838" s="154"/>
      <c r="C838" s="154"/>
      <c r="D838" s="102"/>
      <c r="E838" s="102"/>
      <c r="F838" s="102"/>
      <c r="G838" s="154"/>
      <c r="H838" s="102"/>
      <c r="I838" s="154"/>
      <c r="J838" s="154"/>
      <c r="K838" s="154"/>
      <c r="L838" s="154"/>
      <c r="M838" s="154"/>
      <c r="N838" s="154"/>
      <c r="O838" s="154"/>
      <c r="P838" s="154"/>
      <c r="Q838" s="154"/>
      <c r="R838" s="154"/>
      <c r="S838" s="154"/>
      <c r="T838" s="154"/>
      <c r="U838" s="154"/>
      <c r="V838" s="154"/>
      <c r="W838" s="154"/>
      <c r="X838" s="154"/>
      <c r="Y838" s="154"/>
      <c r="Z838" s="154"/>
    </row>
    <row r="839">
      <c r="A839" s="154"/>
      <c r="B839" s="154"/>
      <c r="C839" s="154"/>
      <c r="D839" s="102"/>
      <c r="E839" s="102"/>
      <c r="F839" s="102"/>
      <c r="G839" s="154"/>
      <c r="H839" s="102"/>
      <c r="I839" s="154"/>
      <c r="J839" s="154"/>
      <c r="K839" s="154"/>
      <c r="L839" s="154"/>
      <c r="M839" s="154"/>
      <c r="N839" s="154"/>
      <c r="O839" s="154"/>
      <c r="P839" s="154"/>
      <c r="Q839" s="154"/>
      <c r="R839" s="154"/>
      <c r="S839" s="154"/>
      <c r="T839" s="154"/>
      <c r="U839" s="154"/>
      <c r="V839" s="154"/>
      <c r="W839" s="154"/>
      <c r="X839" s="154"/>
      <c r="Y839" s="154"/>
      <c r="Z839" s="154"/>
    </row>
    <row r="840">
      <c r="A840" s="154"/>
      <c r="B840" s="154"/>
      <c r="C840" s="154"/>
      <c r="D840" s="102"/>
      <c r="E840" s="102"/>
      <c r="F840" s="102"/>
      <c r="G840" s="154"/>
      <c r="H840" s="102"/>
      <c r="I840" s="154"/>
      <c r="J840" s="154"/>
      <c r="K840" s="154"/>
      <c r="L840" s="154"/>
      <c r="M840" s="154"/>
      <c r="N840" s="154"/>
      <c r="O840" s="154"/>
      <c r="P840" s="154"/>
      <c r="Q840" s="154"/>
      <c r="R840" s="154"/>
      <c r="S840" s="154"/>
      <c r="T840" s="154"/>
      <c r="U840" s="154"/>
      <c r="V840" s="154"/>
      <c r="W840" s="154"/>
      <c r="X840" s="154"/>
      <c r="Y840" s="154"/>
      <c r="Z840" s="154"/>
    </row>
    <row r="841">
      <c r="A841" s="154"/>
      <c r="B841" s="154"/>
      <c r="C841" s="154"/>
      <c r="D841" s="102"/>
      <c r="E841" s="102"/>
      <c r="F841" s="102"/>
      <c r="G841" s="154"/>
      <c r="H841" s="102"/>
      <c r="I841" s="154"/>
      <c r="J841" s="154"/>
      <c r="K841" s="154"/>
      <c r="L841" s="154"/>
      <c r="M841" s="154"/>
      <c r="N841" s="154"/>
      <c r="O841" s="154"/>
      <c r="P841" s="154"/>
      <c r="Q841" s="154"/>
      <c r="R841" s="154"/>
      <c r="S841" s="154"/>
      <c r="T841" s="154"/>
      <c r="U841" s="154"/>
      <c r="V841" s="154"/>
      <c r="W841" s="154"/>
      <c r="X841" s="154"/>
      <c r="Y841" s="154"/>
      <c r="Z841" s="154"/>
    </row>
    <row r="842">
      <c r="A842" s="154"/>
      <c r="B842" s="154"/>
      <c r="C842" s="154"/>
      <c r="D842" s="102"/>
      <c r="E842" s="102"/>
      <c r="F842" s="102"/>
      <c r="G842" s="154"/>
      <c r="H842" s="102"/>
      <c r="I842" s="154"/>
      <c r="J842" s="154"/>
      <c r="K842" s="154"/>
      <c r="L842" s="154"/>
      <c r="M842" s="154"/>
      <c r="N842" s="154"/>
      <c r="O842" s="154"/>
      <c r="P842" s="154"/>
      <c r="Q842" s="154"/>
      <c r="R842" s="154"/>
      <c r="S842" s="154"/>
      <c r="T842" s="154"/>
      <c r="U842" s="154"/>
      <c r="V842" s="154"/>
      <c r="W842" s="154"/>
      <c r="X842" s="154"/>
      <c r="Y842" s="154"/>
      <c r="Z842" s="154"/>
    </row>
    <row r="843">
      <c r="A843" s="154"/>
      <c r="B843" s="154"/>
      <c r="C843" s="154"/>
      <c r="D843" s="102"/>
      <c r="E843" s="102"/>
      <c r="F843" s="102"/>
      <c r="G843" s="154"/>
      <c r="H843" s="102"/>
      <c r="I843" s="154"/>
      <c r="J843" s="154"/>
      <c r="K843" s="154"/>
      <c r="L843" s="154"/>
      <c r="M843" s="154"/>
      <c r="N843" s="154"/>
      <c r="O843" s="154"/>
      <c r="P843" s="154"/>
      <c r="Q843" s="154"/>
      <c r="R843" s="154"/>
      <c r="S843" s="154"/>
      <c r="T843" s="154"/>
      <c r="U843" s="154"/>
      <c r="V843" s="154"/>
      <c r="W843" s="154"/>
      <c r="X843" s="154"/>
      <c r="Y843" s="154"/>
      <c r="Z843" s="154"/>
    </row>
    <row r="844">
      <c r="A844" s="154"/>
      <c r="B844" s="154"/>
      <c r="C844" s="154"/>
      <c r="D844" s="102"/>
      <c r="E844" s="102"/>
      <c r="F844" s="102"/>
      <c r="G844" s="154"/>
      <c r="H844" s="102"/>
      <c r="I844" s="154"/>
      <c r="J844" s="154"/>
      <c r="K844" s="154"/>
      <c r="L844" s="154"/>
      <c r="M844" s="154"/>
      <c r="N844" s="154"/>
      <c r="O844" s="154"/>
      <c r="P844" s="154"/>
      <c r="Q844" s="154"/>
      <c r="R844" s="154"/>
      <c r="S844" s="154"/>
      <c r="T844" s="154"/>
      <c r="U844" s="154"/>
      <c r="V844" s="154"/>
      <c r="W844" s="154"/>
      <c r="X844" s="154"/>
      <c r="Y844" s="154"/>
      <c r="Z844" s="154"/>
    </row>
    <row r="845">
      <c r="A845" s="154"/>
      <c r="B845" s="154"/>
      <c r="C845" s="154"/>
      <c r="D845" s="102"/>
      <c r="E845" s="102"/>
      <c r="F845" s="102"/>
      <c r="G845" s="154"/>
      <c r="H845" s="102"/>
      <c r="I845" s="154"/>
      <c r="J845" s="154"/>
      <c r="K845" s="154"/>
      <c r="L845" s="154"/>
      <c r="M845" s="154"/>
      <c r="N845" s="154"/>
      <c r="O845" s="154"/>
      <c r="P845" s="154"/>
      <c r="Q845" s="154"/>
      <c r="R845" s="154"/>
      <c r="S845" s="154"/>
      <c r="T845" s="154"/>
      <c r="U845" s="154"/>
      <c r="V845" s="154"/>
      <c r="W845" s="154"/>
      <c r="X845" s="154"/>
      <c r="Y845" s="154"/>
      <c r="Z845" s="154"/>
    </row>
    <row r="846">
      <c r="A846" s="154"/>
      <c r="B846" s="154"/>
      <c r="C846" s="154"/>
      <c r="D846" s="102"/>
      <c r="E846" s="102"/>
      <c r="F846" s="102"/>
      <c r="G846" s="154"/>
      <c r="H846" s="102"/>
      <c r="I846" s="154"/>
      <c r="J846" s="154"/>
      <c r="K846" s="154"/>
      <c r="L846" s="154"/>
      <c r="M846" s="154"/>
      <c r="N846" s="154"/>
      <c r="O846" s="154"/>
      <c r="P846" s="154"/>
      <c r="Q846" s="154"/>
      <c r="R846" s="154"/>
      <c r="S846" s="154"/>
      <c r="T846" s="154"/>
      <c r="U846" s="154"/>
      <c r="V846" s="154"/>
      <c r="W846" s="154"/>
      <c r="X846" s="154"/>
      <c r="Y846" s="154"/>
      <c r="Z846" s="154"/>
    </row>
    <row r="847">
      <c r="A847" s="154"/>
      <c r="B847" s="154"/>
      <c r="C847" s="154"/>
      <c r="D847" s="102"/>
      <c r="E847" s="102"/>
      <c r="F847" s="102"/>
      <c r="G847" s="154"/>
      <c r="H847" s="102"/>
      <c r="I847" s="154"/>
      <c r="J847" s="154"/>
      <c r="K847" s="154"/>
      <c r="L847" s="154"/>
      <c r="M847" s="154"/>
      <c r="N847" s="154"/>
      <c r="O847" s="154"/>
      <c r="P847" s="154"/>
      <c r="Q847" s="154"/>
      <c r="R847" s="154"/>
      <c r="S847" s="154"/>
      <c r="T847" s="154"/>
      <c r="U847" s="154"/>
      <c r="V847" s="154"/>
      <c r="W847" s="154"/>
      <c r="X847" s="154"/>
      <c r="Y847" s="154"/>
      <c r="Z847" s="154"/>
    </row>
    <row r="848">
      <c r="A848" s="154"/>
      <c r="B848" s="154"/>
      <c r="C848" s="154"/>
      <c r="D848" s="102"/>
      <c r="E848" s="102"/>
      <c r="F848" s="102"/>
      <c r="G848" s="154"/>
      <c r="H848" s="102"/>
      <c r="I848" s="154"/>
      <c r="J848" s="154"/>
      <c r="K848" s="154"/>
      <c r="L848" s="154"/>
      <c r="M848" s="154"/>
      <c r="N848" s="154"/>
      <c r="O848" s="154"/>
      <c r="P848" s="154"/>
      <c r="Q848" s="154"/>
      <c r="R848" s="154"/>
      <c r="S848" s="154"/>
      <c r="T848" s="154"/>
      <c r="U848" s="154"/>
      <c r="V848" s="154"/>
      <c r="W848" s="154"/>
      <c r="X848" s="154"/>
      <c r="Y848" s="154"/>
      <c r="Z848" s="154"/>
    </row>
    <row r="849">
      <c r="A849" s="154"/>
      <c r="B849" s="154"/>
      <c r="C849" s="154"/>
      <c r="D849" s="102"/>
      <c r="E849" s="102"/>
      <c r="F849" s="102"/>
      <c r="G849" s="154"/>
      <c r="H849" s="102"/>
      <c r="I849" s="154"/>
      <c r="J849" s="154"/>
      <c r="K849" s="154"/>
      <c r="L849" s="154"/>
      <c r="M849" s="154"/>
      <c r="N849" s="154"/>
      <c r="O849" s="154"/>
      <c r="P849" s="154"/>
      <c r="Q849" s="154"/>
      <c r="R849" s="154"/>
      <c r="S849" s="154"/>
      <c r="T849" s="154"/>
      <c r="U849" s="154"/>
      <c r="V849" s="154"/>
      <c r="W849" s="154"/>
      <c r="X849" s="154"/>
      <c r="Y849" s="154"/>
      <c r="Z849" s="154"/>
    </row>
    <row r="850">
      <c r="A850" s="154"/>
      <c r="B850" s="154"/>
      <c r="C850" s="154"/>
      <c r="D850" s="102"/>
      <c r="E850" s="102"/>
      <c r="F850" s="102"/>
      <c r="G850" s="154"/>
      <c r="H850" s="102"/>
      <c r="I850" s="154"/>
      <c r="J850" s="154"/>
      <c r="K850" s="154"/>
      <c r="L850" s="154"/>
      <c r="M850" s="154"/>
      <c r="N850" s="154"/>
      <c r="O850" s="154"/>
      <c r="P850" s="154"/>
      <c r="Q850" s="154"/>
      <c r="R850" s="154"/>
      <c r="S850" s="154"/>
      <c r="T850" s="154"/>
      <c r="U850" s="154"/>
      <c r="V850" s="154"/>
      <c r="W850" s="154"/>
      <c r="X850" s="154"/>
      <c r="Y850" s="154"/>
      <c r="Z850" s="154"/>
    </row>
    <row r="851">
      <c r="A851" s="154"/>
      <c r="B851" s="154"/>
      <c r="C851" s="154"/>
      <c r="D851" s="102"/>
      <c r="E851" s="102"/>
      <c r="F851" s="102"/>
      <c r="G851" s="154"/>
      <c r="H851" s="102"/>
      <c r="I851" s="154"/>
      <c r="J851" s="154"/>
      <c r="K851" s="154"/>
      <c r="L851" s="154"/>
      <c r="M851" s="154"/>
      <c r="N851" s="154"/>
      <c r="O851" s="154"/>
      <c r="P851" s="154"/>
      <c r="Q851" s="154"/>
      <c r="R851" s="154"/>
      <c r="S851" s="154"/>
      <c r="T851" s="154"/>
      <c r="U851" s="154"/>
      <c r="V851" s="154"/>
      <c r="W851" s="154"/>
      <c r="X851" s="154"/>
      <c r="Y851" s="154"/>
      <c r="Z851" s="154"/>
    </row>
    <row r="852">
      <c r="A852" s="154"/>
      <c r="B852" s="154"/>
      <c r="C852" s="154"/>
      <c r="D852" s="102"/>
      <c r="E852" s="102"/>
      <c r="F852" s="102"/>
      <c r="G852" s="154"/>
      <c r="H852" s="102"/>
      <c r="I852" s="154"/>
      <c r="J852" s="154"/>
      <c r="K852" s="154"/>
      <c r="L852" s="154"/>
      <c r="M852" s="154"/>
      <c r="N852" s="154"/>
      <c r="O852" s="154"/>
      <c r="P852" s="154"/>
      <c r="Q852" s="154"/>
      <c r="R852" s="154"/>
      <c r="S852" s="154"/>
      <c r="T852" s="154"/>
      <c r="U852" s="154"/>
      <c r="V852" s="154"/>
      <c r="W852" s="154"/>
      <c r="X852" s="154"/>
      <c r="Y852" s="154"/>
      <c r="Z852" s="154"/>
    </row>
    <row r="853">
      <c r="A853" s="154"/>
      <c r="B853" s="154"/>
      <c r="C853" s="154"/>
      <c r="D853" s="102"/>
      <c r="E853" s="102"/>
      <c r="F853" s="102"/>
      <c r="G853" s="154"/>
      <c r="H853" s="102"/>
      <c r="I853" s="154"/>
      <c r="J853" s="154"/>
      <c r="K853" s="154"/>
      <c r="L853" s="154"/>
      <c r="M853" s="154"/>
      <c r="N853" s="154"/>
      <c r="O853" s="154"/>
      <c r="P853" s="154"/>
      <c r="Q853" s="154"/>
      <c r="R853" s="154"/>
      <c r="S853" s="154"/>
      <c r="T853" s="154"/>
      <c r="U853" s="154"/>
      <c r="V853" s="154"/>
      <c r="W853" s="154"/>
      <c r="X853" s="154"/>
      <c r="Y853" s="154"/>
      <c r="Z853" s="154"/>
    </row>
    <row r="854">
      <c r="A854" s="154"/>
      <c r="B854" s="154"/>
      <c r="C854" s="154"/>
      <c r="D854" s="102"/>
      <c r="E854" s="102"/>
      <c r="F854" s="102"/>
      <c r="G854" s="154"/>
      <c r="H854" s="102"/>
      <c r="I854" s="154"/>
      <c r="J854" s="154"/>
      <c r="K854" s="154"/>
      <c r="L854" s="154"/>
      <c r="M854" s="154"/>
      <c r="N854" s="154"/>
      <c r="O854" s="154"/>
      <c r="P854" s="154"/>
      <c r="Q854" s="154"/>
      <c r="R854" s="154"/>
      <c r="S854" s="154"/>
      <c r="T854" s="154"/>
      <c r="U854" s="154"/>
      <c r="V854" s="154"/>
      <c r="W854" s="154"/>
      <c r="X854" s="154"/>
      <c r="Y854" s="154"/>
      <c r="Z854" s="154"/>
    </row>
    <row r="855">
      <c r="A855" s="154"/>
      <c r="B855" s="154"/>
      <c r="C855" s="154"/>
      <c r="D855" s="102"/>
      <c r="E855" s="102"/>
      <c r="F855" s="102"/>
      <c r="G855" s="154"/>
      <c r="H855" s="102"/>
      <c r="I855" s="154"/>
      <c r="J855" s="154"/>
      <c r="K855" s="154"/>
      <c r="L855" s="154"/>
      <c r="M855" s="154"/>
      <c r="N855" s="154"/>
      <c r="O855" s="154"/>
      <c r="P855" s="154"/>
      <c r="Q855" s="154"/>
      <c r="R855" s="154"/>
      <c r="S855" s="154"/>
      <c r="T855" s="154"/>
      <c r="U855" s="154"/>
      <c r="V855" s="154"/>
      <c r="W855" s="154"/>
      <c r="X855" s="154"/>
      <c r="Y855" s="154"/>
      <c r="Z855" s="154"/>
    </row>
    <row r="856">
      <c r="A856" s="154"/>
      <c r="B856" s="154"/>
      <c r="C856" s="154"/>
      <c r="D856" s="102"/>
      <c r="E856" s="102"/>
      <c r="F856" s="102"/>
      <c r="G856" s="154"/>
      <c r="H856" s="102"/>
      <c r="I856" s="154"/>
      <c r="J856" s="154"/>
      <c r="K856" s="154"/>
      <c r="L856" s="154"/>
      <c r="M856" s="154"/>
      <c r="N856" s="154"/>
      <c r="O856" s="154"/>
      <c r="P856" s="154"/>
      <c r="Q856" s="154"/>
      <c r="R856" s="154"/>
      <c r="S856" s="154"/>
      <c r="T856" s="154"/>
      <c r="U856" s="154"/>
      <c r="V856" s="154"/>
      <c r="W856" s="154"/>
      <c r="X856" s="154"/>
      <c r="Y856" s="154"/>
      <c r="Z856" s="154"/>
    </row>
    <row r="857">
      <c r="A857" s="154"/>
      <c r="B857" s="154"/>
      <c r="C857" s="154"/>
      <c r="D857" s="102"/>
      <c r="E857" s="102"/>
      <c r="F857" s="102"/>
      <c r="G857" s="154"/>
      <c r="H857" s="102"/>
      <c r="I857" s="154"/>
      <c r="J857" s="154"/>
      <c r="K857" s="154"/>
      <c r="L857" s="154"/>
      <c r="M857" s="154"/>
      <c r="N857" s="154"/>
      <c r="O857" s="154"/>
      <c r="P857" s="154"/>
      <c r="Q857" s="154"/>
      <c r="R857" s="154"/>
      <c r="S857" s="154"/>
      <c r="T857" s="154"/>
      <c r="U857" s="154"/>
      <c r="V857" s="154"/>
      <c r="W857" s="154"/>
      <c r="X857" s="154"/>
      <c r="Y857" s="154"/>
      <c r="Z857" s="154"/>
    </row>
    <row r="858">
      <c r="A858" s="154"/>
      <c r="B858" s="154"/>
      <c r="C858" s="154"/>
      <c r="D858" s="102"/>
      <c r="E858" s="102"/>
      <c r="F858" s="102"/>
      <c r="G858" s="154"/>
      <c r="H858" s="102"/>
      <c r="I858" s="154"/>
      <c r="J858" s="154"/>
      <c r="K858" s="154"/>
      <c r="L858" s="154"/>
      <c r="M858" s="154"/>
      <c r="N858" s="154"/>
      <c r="O858" s="154"/>
      <c r="P858" s="154"/>
      <c r="Q858" s="154"/>
      <c r="R858" s="154"/>
      <c r="S858" s="154"/>
      <c r="T858" s="154"/>
      <c r="U858" s="154"/>
      <c r="V858" s="154"/>
      <c r="W858" s="154"/>
      <c r="X858" s="154"/>
      <c r="Y858" s="154"/>
      <c r="Z858" s="154"/>
    </row>
    <row r="859">
      <c r="A859" s="154"/>
      <c r="B859" s="154"/>
      <c r="C859" s="154"/>
      <c r="D859" s="102"/>
      <c r="E859" s="102"/>
      <c r="F859" s="102"/>
      <c r="G859" s="154"/>
      <c r="H859" s="102"/>
      <c r="I859" s="154"/>
      <c r="J859" s="154"/>
      <c r="K859" s="154"/>
      <c r="L859" s="154"/>
      <c r="M859" s="154"/>
      <c r="N859" s="154"/>
      <c r="O859" s="154"/>
      <c r="P859" s="154"/>
      <c r="Q859" s="154"/>
      <c r="R859" s="154"/>
      <c r="S859" s="154"/>
      <c r="T859" s="154"/>
      <c r="U859" s="154"/>
      <c r="V859" s="154"/>
      <c r="W859" s="154"/>
      <c r="X859" s="154"/>
      <c r="Y859" s="154"/>
      <c r="Z859" s="154"/>
    </row>
    <row r="860">
      <c r="A860" s="154"/>
      <c r="B860" s="154"/>
      <c r="C860" s="154"/>
      <c r="D860" s="102"/>
      <c r="E860" s="102"/>
      <c r="F860" s="102"/>
      <c r="G860" s="154"/>
      <c r="H860" s="102"/>
      <c r="I860" s="154"/>
      <c r="J860" s="154"/>
      <c r="K860" s="154"/>
      <c r="L860" s="154"/>
      <c r="M860" s="154"/>
      <c r="N860" s="154"/>
      <c r="O860" s="154"/>
      <c r="P860" s="154"/>
      <c r="Q860" s="154"/>
      <c r="R860" s="154"/>
      <c r="S860" s="154"/>
      <c r="T860" s="154"/>
      <c r="U860" s="154"/>
      <c r="V860" s="154"/>
      <c r="W860" s="154"/>
      <c r="X860" s="154"/>
      <c r="Y860" s="154"/>
      <c r="Z860" s="154"/>
    </row>
    <row r="861">
      <c r="A861" s="154"/>
      <c r="B861" s="154"/>
      <c r="C861" s="154"/>
      <c r="D861" s="102"/>
      <c r="E861" s="102"/>
      <c r="F861" s="102"/>
      <c r="G861" s="154"/>
      <c r="H861" s="102"/>
      <c r="I861" s="154"/>
      <c r="J861" s="154"/>
      <c r="K861" s="154"/>
      <c r="L861" s="154"/>
      <c r="M861" s="154"/>
      <c r="N861" s="154"/>
      <c r="O861" s="154"/>
      <c r="P861" s="154"/>
      <c r="Q861" s="154"/>
      <c r="R861" s="154"/>
      <c r="S861" s="154"/>
      <c r="T861" s="154"/>
      <c r="U861" s="154"/>
      <c r="V861" s="154"/>
      <c r="W861" s="154"/>
      <c r="X861" s="154"/>
      <c r="Y861" s="154"/>
      <c r="Z861" s="154"/>
    </row>
    <row r="862">
      <c r="A862" s="154"/>
      <c r="B862" s="154"/>
      <c r="C862" s="154"/>
      <c r="D862" s="102"/>
      <c r="E862" s="102"/>
      <c r="F862" s="102"/>
      <c r="G862" s="154"/>
      <c r="H862" s="102"/>
      <c r="I862" s="154"/>
      <c r="J862" s="154"/>
      <c r="K862" s="154"/>
      <c r="L862" s="154"/>
      <c r="M862" s="154"/>
      <c r="N862" s="154"/>
      <c r="O862" s="154"/>
      <c r="P862" s="154"/>
      <c r="Q862" s="154"/>
      <c r="R862" s="154"/>
      <c r="S862" s="154"/>
      <c r="T862" s="154"/>
      <c r="U862" s="154"/>
      <c r="V862" s="154"/>
      <c r="W862" s="154"/>
      <c r="X862" s="154"/>
      <c r="Y862" s="154"/>
      <c r="Z862" s="154"/>
    </row>
    <row r="863">
      <c r="A863" s="154"/>
      <c r="B863" s="154"/>
      <c r="C863" s="154"/>
      <c r="D863" s="102"/>
      <c r="E863" s="102"/>
      <c r="F863" s="102"/>
      <c r="G863" s="154"/>
      <c r="H863" s="102"/>
      <c r="I863" s="154"/>
      <c r="J863" s="154"/>
      <c r="K863" s="154"/>
      <c r="L863" s="154"/>
      <c r="M863" s="154"/>
      <c r="N863" s="154"/>
      <c r="O863" s="154"/>
      <c r="P863" s="154"/>
      <c r="Q863" s="154"/>
      <c r="R863" s="154"/>
      <c r="S863" s="154"/>
      <c r="T863" s="154"/>
      <c r="U863" s="154"/>
      <c r="V863" s="154"/>
      <c r="W863" s="154"/>
      <c r="X863" s="154"/>
      <c r="Y863" s="154"/>
      <c r="Z863" s="154"/>
    </row>
    <row r="864">
      <c r="A864" s="154"/>
      <c r="B864" s="154"/>
      <c r="C864" s="154"/>
      <c r="D864" s="102"/>
      <c r="E864" s="102"/>
      <c r="F864" s="102"/>
      <c r="G864" s="154"/>
      <c r="H864" s="102"/>
      <c r="I864" s="154"/>
      <c r="J864" s="154"/>
      <c r="K864" s="154"/>
      <c r="L864" s="154"/>
      <c r="M864" s="154"/>
      <c r="N864" s="154"/>
      <c r="O864" s="154"/>
      <c r="P864" s="154"/>
      <c r="Q864" s="154"/>
      <c r="R864" s="154"/>
      <c r="S864" s="154"/>
      <c r="T864" s="154"/>
      <c r="U864" s="154"/>
      <c r="V864" s="154"/>
      <c r="W864" s="154"/>
      <c r="X864" s="154"/>
      <c r="Y864" s="154"/>
      <c r="Z864" s="154"/>
    </row>
    <row r="865">
      <c r="A865" s="154"/>
      <c r="B865" s="154"/>
      <c r="C865" s="154"/>
      <c r="D865" s="102"/>
      <c r="E865" s="102"/>
      <c r="F865" s="102"/>
      <c r="G865" s="154"/>
      <c r="H865" s="102"/>
      <c r="I865" s="154"/>
      <c r="J865" s="154"/>
      <c r="K865" s="154"/>
      <c r="L865" s="154"/>
      <c r="M865" s="154"/>
      <c r="N865" s="154"/>
      <c r="O865" s="154"/>
      <c r="P865" s="154"/>
      <c r="Q865" s="154"/>
      <c r="R865" s="154"/>
      <c r="S865" s="154"/>
      <c r="T865" s="154"/>
      <c r="U865" s="154"/>
      <c r="V865" s="154"/>
      <c r="W865" s="154"/>
      <c r="X865" s="154"/>
      <c r="Y865" s="154"/>
      <c r="Z865" s="154"/>
    </row>
    <row r="866">
      <c r="A866" s="154"/>
      <c r="B866" s="154"/>
      <c r="C866" s="154"/>
      <c r="D866" s="102"/>
      <c r="E866" s="102"/>
      <c r="F866" s="102"/>
      <c r="G866" s="154"/>
      <c r="H866" s="102"/>
      <c r="I866" s="154"/>
      <c r="J866" s="154"/>
      <c r="K866" s="154"/>
      <c r="L866" s="154"/>
      <c r="M866" s="154"/>
      <c r="N866" s="154"/>
      <c r="O866" s="154"/>
      <c r="P866" s="154"/>
      <c r="Q866" s="154"/>
      <c r="R866" s="154"/>
      <c r="S866" s="154"/>
      <c r="T866" s="154"/>
      <c r="U866" s="154"/>
      <c r="V866" s="154"/>
      <c r="W866" s="154"/>
      <c r="X866" s="154"/>
      <c r="Y866" s="154"/>
      <c r="Z866" s="154"/>
    </row>
    <row r="867">
      <c r="A867" s="154"/>
      <c r="B867" s="154"/>
      <c r="C867" s="154"/>
      <c r="D867" s="102"/>
      <c r="E867" s="102"/>
      <c r="F867" s="102"/>
      <c r="G867" s="154"/>
      <c r="H867" s="102"/>
      <c r="I867" s="154"/>
      <c r="J867" s="154"/>
      <c r="K867" s="154"/>
      <c r="L867" s="154"/>
      <c r="M867" s="154"/>
      <c r="N867" s="154"/>
      <c r="O867" s="154"/>
      <c r="P867" s="154"/>
      <c r="Q867" s="154"/>
      <c r="R867" s="154"/>
      <c r="S867" s="154"/>
      <c r="T867" s="154"/>
      <c r="U867" s="154"/>
      <c r="V867" s="154"/>
      <c r="W867" s="154"/>
      <c r="X867" s="154"/>
      <c r="Y867" s="154"/>
      <c r="Z867" s="154"/>
    </row>
    <row r="868">
      <c r="A868" s="154"/>
      <c r="B868" s="154"/>
      <c r="C868" s="154"/>
      <c r="D868" s="102"/>
      <c r="E868" s="102"/>
      <c r="F868" s="102"/>
      <c r="G868" s="154"/>
      <c r="H868" s="102"/>
      <c r="I868" s="154"/>
      <c r="J868" s="154"/>
      <c r="K868" s="154"/>
      <c r="L868" s="154"/>
      <c r="M868" s="154"/>
      <c r="N868" s="154"/>
      <c r="O868" s="154"/>
      <c r="P868" s="154"/>
      <c r="Q868" s="154"/>
      <c r="R868" s="154"/>
      <c r="S868" s="154"/>
      <c r="T868" s="154"/>
      <c r="U868" s="154"/>
      <c r="V868" s="154"/>
      <c r="W868" s="154"/>
      <c r="X868" s="154"/>
      <c r="Y868" s="154"/>
      <c r="Z868" s="154"/>
    </row>
    <row r="869">
      <c r="A869" s="154"/>
      <c r="B869" s="154"/>
      <c r="C869" s="154"/>
      <c r="D869" s="102"/>
      <c r="E869" s="102"/>
      <c r="F869" s="102"/>
      <c r="G869" s="154"/>
      <c r="H869" s="102"/>
      <c r="I869" s="154"/>
      <c r="J869" s="154"/>
      <c r="K869" s="154"/>
      <c r="L869" s="154"/>
      <c r="M869" s="154"/>
      <c r="N869" s="154"/>
      <c r="O869" s="154"/>
      <c r="P869" s="154"/>
      <c r="Q869" s="154"/>
      <c r="R869" s="154"/>
      <c r="S869" s="154"/>
      <c r="T869" s="154"/>
      <c r="U869" s="154"/>
      <c r="V869" s="154"/>
      <c r="W869" s="154"/>
      <c r="X869" s="154"/>
      <c r="Y869" s="154"/>
      <c r="Z869" s="154"/>
    </row>
    <row r="870">
      <c r="A870" s="154"/>
      <c r="B870" s="154"/>
      <c r="C870" s="154"/>
      <c r="D870" s="102"/>
      <c r="E870" s="102"/>
      <c r="F870" s="102"/>
      <c r="G870" s="154"/>
      <c r="H870" s="102"/>
      <c r="I870" s="154"/>
      <c r="J870" s="154"/>
      <c r="K870" s="154"/>
      <c r="L870" s="154"/>
      <c r="M870" s="154"/>
      <c r="N870" s="154"/>
      <c r="O870" s="154"/>
      <c r="P870" s="154"/>
      <c r="Q870" s="154"/>
      <c r="R870" s="154"/>
      <c r="S870" s="154"/>
      <c r="T870" s="154"/>
      <c r="U870" s="154"/>
      <c r="V870" s="154"/>
      <c r="W870" s="154"/>
      <c r="X870" s="154"/>
      <c r="Y870" s="154"/>
      <c r="Z870" s="154"/>
    </row>
    <row r="871">
      <c r="A871" s="154"/>
      <c r="B871" s="154"/>
      <c r="C871" s="154"/>
      <c r="D871" s="102"/>
      <c r="E871" s="102"/>
      <c r="F871" s="102"/>
      <c r="G871" s="154"/>
      <c r="H871" s="102"/>
      <c r="I871" s="154"/>
      <c r="J871" s="154"/>
      <c r="K871" s="154"/>
      <c r="L871" s="154"/>
      <c r="M871" s="154"/>
      <c r="N871" s="154"/>
      <c r="O871" s="154"/>
      <c r="P871" s="154"/>
      <c r="Q871" s="154"/>
      <c r="R871" s="154"/>
      <c r="S871" s="154"/>
      <c r="T871" s="154"/>
      <c r="U871" s="154"/>
      <c r="V871" s="154"/>
      <c r="W871" s="154"/>
      <c r="X871" s="154"/>
      <c r="Y871" s="154"/>
      <c r="Z871" s="154"/>
    </row>
    <row r="872">
      <c r="A872" s="154"/>
      <c r="B872" s="154"/>
      <c r="C872" s="154"/>
      <c r="D872" s="102"/>
      <c r="E872" s="102"/>
      <c r="F872" s="102"/>
      <c r="G872" s="154"/>
      <c r="H872" s="102"/>
      <c r="I872" s="154"/>
      <c r="J872" s="154"/>
      <c r="K872" s="154"/>
      <c r="L872" s="154"/>
      <c r="M872" s="154"/>
      <c r="N872" s="154"/>
      <c r="O872" s="154"/>
      <c r="P872" s="154"/>
      <c r="Q872" s="154"/>
      <c r="R872" s="154"/>
      <c r="S872" s="154"/>
      <c r="T872" s="154"/>
      <c r="U872" s="154"/>
      <c r="V872" s="154"/>
      <c r="W872" s="154"/>
      <c r="X872" s="154"/>
      <c r="Y872" s="154"/>
      <c r="Z872" s="154"/>
    </row>
    <row r="873">
      <c r="A873" s="154"/>
      <c r="B873" s="154"/>
      <c r="C873" s="154"/>
      <c r="D873" s="102"/>
      <c r="E873" s="102"/>
      <c r="F873" s="102"/>
      <c r="G873" s="154"/>
      <c r="H873" s="102"/>
      <c r="I873" s="154"/>
      <c r="J873" s="154"/>
      <c r="K873" s="154"/>
      <c r="L873" s="154"/>
      <c r="M873" s="154"/>
      <c r="N873" s="154"/>
      <c r="O873" s="154"/>
      <c r="P873" s="154"/>
      <c r="Q873" s="154"/>
      <c r="R873" s="154"/>
      <c r="S873" s="154"/>
      <c r="T873" s="154"/>
      <c r="U873" s="154"/>
      <c r="V873" s="154"/>
      <c r="W873" s="154"/>
      <c r="X873" s="154"/>
      <c r="Y873" s="154"/>
      <c r="Z873" s="154"/>
    </row>
    <row r="874">
      <c r="A874" s="154"/>
      <c r="B874" s="154"/>
      <c r="C874" s="154"/>
      <c r="D874" s="102"/>
      <c r="E874" s="102"/>
      <c r="F874" s="102"/>
      <c r="G874" s="154"/>
      <c r="H874" s="102"/>
      <c r="I874" s="154"/>
      <c r="J874" s="154"/>
      <c r="K874" s="154"/>
      <c r="L874" s="154"/>
      <c r="M874" s="154"/>
      <c r="N874" s="154"/>
      <c r="O874" s="154"/>
      <c r="P874" s="154"/>
      <c r="Q874" s="154"/>
      <c r="R874" s="154"/>
      <c r="S874" s="154"/>
      <c r="T874" s="154"/>
      <c r="U874" s="154"/>
      <c r="V874" s="154"/>
      <c r="W874" s="154"/>
      <c r="X874" s="154"/>
      <c r="Y874" s="154"/>
      <c r="Z874" s="154"/>
    </row>
    <row r="875">
      <c r="A875" s="154"/>
      <c r="B875" s="154"/>
      <c r="C875" s="154"/>
      <c r="D875" s="102"/>
      <c r="E875" s="102"/>
      <c r="F875" s="102"/>
      <c r="G875" s="154"/>
      <c r="H875" s="102"/>
      <c r="I875" s="154"/>
      <c r="J875" s="154"/>
      <c r="K875" s="154"/>
      <c r="L875" s="154"/>
      <c r="M875" s="154"/>
      <c r="N875" s="154"/>
      <c r="O875" s="154"/>
      <c r="P875" s="154"/>
      <c r="Q875" s="154"/>
      <c r="R875" s="154"/>
      <c r="S875" s="154"/>
      <c r="T875" s="154"/>
      <c r="U875" s="154"/>
      <c r="V875" s="154"/>
      <c r="W875" s="154"/>
      <c r="X875" s="154"/>
      <c r="Y875" s="154"/>
      <c r="Z875" s="154"/>
    </row>
    <row r="876">
      <c r="A876" s="154"/>
      <c r="B876" s="154"/>
      <c r="C876" s="154"/>
      <c r="D876" s="102"/>
      <c r="E876" s="102"/>
      <c r="F876" s="102"/>
      <c r="G876" s="154"/>
      <c r="H876" s="102"/>
      <c r="I876" s="154"/>
      <c r="J876" s="154"/>
      <c r="K876" s="154"/>
      <c r="L876" s="154"/>
      <c r="M876" s="154"/>
      <c r="N876" s="154"/>
      <c r="O876" s="154"/>
      <c r="P876" s="154"/>
      <c r="Q876" s="154"/>
      <c r="R876" s="154"/>
      <c r="S876" s="154"/>
      <c r="T876" s="154"/>
      <c r="U876" s="154"/>
      <c r="V876" s="154"/>
      <c r="W876" s="154"/>
      <c r="X876" s="154"/>
      <c r="Y876" s="154"/>
      <c r="Z876" s="154"/>
    </row>
    <row r="877">
      <c r="A877" s="154"/>
      <c r="B877" s="154"/>
      <c r="C877" s="154"/>
      <c r="D877" s="102"/>
      <c r="E877" s="102"/>
      <c r="F877" s="102"/>
      <c r="G877" s="154"/>
      <c r="H877" s="102"/>
      <c r="I877" s="154"/>
      <c r="J877" s="154"/>
      <c r="K877" s="154"/>
      <c r="L877" s="154"/>
      <c r="M877" s="154"/>
      <c r="N877" s="154"/>
      <c r="O877" s="154"/>
      <c r="P877" s="154"/>
      <c r="Q877" s="154"/>
      <c r="R877" s="154"/>
      <c r="S877" s="154"/>
      <c r="T877" s="154"/>
      <c r="U877" s="154"/>
      <c r="V877" s="154"/>
      <c r="W877" s="154"/>
      <c r="X877" s="154"/>
      <c r="Y877" s="154"/>
      <c r="Z877" s="154"/>
    </row>
    <row r="878">
      <c r="A878" s="154"/>
      <c r="B878" s="154"/>
      <c r="C878" s="154"/>
      <c r="D878" s="102"/>
      <c r="E878" s="102"/>
      <c r="F878" s="102"/>
      <c r="G878" s="154"/>
      <c r="H878" s="102"/>
      <c r="I878" s="154"/>
      <c r="J878" s="154"/>
      <c r="K878" s="154"/>
      <c r="L878" s="154"/>
      <c r="M878" s="154"/>
      <c r="N878" s="154"/>
      <c r="O878" s="154"/>
      <c r="P878" s="154"/>
      <c r="Q878" s="154"/>
      <c r="R878" s="154"/>
      <c r="S878" s="154"/>
      <c r="T878" s="154"/>
      <c r="U878" s="154"/>
      <c r="V878" s="154"/>
      <c r="W878" s="154"/>
      <c r="X878" s="154"/>
      <c r="Y878" s="154"/>
      <c r="Z878" s="154"/>
    </row>
    <row r="879">
      <c r="A879" s="154"/>
      <c r="B879" s="154"/>
      <c r="C879" s="154"/>
      <c r="D879" s="102"/>
      <c r="E879" s="102"/>
      <c r="F879" s="102"/>
      <c r="G879" s="154"/>
      <c r="H879" s="102"/>
      <c r="I879" s="154"/>
      <c r="J879" s="154"/>
      <c r="K879" s="154"/>
      <c r="L879" s="154"/>
      <c r="M879" s="154"/>
      <c r="N879" s="154"/>
      <c r="O879" s="154"/>
      <c r="P879" s="154"/>
      <c r="Q879" s="154"/>
      <c r="R879" s="154"/>
      <c r="S879" s="154"/>
      <c r="T879" s="154"/>
      <c r="U879" s="154"/>
      <c r="V879" s="154"/>
      <c r="W879" s="154"/>
      <c r="X879" s="154"/>
      <c r="Y879" s="154"/>
      <c r="Z879" s="154"/>
    </row>
    <row r="880">
      <c r="A880" s="154"/>
      <c r="B880" s="154"/>
      <c r="C880" s="154"/>
      <c r="D880" s="102"/>
      <c r="E880" s="102"/>
      <c r="F880" s="102"/>
      <c r="G880" s="154"/>
      <c r="H880" s="102"/>
      <c r="I880" s="154"/>
      <c r="J880" s="154"/>
      <c r="K880" s="154"/>
      <c r="L880" s="154"/>
      <c r="M880" s="154"/>
      <c r="N880" s="154"/>
      <c r="O880" s="154"/>
      <c r="P880" s="154"/>
      <c r="Q880" s="154"/>
      <c r="R880" s="154"/>
      <c r="S880" s="154"/>
      <c r="T880" s="154"/>
      <c r="U880" s="154"/>
      <c r="V880" s="154"/>
      <c r="W880" s="154"/>
      <c r="X880" s="154"/>
      <c r="Y880" s="154"/>
      <c r="Z880" s="154"/>
    </row>
    <row r="881">
      <c r="A881" s="154"/>
      <c r="B881" s="154"/>
      <c r="C881" s="154"/>
      <c r="D881" s="102"/>
      <c r="E881" s="102"/>
      <c r="F881" s="102"/>
      <c r="G881" s="154"/>
      <c r="H881" s="102"/>
      <c r="I881" s="154"/>
      <c r="J881" s="154"/>
      <c r="K881" s="154"/>
      <c r="L881" s="154"/>
      <c r="M881" s="154"/>
      <c r="N881" s="154"/>
      <c r="O881" s="154"/>
      <c r="P881" s="154"/>
      <c r="Q881" s="154"/>
      <c r="R881" s="154"/>
      <c r="S881" s="154"/>
      <c r="T881" s="154"/>
      <c r="U881" s="154"/>
      <c r="V881" s="154"/>
      <c r="W881" s="154"/>
      <c r="X881" s="154"/>
      <c r="Y881" s="154"/>
      <c r="Z881" s="154"/>
    </row>
    <row r="882">
      <c r="A882" s="154"/>
      <c r="B882" s="154"/>
      <c r="C882" s="154"/>
      <c r="D882" s="102"/>
      <c r="E882" s="102"/>
      <c r="F882" s="102"/>
      <c r="G882" s="154"/>
      <c r="H882" s="102"/>
      <c r="I882" s="154"/>
      <c r="J882" s="154"/>
      <c r="K882" s="154"/>
      <c r="L882" s="154"/>
      <c r="M882" s="154"/>
      <c r="N882" s="154"/>
      <c r="O882" s="154"/>
      <c r="P882" s="154"/>
      <c r="Q882" s="154"/>
      <c r="R882" s="154"/>
      <c r="S882" s="154"/>
      <c r="T882" s="154"/>
      <c r="U882" s="154"/>
      <c r="V882" s="154"/>
      <c r="W882" s="154"/>
      <c r="X882" s="154"/>
      <c r="Y882" s="154"/>
      <c r="Z882" s="154"/>
    </row>
    <row r="883">
      <c r="A883" s="154"/>
      <c r="B883" s="154"/>
      <c r="C883" s="154"/>
      <c r="D883" s="102"/>
      <c r="E883" s="102"/>
      <c r="F883" s="102"/>
      <c r="G883" s="154"/>
      <c r="H883" s="102"/>
      <c r="I883" s="154"/>
      <c r="J883" s="154"/>
      <c r="K883" s="154"/>
      <c r="L883" s="154"/>
      <c r="M883" s="154"/>
      <c r="N883" s="154"/>
      <c r="O883" s="154"/>
      <c r="P883" s="154"/>
      <c r="Q883" s="154"/>
      <c r="R883" s="154"/>
      <c r="S883" s="154"/>
      <c r="T883" s="154"/>
      <c r="U883" s="154"/>
      <c r="V883" s="154"/>
      <c r="W883" s="154"/>
      <c r="X883" s="154"/>
      <c r="Y883" s="154"/>
      <c r="Z883" s="154"/>
    </row>
    <row r="884">
      <c r="A884" s="154"/>
      <c r="B884" s="154"/>
      <c r="C884" s="154"/>
      <c r="D884" s="102"/>
      <c r="E884" s="102"/>
      <c r="F884" s="102"/>
      <c r="G884" s="154"/>
      <c r="H884" s="102"/>
      <c r="I884" s="154"/>
      <c r="J884" s="154"/>
      <c r="K884" s="154"/>
      <c r="L884" s="154"/>
      <c r="M884" s="154"/>
      <c r="N884" s="154"/>
      <c r="O884" s="154"/>
      <c r="P884" s="154"/>
      <c r="Q884" s="154"/>
      <c r="R884" s="154"/>
      <c r="S884" s="154"/>
      <c r="T884" s="154"/>
      <c r="U884" s="154"/>
      <c r="V884" s="154"/>
      <c r="W884" s="154"/>
      <c r="X884" s="154"/>
      <c r="Y884" s="154"/>
      <c r="Z884" s="154"/>
    </row>
    <row r="885">
      <c r="A885" s="154"/>
      <c r="B885" s="154"/>
      <c r="C885" s="154"/>
      <c r="D885" s="102"/>
      <c r="E885" s="102"/>
      <c r="F885" s="102"/>
      <c r="G885" s="154"/>
      <c r="H885" s="102"/>
      <c r="I885" s="154"/>
      <c r="J885" s="154"/>
      <c r="K885" s="154"/>
      <c r="L885" s="154"/>
      <c r="M885" s="154"/>
      <c r="N885" s="154"/>
      <c r="O885" s="154"/>
      <c r="P885" s="154"/>
      <c r="Q885" s="154"/>
      <c r="R885" s="154"/>
      <c r="S885" s="154"/>
      <c r="T885" s="154"/>
      <c r="U885" s="154"/>
      <c r="V885" s="154"/>
      <c r="W885" s="154"/>
      <c r="X885" s="154"/>
      <c r="Y885" s="154"/>
      <c r="Z885" s="154"/>
    </row>
    <row r="886">
      <c r="A886" s="154"/>
      <c r="B886" s="154"/>
      <c r="C886" s="154"/>
      <c r="D886" s="102"/>
      <c r="E886" s="102"/>
      <c r="F886" s="102"/>
      <c r="G886" s="154"/>
      <c r="H886" s="102"/>
      <c r="I886" s="154"/>
      <c r="J886" s="154"/>
      <c r="K886" s="154"/>
      <c r="L886" s="154"/>
      <c r="M886" s="154"/>
      <c r="N886" s="154"/>
      <c r="O886" s="154"/>
      <c r="P886" s="154"/>
      <c r="Q886" s="154"/>
      <c r="R886" s="154"/>
      <c r="S886" s="154"/>
      <c r="T886" s="154"/>
      <c r="U886" s="154"/>
      <c r="V886" s="154"/>
      <c r="W886" s="154"/>
      <c r="X886" s="154"/>
      <c r="Y886" s="154"/>
      <c r="Z886" s="154"/>
    </row>
    <row r="887">
      <c r="A887" s="154"/>
      <c r="B887" s="154"/>
      <c r="C887" s="154"/>
      <c r="D887" s="102"/>
      <c r="E887" s="102"/>
      <c r="F887" s="102"/>
      <c r="G887" s="154"/>
      <c r="H887" s="102"/>
      <c r="I887" s="154"/>
      <c r="J887" s="154"/>
      <c r="K887" s="154"/>
      <c r="L887" s="154"/>
      <c r="M887" s="154"/>
      <c r="N887" s="154"/>
      <c r="O887" s="154"/>
      <c r="P887" s="154"/>
      <c r="Q887" s="154"/>
      <c r="R887" s="154"/>
      <c r="S887" s="154"/>
      <c r="T887" s="154"/>
      <c r="U887" s="154"/>
      <c r="V887" s="154"/>
      <c r="W887" s="154"/>
      <c r="X887" s="154"/>
      <c r="Y887" s="154"/>
      <c r="Z887" s="154"/>
    </row>
    <row r="888">
      <c r="A888" s="154"/>
      <c r="B888" s="154"/>
      <c r="C888" s="154"/>
      <c r="D888" s="102"/>
      <c r="E888" s="102"/>
      <c r="F888" s="102"/>
      <c r="G888" s="154"/>
      <c r="H888" s="102"/>
      <c r="I888" s="154"/>
      <c r="J888" s="154"/>
      <c r="K888" s="154"/>
      <c r="L888" s="154"/>
      <c r="M888" s="154"/>
      <c r="N888" s="154"/>
      <c r="O888" s="154"/>
      <c r="P888" s="154"/>
      <c r="Q888" s="154"/>
      <c r="R888" s="154"/>
      <c r="S888" s="154"/>
      <c r="T888" s="154"/>
      <c r="U888" s="154"/>
      <c r="V888" s="154"/>
      <c r="W888" s="154"/>
      <c r="X888" s="154"/>
      <c r="Y888" s="154"/>
      <c r="Z888" s="154"/>
    </row>
    <row r="889">
      <c r="A889" s="154"/>
      <c r="B889" s="154"/>
      <c r="C889" s="154"/>
      <c r="D889" s="102"/>
      <c r="E889" s="102"/>
      <c r="F889" s="102"/>
      <c r="G889" s="154"/>
      <c r="H889" s="102"/>
      <c r="I889" s="154"/>
      <c r="J889" s="154"/>
      <c r="K889" s="154"/>
      <c r="L889" s="154"/>
      <c r="M889" s="154"/>
      <c r="N889" s="154"/>
      <c r="O889" s="154"/>
      <c r="P889" s="154"/>
      <c r="Q889" s="154"/>
      <c r="R889" s="154"/>
      <c r="S889" s="154"/>
      <c r="T889" s="154"/>
      <c r="U889" s="154"/>
      <c r="V889" s="154"/>
      <c r="W889" s="154"/>
      <c r="X889" s="154"/>
      <c r="Y889" s="154"/>
      <c r="Z889" s="154"/>
    </row>
    <row r="890">
      <c r="A890" s="154"/>
      <c r="B890" s="154"/>
      <c r="C890" s="154"/>
      <c r="D890" s="102"/>
      <c r="E890" s="102"/>
      <c r="F890" s="102"/>
      <c r="G890" s="154"/>
      <c r="H890" s="102"/>
      <c r="I890" s="154"/>
      <c r="J890" s="154"/>
      <c r="K890" s="154"/>
      <c r="L890" s="154"/>
      <c r="M890" s="154"/>
      <c r="N890" s="154"/>
      <c r="O890" s="154"/>
      <c r="P890" s="154"/>
      <c r="Q890" s="154"/>
      <c r="R890" s="154"/>
      <c r="S890" s="154"/>
      <c r="T890" s="154"/>
      <c r="U890" s="154"/>
      <c r="V890" s="154"/>
      <c r="W890" s="154"/>
      <c r="X890" s="154"/>
      <c r="Y890" s="154"/>
      <c r="Z890" s="154"/>
    </row>
    <row r="891">
      <c r="A891" s="154"/>
      <c r="B891" s="154"/>
      <c r="C891" s="154"/>
      <c r="D891" s="102"/>
      <c r="E891" s="102"/>
      <c r="F891" s="102"/>
      <c r="G891" s="154"/>
      <c r="H891" s="102"/>
      <c r="I891" s="154"/>
      <c r="J891" s="154"/>
      <c r="K891" s="154"/>
      <c r="L891" s="154"/>
      <c r="M891" s="154"/>
      <c r="N891" s="154"/>
      <c r="O891" s="154"/>
      <c r="P891" s="154"/>
      <c r="Q891" s="154"/>
      <c r="R891" s="154"/>
      <c r="S891" s="154"/>
      <c r="T891" s="154"/>
      <c r="U891" s="154"/>
      <c r="V891" s="154"/>
      <c r="W891" s="154"/>
      <c r="X891" s="154"/>
      <c r="Y891" s="154"/>
      <c r="Z891" s="154"/>
    </row>
    <row r="892">
      <c r="A892" s="154"/>
      <c r="B892" s="154"/>
      <c r="C892" s="154"/>
      <c r="D892" s="102"/>
      <c r="E892" s="102"/>
      <c r="F892" s="102"/>
      <c r="G892" s="154"/>
      <c r="H892" s="102"/>
      <c r="I892" s="154"/>
      <c r="J892" s="154"/>
      <c r="K892" s="154"/>
      <c r="L892" s="154"/>
      <c r="M892" s="154"/>
      <c r="N892" s="154"/>
      <c r="O892" s="154"/>
      <c r="P892" s="154"/>
      <c r="Q892" s="154"/>
      <c r="R892" s="154"/>
      <c r="S892" s="154"/>
      <c r="T892" s="154"/>
      <c r="U892" s="154"/>
      <c r="V892" s="154"/>
      <c r="W892" s="154"/>
      <c r="X892" s="154"/>
      <c r="Y892" s="154"/>
      <c r="Z892" s="154"/>
    </row>
    <row r="893">
      <c r="A893" s="154"/>
      <c r="B893" s="154"/>
      <c r="C893" s="154"/>
      <c r="D893" s="102"/>
      <c r="E893" s="102"/>
      <c r="F893" s="102"/>
      <c r="G893" s="154"/>
      <c r="H893" s="102"/>
      <c r="I893" s="154"/>
      <c r="J893" s="154"/>
      <c r="K893" s="154"/>
      <c r="L893" s="154"/>
      <c r="M893" s="154"/>
      <c r="N893" s="154"/>
      <c r="O893" s="154"/>
      <c r="P893" s="154"/>
      <c r="Q893" s="154"/>
      <c r="R893" s="154"/>
      <c r="S893" s="154"/>
      <c r="T893" s="154"/>
      <c r="U893" s="154"/>
      <c r="V893" s="154"/>
      <c r="W893" s="154"/>
      <c r="X893" s="154"/>
      <c r="Y893" s="154"/>
      <c r="Z893" s="154"/>
    </row>
    <row r="894">
      <c r="A894" s="154"/>
      <c r="B894" s="154"/>
      <c r="C894" s="154"/>
      <c r="D894" s="102"/>
      <c r="E894" s="102"/>
      <c r="F894" s="102"/>
      <c r="G894" s="154"/>
      <c r="H894" s="102"/>
      <c r="I894" s="154"/>
      <c r="J894" s="154"/>
      <c r="K894" s="154"/>
      <c r="L894" s="154"/>
      <c r="M894" s="154"/>
      <c r="N894" s="154"/>
      <c r="O894" s="154"/>
      <c r="P894" s="154"/>
      <c r="Q894" s="154"/>
      <c r="R894" s="154"/>
      <c r="S894" s="154"/>
      <c r="T894" s="154"/>
      <c r="U894" s="154"/>
      <c r="V894" s="154"/>
      <c r="W894" s="154"/>
      <c r="X894" s="154"/>
      <c r="Y894" s="154"/>
      <c r="Z894" s="154"/>
    </row>
    <row r="895">
      <c r="A895" s="154"/>
      <c r="B895" s="154"/>
      <c r="C895" s="154"/>
      <c r="D895" s="102"/>
      <c r="E895" s="102"/>
      <c r="F895" s="102"/>
      <c r="G895" s="154"/>
      <c r="H895" s="102"/>
      <c r="I895" s="154"/>
      <c r="J895" s="154"/>
      <c r="K895" s="154"/>
      <c r="L895" s="154"/>
      <c r="M895" s="154"/>
      <c r="N895" s="154"/>
      <c r="O895" s="154"/>
      <c r="P895" s="154"/>
      <c r="Q895" s="154"/>
      <c r="R895" s="154"/>
      <c r="S895" s="154"/>
      <c r="T895" s="154"/>
      <c r="U895" s="154"/>
      <c r="V895" s="154"/>
      <c r="W895" s="154"/>
      <c r="X895" s="154"/>
      <c r="Y895" s="154"/>
      <c r="Z895" s="154"/>
    </row>
    <row r="896">
      <c r="A896" s="154"/>
      <c r="B896" s="154"/>
      <c r="C896" s="154"/>
      <c r="D896" s="102"/>
      <c r="E896" s="102"/>
      <c r="F896" s="102"/>
      <c r="G896" s="154"/>
      <c r="H896" s="102"/>
      <c r="I896" s="154"/>
      <c r="J896" s="154"/>
      <c r="K896" s="154"/>
      <c r="L896" s="154"/>
      <c r="M896" s="154"/>
      <c r="N896" s="154"/>
      <c r="O896" s="154"/>
      <c r="P896" s="154"/>
      <c r="Q896" s="154"/>
      <c r="R896" s="154"/>
      <c r="S896" s="154"/>
      <c r="T896" s="154"/>
      <c r="U896" s="154"/>
      <c r="V896" s="154"/>
      <c r="W896" s="154"/>
      <c r="X896" s="154"/>
      <c r="Y896" s="154"/>
      <c r="Z896" s="154"/>
    </row>
    <row r="897">
      <c r="A897" s="154"/>
      <c r="B897" s="154"/>
      <c r="C897" s="154"/>
      <c r="D897" s="102"/>
      <c r="E897" s="102"/>
      <c r="F897" s="102"/>
      <c r="G897" s="154"/>
      <c r="H897" s="102"/>
      <c r="I897" s="154"/>
      <c r="J897" s="154"/>
      <c r="K897" s="154"/>
      <c r="L897" s="154"/>
      <c r="M897" s="154"/>
      <c r="N897" s="154"/>
      <c r="O897" s="154"/>
      <c r="P897" s="154"/>
      <c r="Q897" s="154"/>
      <c r="R897" s="154"/>
      <c r="S897" s="154"/>
      <c r="T897" s="154"/>
      <c r="U897" s="154"/>
      <c r="V897" s="154"/>
      <c r="W897" s="154"/>
      <c r="X897" s="154"/>
      <c r="Y897" s="154"/>
      <c r="Z897" s="154"/>
    </row>
    <row r="898">
      <c r="A898" s="154"/>
      <c r="B898" s="154"/>
      <c r="C898" s="154"/>
      <c r="D898" s="102"/>
      <c r="E898" s="102"/>
      <c r="F898" s="102"/>
      <c r="G898" s="154"/>
      <c r="H898" s="102"/>
      <c r="I898" s="154"/>
      <c r="J898" s="154"/>
      <c r="K898" s="154"/>
      <c r="L898" s="154"/>
      <c r="M898" s="154"/>
      <c r="N898" s="154"/>
      <c r="O898" s="154"/>
      <c r="P898" s="154"/>
      <c r="Q898" s="154"/>
      <c r="R898" s="154"/>
      <c r="S898" s="154"/>
      <c r="T898" s="154"/>
      <c r="U898" s="154"/>
      <c r="V898" s="154"/>
      <c r="W898" s="154"/>
      <c r="X898" s="154"/>
      <c r="Y898" s="154"/>
      <c r="Z898" s="154"/>
    </row>
    <row r="899">
      <c r="A899" s="154"/>
      <c r="B899" s="154"/>
      <c r="C899" s="154"/>
      <c r="D899" s="102"/>
      <c r="E899" s="102"/>
      <c r="F899" s="102"/>
      <c r="G899" s="154"/>
      <c r="H899" s="102"/>
      <c r="I899" s="154"/>
      <c r="J899" s="154"/>
      <c r="K899" s="154"/>
      <c r="L899" s="154"/>
      <c r="M899" s="154"/>
      <c r="N899" s="154"/>
      <c r="O899" s="154"/>
      <c r="P899" s="154"/>
      <c r="Q899" s="154"/>
      <c r="R899" s="154"/>
      <c r="S899" s="154"/>
      <c r="T899" s="154"/>
      <c r="U899" s="154"/>
      <c r="V899" s="154"/>
      <c r="W899" s="154"/>
      <c r="X899" s="154"/>
      <c r="Y899" s="154"/>
      <c r="Z899" s="154"/>
    </row>
    <row r="900">
      <c r="A900" s="154"/>
      <c r="B900" s="154"/>
      <c r="C900" s="154"/>
      <c r="D900" s="102"/>
      <c r="E900" s="102"/>
      <c r="F900" s="102"/>
      <c r="G900" s="154"/>
      <c r="H900" s="102"/>
      <c r="I900" s="154"/>
      <c r="J900" s="154"/>
      <c r="K900" s="154"/>
      <c r="L900" s="154"/>
      <c r="M900" s="154"/>
      <c r="N900" s="154"/>
      <c r="O900" s="154"/>
      <c r="P900" s="154"/>
      <c r="Q900" s="154"/>
      <c r="R900" s="154"/>
      <c r="S900" s="154"/>
      <c r="T900" s="154"/>
      <c r="U900" s="154"/>
      <c r="V900" s="154"/>
      <c r="W900" s="154"/>
      <c r="X900" s="154"/>
      <c r="Y900" s="154"/>
      <c r="Z900" s="154"/>
    </row>
    <row r="901">
      <c r="A901" s="154"/>
      <c r="B901" s="154"/>
      <c r="C901" s="154"/>
      <c r="D901" s="102"/>
      <c r="E901" s="102"/>
      <c r="F901" s="102"/>
      <c r="G901" s="154"/>
      <c r="H901" s="102"/>
      <c r="I901" s="154"/>
      <c r="J901" s="154"/>
      <c r="K901" s="154"/>
      <c r="L901" s="154"/>
      <c r="M901" s="154"/>
      <c r="N901" s="154"/>
      <c r="O901" s="154"/>
      <c r="P901" s="154"/>
      <c r="Q901" s="154"/>
      <c r="R901" s="154"/>
      <c r="S901" s="154"/>
      <c r="T901" s="154"/>
      <c r="U901" s="154"/>
      <c r="V901" s="154"/>
      <c r="W901" s="154"/>
      <c r="X901" s="154"/>
      <c r="Y901" s="154"/>
      <c r="Z901" s="154"/>
    </row>
    <row r="902">
      <c r="A902" s="154"/>
      <c r="B902" s="154"/>
      <c r="C902" s="154"/>
      <c r="D902" s="102"/>
      <c r="E902" s="102"/>
      <c r="F902" s="102"/>
      <c r="G902" s="154"/>
      <c r="H902" s="102"/>
      <c r="I902" s="154"/>
      <c r="J902" s="154"/>
      <c r="K902" s="154"/>
      <c r="L902" s="154"/>
      <c r="M902" s="154"/>
      <c r="N902" s="154"/>
      <c r="O902" s="154"/>
      <c r="P902" s="154"/>
      <c r="Q902" s="154"/>
      <c r="R902" s="154"/>
      <c r="S902" s="154"/>
      <c r="T902" s="154"/>
      <c r="U902" s="154"/>
      <c r="V902" s="154"/>
      <c r="W902" s="154"/>
      <c r="X902" s="154"/>
      <c r="Y902" s="154"/>
      <c r="Z902" s="154"/>
    </row>
    <row r="903">
      <c r="A903" s="154"/>
      <c r="B903" s="154"/>
      <c r="C903" s="154"/>
      <c r="D903" s="102"/>
      <c r="E903" s="102"/>
      <c r="F903" s="102"/>
      <c r="G903" s="154"/>
      <c r="H903" s="102"/>
      <c r="I903" s="154"/>
      <c r="J903" s="154"/>
      <c r="K903" s="154"/>
      <c r="L903" s="154"/>
      <c r="M903" s="154"/>
      <c r="N903" s="154"/>
      <c r="O903" s="154"/>
      <c r="P903" s="154"/>
      <c r="Q903" s="154"/>
      <c r="R903" s="154"/>
      <c r="S903" s="154"/>
      <c r="T903" s="154"/>
      <c r="U903" s="154"/>
      <c r="V903" s="154"/>
      <c r="W903" s="154"/>
      <c r="X903" s="154"/>
      <c r="Y903" s="154"/>
      <c r="Z903" s="154"/>
    </row>
    <row r="904">
      <c r="A904" s="154"/>
      <c r="B904" s="154"/>
      <c r="C904" s="154"/>
      <c r="D904" s="102"/>
      <c r="E904" s="102"/>
      <c r="F904" s="102"/>
      <c r="G904" s="154"/>
      <c r="H904" s="102"/>
      <c r="I904" s="154"/>
      <c r="J904" s="154"/>
      <c r="K904" s="154"/>
      <c r="L904" s="154"/>
      <c r="M904" s="154"/>
      <c r="N904" s="154"/>
      <c r="O904" s="154"/>
      <c r="P904" s="154"/>
      <c r="Q904" s="154"/>
      <c r="R904" s="154"/>
      <c r="S904" s="154"/>
      <c r="T904" s="154"/>
      <c r="U904" s="154"/>
      <c r="V904" s="154"/>
      <c r="W904" s="154"/>
      <c r="X904" s="154"/>
      <c r="Y904" s="154"/>
      <c r="Z904" s="154"/>
    </row>
    <row r="905">
      <c r="A905" s="154"/>
      <c r="B905" s="154"/>
      <c r="C905" s="154"/>
      <c r="D905" s="102"/>
      <c r="E905" s="102"/>
      <c r="F905" s="102"/>
      <c r="G905" s="154"/>
      <c r="H905" s="102"/>
      <c r="I905" s="154"/>
      <c r="J905" s="154"/>
      <c r="K905" s="154"/>
      <c r="L905" s="154"/>
      <c r="M905" s="154"/>
      <c r="N905" s="154"/>
      <c r="O905" s="154"/>
      <c r="P905" s="154"/>
      <c r="Q905" s="154"/>
      <c r="R905" s="154"/>
      <c r="S905" s="154"/>
      <c r="T905" s="154"/>
      <c r="U905" s="154"/>
      <c r="V905" s="154"/>
      <c r="W905" s="154"/>
      <c r="X905" s="154"/>
      <c r="Y905" s="154"/>
      <c r="Z905" s="154"/>
    </row>
    <row r="906">
      <c r="A906" s="154"/>
      <c r="B906" s="154"/>
      <c r="C906" s="154"/>
      <c r="D906" s="102"/>
      <c r="E906" s="102"/>
      <c r="F906" s="102"/>
      <c r="G906" s="154"/>
      <c r="H906" s="102"/>
      <c r="I906" s="154"/>
      <c r="J906" s="154"/>
      <c r="K906" s="154"/>
      <c r="L906" s="154"/>
      <c r="M906" s="154"/>
      <c r="N906" s="154"/>
      <c r="O906" s="154"/>
      <c r="P906" s="154"/>
      <c r="Q906" s="154"/>
      <c r="R906" s="154"/>
      <c r="S906" s="154"/>
      <c r="T906" s="154"/>
      <c r="U906" s="154"/>
      <c r="V906" s="154"/>
      <c r="W906" s="154"/>
      <c r="X906" s="154"/>
      <c r="Y906" s="154"/>
      <c r="Z906" s="154"/>
    </row>
    <row r="907">
      <c r="A907" s="154"/>
      <c r="B907" s="154"/>
      <c r="C907" s="154"/>
      <c r="D907" s="102"/>
      <c r="E907" s="102"/>
      <c r="F907" s="102"/>
      <c r="G907" s="154"/>
      <c r="H907" s="102"/>
      <c r="I907" s="154"/>
      <c r="J907" s="154"/>
      <c r="K907" s="154"/>
      <c r="L907" s="154"/>
      <c r="M907" s="154"/>
      <c r="N907" s="154"/>
      <c r="O907" s="154"/>
      <c r="P907" s="154"/>
      <c r="Q907" s="154"/>
      <c r="R907" s="154"/>
      <c r="S907" s="154"/>
      <c r="T907" s="154"/>
      <c r="U907" s="154"/>
      <c r="V907" s="154"/>
      <c r="W907" s="154"/>
      <c r="X907" s="154"/>
      <c r="Y907" s="154"/>
      <c r="Z907" s="154"/>
    </row>
    <row r="908">
      <c r="A908" s="154"/>
      <c r="B908" s="154"/>
      <c r="C908" s="154"/>
      <c r="D908" s="102"/>
      <c r="E908" s="102"/>
      <c r="F908" s="102"/>
      <c r="G908" s="154"/>
      <c r="H908" s="102"/>
      <c r="I908" s="154"/>
      <c r="J908" s="154"/>
      <c r="K908" s="154"/>
      <c r="L908" s="154"/>
      <c r="M908" s="154"/>
      <c r="N908" s="154"/>
      <c r="O908" s="154"/>
      <c r="P908" s="154"/>
      <c r="Q908" s="154"/>
      <c r="R908" s="154"/>
      <c r="S908" s="154"/>
      <c r="T908" s="154"/>
      <c r="U908" s="154"/>
      <c r="V908" s="154"/>
      <c r="W908" s="154"/>
      <c r="X908" s="154"/>
      <c r="Y908" s="154"/>
      <c r="Z908" s="154"/>
    </row>
    <row r="909">
      <c r="A909" s="154"/>
      <c r="B909" s="154"/>
      <c r="C909" s="154"/>
      <c r="D909" s="102"/>
      <c r="E909" s="102"/>
      <c r="F909" s="102"/>
      <c r="G909" s="154"/>
      <c r="H909" s="102"/>
      <c r="I909" s="154"/>
      <c r="J909" s="154"/>
      <c r="K909" s="154"/>
      <c r="L909" s="154"/>
      <c r="M909" s="154"/>
      <c r="N909" s="154"/>
      <c r="O909" s="154"/>
      <c r="P909" s="154"/>
      <c r="Q909" s="154"/>
      <c r="R909" s="154"/>
      <c r="S909" s="154"/>
      <c r="T909" s="154"/>
      <c r="U909" s="154"/>
      <c r="V909" s="154"/>
      <c r="W909" s="154"/>
      <c r="X909" s="154"/>
      <c r="Y909" s="154"/>
      <c r="Z909" s="154"/>
    </row>
    <row r="910">
      <c r="A910" s="154"/>
      <c r="B910" s="154"/>
      <c r="C910" s="154"/>
      <c r="D910" s="102"/>
      <c r="E910" s="102"/>
      <c r="F910" s="102"/>
      <c r="G910" s="154"/>
      <c r="H910" s="102"/>
      <c r="I910" s="154"/>
      <c r="J910" s="154"/>
      <c r="K910" s="154"/>
      <c r="L910" s="154"/>
      <c r="M910" s="154"/>
      <c r="N910" s="154"/>
      <c r="O910" s="154"/>
      <c r="P910" s="154"/>
      <c r="Q910" s="154"/>
      <c r="R910" s="154"/>
      <c r="S910" s="154"/>
      <c r="T910" s="154"/>
      <c r="U910" s="154"/>
      <c r="V910" s="154"/>
      <c r="W910" s="154"/>
      <c r="X910" s="154"/>
      <c r="Y910" s="154"/>
      <c r="Z910" s="154"/>
    </row>
    <row r="911">
      <c r="A911" s="154"/>
      <c r="B911" s="154"/>
      <c r="C911" s="154"/>
      <c r="D911" s="102"/>
      <c r="E911" s="102"/>
      <c r="F911" s="102"/>
      <c r="G911" s="154"/>
      <c r="H911" s="102"/>
      <c r="I911" s="154"/>
      <c r="J911" s="154"/>
      <c r="K911" s="154"/>
      <c r="L911" s="154"/>
      <c r="M911" s="154"/>
      <c r="N911" s="154"/>
      <c r="O911" s="154"/>
      <c r="P911" s="154"/>
      <c r="Q911" s="154"/>
      <c r="R911" s="154"/>
      <c r="S911" s="154"/>
      <c r="T911" s="154"/>
      <c r="U911" s="154"/>
      <c r="V911" s="154"/>
      <c r="W911" s="154"/>
      <c r="X911" s="154"/>
      <c r="Y911" s="154"/>
      <c r="Z911" s="154"/>
    </row>
    <row r="912">
      <c r="A912" s="154"/>
      <c r="B912" s="154"/>
      <c r="C912" s="154"/>
      <c r="D912" s="102"/>
      <c r="E912" s="102"/>
      <c r="F912" s="102"/>
      <c r="G912" s="154"/>
      <c r="H912" s="102"/>
      <c r="I912" s="154"/>
      <c r="J912" s="154"/>
      <c r="K912" s="154"/>
      <c r="L912" s="154"/>
      <c r="M912" s="154"/>
      <c r="N912" s="154"/>
      <c r="O912" s="154"/>
      <c r="P912" s="154"/>
      <c r="Q912" s="154"/>
      <c r="R912" s="154"/>
      <c r="S912" s="154"/>
      <c r="T912" s="154"/>
      <c r="U912" s="154"/>
      <c r="V912" s="154"/>
      <c r="W912" s="154"/>
      <c r="X912" s="154"/>
      <c r="Y912" s="154"/>
      <c r="Z912" s="154"/>
    </row>
    <row r="913">
      <c r="A913" s="154"/>
      <c r="B913" s="154"/>
      <c r="C913" s="154"/>
      <c r="D913" s="102"/>
      <c r="E913" s="102"/>
      <c r="F913" s="102"/>
      <c r="G913" s="154"/>
      <c r="H913" s="102"/>
      <c r="I913" s="154"/>
      <c r="J913" s="154"/>
      <c r="K913" s="154"/>
      <c r="L913" s="154"/>
      <c r="M913" s="154"/>
      <c r="N913" s="154"/>
      <c r="O913" s="154"/>
      <c r="P913" s="154"/>
      <c r="Q913" s="154"/>
      <c r="R913" s="154"/>
      <c r="S913" s="154"/>
      <c r="T913" s="154"/>
      <c r="U913" s="154"/>
      <c r="V913" s="154"/>
      <c r="W913" s="154"/>
      <c r="X913" s="154"/>
      <c r="Y913" s="154"/>
      <c r="Z913" s="154"/>
    </row>
    <row r="914">
      <c r="A914" s="154"/>
      <c r="B914" s="154"/>
      <c r="C914" s="154"/>
      <c r="D914" s="102"/>
      <c r="E914" s="102"/>
      <c r="F914" s="102"/>
      <c r="G914" s="154"/>
      <c r="H914" s="102"/>
      <c r="I914" s="154"/>
      <c r="J914" s="154"/>
      <c r="K914" s="154"/>
      <c r="L914" s="154"/>
      <c r="M914" s="154"/>
      <c r="N914" s="154"/>
      <c r="O914" s="154"/>
      <c r="P914" s="154"/>
      <c r="Q914" s="154"/>
      <c r="R914" s="154"/>
      <c r="S914" s="154"/>
      <c r="T914" s="154"/>
      <c r="U914" s="154"/>
      <c r="V914" s="154"/>
      <c r="W914" s="154"/>
      <c r="X914" s="154"/>
      <c r="Y914" s="154"/>
      <c r="Z914" s="154"/>
    </row>
    <row r="915">
      <c r="A915" s="154"/>
      <c r="B915" s="154"/>
      <c r="C915" s="154"/>
      <c r="D915" s="102"/>
      <c r="E915" s="102"/>
      <c r="F915" s="102"/>
      <c r="G915" s="154"/>
      <c r="H915" s="102"/>
      <c r="I915" s="154"/>
      <c r="J915" s="154"/>
      <c r="K915" s="154"/>
      <c r="L915" s="154"/>
      <c r="M915" s="154"/>
      <c r="N915" s="154"/>
      <c r="O915" s="154"/>
      <c r="P915" s="154"/>
      <c r="Q915" s="154"/>
      <c r="R915" s="154"/>
      <c r="S915" s="154"/>
      <c r="T915" s="154"/>
      <c r="U915" s="154"/>
      <c r="V915" s="154"/>
      <c r="W915" s="154"/>
      <c r="X915" s="154"/>
      <c r="Y915" s="154"/>
      <c r="Z915" s="154"/>
    </row>
    <row r="916">
      <c r="A916" s="154"/>
      <c r="B916" s="154"/>
      <c r="C916" s="154"/>
      <c r="D916" s="102"/>
      <c r="E916" s="102"/>
      <c r="F916" s="102"/>
      <c r="G916" s="154"/>
      <c r="H916" s="102"/>
      <c r="I916" s="154"/>
      <c r="J916" s="154"/>
      <c r="K916" s="154"/>
      <c r="L916" s="154"/>
      <c r="M916" s="154"/>
      <c r="N916" s="154"/>
      <c r="O916" s="154"/>
      <c r="P916" s="154"/>
      <c r="Q916" s="154"/>
      <c r="R916" s="154"/>
      <c r="S916" s="154"/>
      <c r="T916" s="154"/>
      <c r="U916" s="154"/>
      <c r="V916" s="154"/>
      <c r="W916" s="154"/>
      <c r="X916" s="154"/>
      <c r="Y916" s="154"/>
      <c r="Z916" s="154"/>
    </row>
    <row r="917">
      <c r="A917" s="154"/>
      <c r="B917" s="154"/>
      <c r="C917" s="154"/>
      <c r="D917" s="102"/>
      <c r="E917" s="102"/>
      <c r="F917" s="102"/>
      <c r="G917" s="154"/>
      <c r="H917" s="102"/>
      <c r="I917" s="154"/>
      <c r="J917" s="154"/>
      <c r="K917" s="154"/>
      <c r="L917" s="154"/>
      <c r="M917" s="154"/>
      <c r="N917" s="154"/>
      <c r="O917" s="154"/>
      <c r="P917" s="154"/>
      <c r="Q917" s="154"/>
      <c r="R917" s="154"/>
      <c r="S917" s="154"/>
      <c r="T917" s="154"/>
      <c r="U917" s="154"/>
      <c r="V917" s="154"/>
      <c r="W917" s="154"/>
      <c r="X917" s="154"/>
      <c r="Y917" s="154"/>
      <c r="Z917" s="154"/>
    </row>
    <row r="918">
      <c r="A918" s="154"/>
      <c r="B918" s="154"/>
      <c r="C918" s="154"/>
      <c r="D918" s="102"/>
      <c r="E918" s="102"/>
      <c r="F918" s="102"/>
      <c r="G918" s="154"/>
      <c r="H918" s="102"/>
      <c r="I918" s="154"/>
      <c r="J918" s="154"/>
      <c r="K918" s="154"/>
      <c r="L918" s="154"/>
      <c r="M918" s="154"/>
      <c r="N918" s="154"/>
      <c r="O918" s="154"/>
      <c r="P918" s="154"/>
      <c r="Q918" s="154"/>
      <c r="R918" s="154"/>
      <c r="S918" s="154"/>
      <c r="T918" s="154"/>
      <c r="U918" s="154"/>
      <c r="V918" s="154"/>
      <c r="W918" s="154"/>
      <c r="X918" s="154"/>
      <c r="Y918" s="154"/>
      <c r="Z918" s="154"/>
    </row>
    <row r="919">
      <c r="A919" s="154"/>
      <c r="B919" s="154"/>
      <c r="C919" s="154"/>
      <c r="D919" s="102"/>
      <c r="E919" s="102"/>
      <c r="F919" s="102"/>
      <c r="G919" s="154"/>
      <c r="H919" s="102"/>
      <c r="I919" s="154"/>
      <c r="J919" s="154"/>
      <c r="K919" s="154"/>
      <c r="L919" s="154"/>
      <c r="M919" s="154"/>
      <c r="N919" s="154"/>
      <c r="O919" s="154"/>
      <c r="P919" s="154"/>
      <c r="Q919" s="154"/>
      <c r="R919" s="154"/>
      <c r="S919" s="154"/>
      <c r="T919" s="154"/>
      <c r="U919" s="154"/>
      <c r="V919" s="154"/>
      <c r="W919" s="154"/>
      <c r="X919" s="154"/>
      <c r="Y919" s="154"/>
      <c r="Z919" s="154"/>
    </row>
    <row r="920">
      <c r="A920" s="154"/>
      <c r="B920" s="154"/>
      <c r="C920" s="154"/>
      <c r="D920" s="102"/>
      <c r="E920" s="102"/>
      <c r="F920" s="102"/>
      <c r="G920" s="154"/>
      <c r="H920" s="102"/>
      <c r="I920" s="154"/>
      <c r="J920" s="154"/>
      <c r="K920" s="154"/>
      <c r="L920" s="154"/>
      <c r="M920" s="154"/>
      <c r="N920" s="154"/>
      <c r="O920" s="154"/>
      <c r="P920" s="154"/>
      <c r="Q920" s="154"/>
      <c r="R920" s="154"/>
      <c r="S920" s="154"/>
      <c r="T920" s="154"/>
      <c r="U920" s="154"/>
      <c r="V920" s="154"/>
      <c r="W920" s="154"/>
      <c r="X920" s="154"/>
      <c r="Y920" s="154"/>
      <c r="Z920" s="154"/>
    </row>
    <row r="921">
      <c r="A921" s="154"/>
      <c r="B921" s="154"/>
      <c r="C921" s="154"/>
      <c r="D921" s="102"/>
      <c r="E921" s="102"/>
      <c r="F921" s="102"/>
      <c r="G921" s="154"/>
      <c r="H921" s="102"/>
      <c r="I921" s="154"/>
      <c r="J921" s="154"/>
      <c r="K921" s="154"/>
      <c r="L921" s="154"/>
      <c r="M921" s="154"/>
      <c r="N921" s="154"/>
      <c r="O921" s="154"/>
      <c r="P921" s="154"/>
      <c r="Q921" s="154"/>
      <c r="R921" s="154"/>
      <c r="S921" s="154"/>
      <c r="T921" s="154"/>
      <c r="U921" s="154"/>
      <c r="V921" s="154"/>
      <c r="W921" s="154"/>
      <c r="X921" s="154"/>
      <c r="Y921" s="154"/>
      <c r="Z921" s="154"/>
    </row>
    <row r="922">
      <c r="A922" s="154"/>
      <c r="B922" s="154"/>
      <c r="C922" s="154"/>
      <c r="D922" s="102"/>
      <c r="E922" s="102"/>
      <c r="F922" s="102"/>
      <c r="G922" s="154"/>
      <c r="H922" s="102"/>
      <c r="I922" s="154"/>
      <c r="J922" s="154"/>
      <c r="K922" s="154"/>
      <c r="L922" s="154"/>
      <c r="M922" s="154"/>
      <c r="N922" s="154"/>
      <c r="O922" s="154"/>
      <c r="P922" s="154"/>
      <c r="Q922" s="154"/>
      <c r="R922" s="154"/>
      <c r="S922" s="154"/>
      <c r="T922" s="154"/>
      <c r="U922" s="154"/>
      <c r="V922" s="154"/>
      <c r="W922" s="154"/>
      <c r="X922" s="154"/>
      <c r="Y922" s="154"/>
      <c r="Z922" s="154"/>
    </row>
    <row r="923">
      <c r="A923" s="154"/>
      <c r="B923" s="154"/>
      <c r="C923" s="154"/>
      <c r="D923" s="102"/>
      <c r="E923" s="102"/>
      <c r="F923" s="102"/>
      <c r="G923" s="154"/>
      <c r="H923" s="102"/>
      <c r="I923" s="154"/>
      <c r="J923" s="154"/>
      <c r="K923" s="154"/>
      <c r="L923" s="154"/>
      <c r="M923" s="154"/>
      <c r="N923" s="154"/>
      <c r="O923" s="154"/>
      <c r="P923" s="154"/>
      <c r="Q923" s="154"/>
      <c r="R923" s="154"/>
      <c r="S923" s="154"/>
      <c r="T923" s="154"/>
      <c r="U923" s="154"/>
      <c r="V923" s="154"/>
      <c r="W923" s="154"/>
      <c r="X923" s="154"/>
      <c r="Y923" s="154"/>
      <c r="Z923" s="154"/>
    </row>
    <row r="924">
      <c r="A924" s="154"/>
      <c r="B924" s="154"/>
      <c r="C924" s="154"/>
      <c r="D924" s="102"/>
      <c r="E924" s="102"/>
      <c r="F924" s="102"/>
      <c r="G924" s="154"/>
      <c r="H924" s="102"/>
      <c r="I924" s="154"/>
      <c r="J924" s="154"/>
      <c r="K924" s="154"/>
      <c r="L924" s="154"/>
      <c r="M924" s="154"/>
      <c r="N924" s="154"/>
      <c r="O924" s="154"/>
      <c r="P924" s="154"/>
      <c r="Q924" s="154"/>
      <c r="R924" s="154"/>
      <c r="S924" s="154"/>
      <c r="T924" s="154"/>
      <c r="U924" s="154"/>
      <c r="V924" s="154"/>
      <c r="W924" s="154"/>
      <c r="X924" s="154"/>
      <c r="Y924" s="154"/>
      <c r="Z924" s="154"/>
    </row>
    <row r="925">
      <c r="A925" s="154"/>
      <c r="B925" s="154"/>
      <c r="C925" s="154"/>
      <c r="D925" s="102"/>
      <c r="E925" s="102"/>
      <c r="F925" s="102"/>
      <c r="G925" s="154"/>
      <c r="H925" s="102"/>
      <c r="I925" s="154"/>
      <c r="J925" s="154"/>
      <c r="K925" s="154"/>
      <c r="L925" s="154"/>
      <c r="M925" s="154"/>
      <c r="N925" s="154"/>
      <c r="O925" s="154"/>
      <c r="P925" s="154"/>
      <c r="Q925" s="154"/>
      <c r="R925" s="154"/>
      <c r="S925" s="154"/>
      <c r="T925" s="154"/>
      <c r="U925" s="154"/>
      <c r="V925" s="154"/>
      <c r="W925" s="154"/>
      <c r="X925" s="154"/>
      <c r="Y925" s="154"/>
      <c r="Z925" s="154"/>
    </row>
    <row r="926">
      <c r="A926" s="154"/>
      <c r="B926" s="154"/>
      <c r="C926" s="154"/>
      <c r="D926" s="102"/>
      <c r="E926" s="102"/>
      <c r="F926" s="102"/>
      <c r="G926" s="154"/>
      <c r="H926" s="102"/>
      <c r="I926" s="154"/>
      <c r="J926" s="154"/>
      <c r="K926" s="154"/>
      <c r="L926" s="154"/>
      <c r="M926" s="154"/>
      <c r="N926" s="154"/>
      <c r="O926" s="154"/>
      <c r="P926" s="154"/>
      <c r="Q926" s="154"/>
      <c r="R926" s="154"/>
      <c r="S926" s="154"/>
      <c r="T926" s="154"/>
      <c r="U926" s="154"/>
      <c r="V926" s="154"/>
      <c r="W926" s="154"/>
      <c r="X926" s="154"/>
      <c r="Y926" s="154"/>
      <c r="Z926" s="154"/>
    </row>
    <row r="927">
      <c r="A927" s="154"/>
      <c r="B927" s="154"/>
      <c r="C927" s="154"/>
      <c r="D927" s="102"/>
      <c r="E927" s="102"/>
      <c r="F927" s="102"/>
      <c r="G927" s="154"/>
      <c r="H927" s="102"/>
      <c r="I927" s="154"/>
      <c r="J927" s="154"/>
      <c r="K927" s="154"/>
      <c r="L927" s="154"/>
      <c r="M927" s="154"/>
      <c r="N927" s="154"/>
      <c r="O927" s="154"/>
      <c r="P927" s="154"/>
      <c r="Q927" s="154"/>
      <c r="R927" s="154"/>
      <c r="S927" s="154"/>
      <c r="T927" s="154"/>
      <c r="U927" s="154"/>
      <c r="V927" s="154"/>
      <c r="W927" s="154"/>
      <c r="X927" s="154"/>
      <c r="Y927" s="154"/>
      <c r="Z927" s="154"/>
    </row>
    <row r="928">
      <c r="A928" s="154"/>
      <c r="B928" s="154"/>
      <c r="C928" s="154"/>
      <c r="D928" s="102"/>
      <c r="E928" s="102"/>
      <c r="F928" s="102"/>
      <c r="G928" s="154"/>
      <c r="H928" s="102"/>
      <c r="I928" s="154"/>
      <c r="J928" s="154"/>
      <c r="K928" s="154"/>
      <c r="L928" s="154"/>
      <c r="M928" s="154"/>
      <c r="N928" s="154"/>
      <c r="O928" s="154"/>
      <c r="P928" s="154"/>
      <c r="Q928" s="154"/>
      <c r="R928" s="154"/>
      <c r="S928" s="154"/>
      <c r="T928" s="154"/>
      <c r="U928" s="154"/>
      <c r="V928" s="154"/>
      <c r="W928" s="154"/>
      <c r="X928" s="154"/>
      <c r="Y928" s="154"/>
      <c r="Z928" s="154"/>
    </row>
    <row r="929">
      <c r="A929" s="154"/>
      <c r="B929" s="154"/>
      <c r="C929" s="154"/>
      <c r="D929" s="102"/>
      <c r="E929" s="102"/>
      <c r="F929" s="102"/>
      <c r="G929" s="154"/>
      <c r="H929" s="102"/>
      <c r="I929" s="154"/>
      <c r="J929" s="154"/>
      <c r="K929" s="154"/>
      <c r="L929" s="154"/>
      <c r="M929" s="154"/>
      <c r="N929" s="154"/>
      <c r="O929" s="154"/>
      <c r="P929" s="154"/>
      <c r="Q929" s="154"/>
      <c r="R929" s="154"/>
      <c r="S929" s="154"/>
      <c r="T929" s="154"/>
      <c r="U929" s="154"/>
      <c r="V929" s="154"/>
      <c r="W929" s="154"/>
      <c r="X929" s="154"/>
      <c r="Y929" s="154"/>
      <c r="Z929" s="154"/>
    </row>
    <row r="930">
      <c r="A930" s="154"/>
      <c r="B930" s="154"/>
      <c r="C930" s="154"/>
      <c r="D930" s="102"/>
      <c r="E930" s="102"/>
      <c r="F930" s="102"/>
      <c r="G930" s="154"/>
      <c r="H930" s="102"/>
      <c r="I930" s="154"/>
      <c r="J930" s="154"/>
      <c r="K930" s="154"/>
      <c r="L930" s="154"/>
      <c r="M930" s="154"/>
      <c r="N930" s="154"/>
      <c r="O930" s="154"/>
      <c r="P930" s="154"/>
      <c r="Q930" s="154"/>
      <c r="R930" s="154"/>
      <c r="S930" s="154"/>
      <c r="T930" s="154"/>
      <c r="U930" s="154"/>
      <c r="V930" s="154"/>
      <c r="W930" s="154"/>
      <c r="X930" s="154"/>
      <c r="Y930" s="154"/>
      <c r="Z930" s="154"/>
    </row>
    <row r="931">
      <c r="A931" s="154"/>
      <c r="B931" s="154"/>
      <c r="C931" s="154"/>
      <c r="D931" s="102"/>
      <c r="E931" s="102"/>
      <c r="F931" s="102"/>
      <c r="G931" s="154"/>
      <c r="H931" s="102"/>
      <c r="I931" s="154"/>
      <c r="J931" s="154"/>
      <c r="K931" s="154"/>
      <c r="L931" s="154"/>
      <c r="M931" s="154"/>
      <c r="N931" s="154"/>
      <c r="O931" s="154"/>
      <c r="P931" s="154"/>
      <c r="Q931" s="154"/>
      <c r="R931" s="154"/>
      <c r="S931" s="154"/>
      <c r="T931" s="154"/>
      <c r="U931" s="154"/>
      <c r="V931" s="154"/>
      <c r="W931" s="154"/>
      <c r="X931" s="154"/>
      <c r="Y931" s="154"/>
      <c r="Z931" s="154"/>
    </row>
    <row r="932">
      <c r="A932" s="154"/>
      <c r="B932" s="154"/>
      <c r="C932" s="154"/>
      <c r="D932" s="102"/>
      <c r="E932" s="102"/>
      <c r="F932" s="102"/>
      <c r="G932" s="154"/>
      <c r="H932" s="102"/>
      <c r="I932" s="154"/>
      <c r="J932" s="154"/>
      <c r="K932" s="154"/>
      <c r="L932" s="154"/>
      <c r="M932" s="154"/>
      <c r="N932" s="154"/>
      <c r="O932" s="154"/>
      <c r="P932" s="154"/>
      <c r="Q932" s="154"/>
      <c r="R932" s="154"/>
      <c r="S932" s="154"/>
      <c r="T932" s="154"/>
      <c r="U932" s="154"/>
      <c r="V932" s="154"/>
      <c r="W932" s="154"/>
      <c r="X932" s="154"/>
      <c r="Y932" s="154"/>
      <c r="Z932" s="154"/>
    </row>
    <row r="933">
      <c r="A933" s="154"/>
      <c r="B933" s="154"/>
      <c r="C933" s="154"/>
      <c r="D933" s="102"/>
      <c r="E933" s="102"/>
      <c r="F933" s="102"/>
      <c r="G933" s="154"/>
      <c r="H933" s="102"/>
      <c r="I933" s="154"/>
      <c r="J933" s="154"/>
      <c r="K933" s="154"/>
      <c r="L933" s="154"/>
      <c r="M933" s="154"/>
      <c r="N933" s="154"/>
      <c r="O933" s="154"/>
      <c r="P933" s="154"/>
      <c r="Q933" s="154"/>
      <c r="R933" s="154"/>
      <c r="S933" s="154"/>
      <c r="T933" s="154"/>
      <c r="U933" s="154"/>
      <c r="V933" s="154"/>
      <c r="W933" s="154"/>
      <c r="X933" s="154"/>
      <c r="Y933" s="154"/>
      <c r="Z933" s="154"/>
    </row>
    <row r="934">
      <c r="A934" s="154"/>
      <c r="B934" s="154"/>
      <c r="C934" s="154"/>
      <c r="D934" s="102"/>
      <c r="E934" s="102"/>
      <c r="F934" s="102"/>
      <c r="G934" s="154"/>
      <c r="H934" s="102"/>
      <c r="I934" s="154"/>
      <c r="J934" s="154"/>
      <c r="K934" s="154"/>
      <c r="L934" s="154"/>
      <c r="M934" s="154"/>
      <c r="N934" s="154"/>
      <c r="O934" s="154"/>
      <c r="P934" s="154"/>
      <c r="Q934" s="154"/>
      <c r="R934" s="154"/>
      <c r="S934" s="154"/>
      <c r="T934" s="154"/>
      <c r="U934" s="154"/>
      <c r="V934" s="154"/>
      <c r="W934" s="154"/>
      <c r="X934" s="154"/>
      <c r="Y934" s="154"/>
      <c r="Z934" s="154"/>
    </row>
    <row r="935">
      <c r="A935" s="154"/>
      <c r="B935" s="154"/>
      <c r="C935" s="154"/>
      <c r="D935" s="102"/>
      <c r="E935" s="102"/>
      <c r="F935" s="102"/>
      <c r="G935" s="154"/>
      <c r="H935" s="102"/>
      <c r="I935" s="154"/>
      <c r="J935" s="154"/>
      <c r="K935" s="154"/>
      <c r="L935" s="154"/>
      <c r="M935" s="154"/>
      <c r="N935" s="154"/>
      <c r="O935" s="154"/>
      <c r="P935" s="154"/>
      <c r="Q935" s="154"/>
      <c r="R935" s="154"/>
      <c r="S935" s="154"/>
      <c r="T935" s="154"/>
      <c r="U935" s="154"/>
      <c r="V935" s="154"/>
      <c r="W935" s="154"/>
      <c r="X935" s="154"/>
      <c r="Y935" s="154"/>
      <c r="Z935" s="154"/>
    </row>
    <row r="936">
      <c r="A936" s="154"/>
      <c r="B936" s="154"/>
      <c r="C936" s="154"/>
      <c r="D936" s="102"/>
      <c r="E936" s="102"/>
      <c r="F936" s="102"/>
      <c r="G936" s="154"/>
      <c r="H936" s="102"/>
      <c r="I936" s="154"/>
      <c r="J936" s="154"/>
      <c r="K936" s="154"/>
      <c r="L936" s="154"/>
      <c r="M936" s="154"/>
      <c r="N936" s="154"/>
      <c r="O936" s="154"/>
      <c r="P936" s="154"/>
      <c r="Q936" s="154"/>
      <c r="R936" s="154"/>
      <c r="S936" s="154"/>
      <c r="T936" s="154"/>
      <c r="U936" s="154"/>
      <c r="V936" s="154"/>
      <c r="W936" s="154"/>
      <c r="X936" s="154"/>
      <c r="Y936" s="154"/>
      <c r="Z936" s="154"/>
    </row>
    <row r="937">
      <c r="A937" s="154"/>
      <c r="B937" s="154"/>
      <c r="C937" s="154"/>
      <c r="D937" s="102"/>
      <c r="E937" s="102"/>
      <c r="F937" s="102"/>
      <c r="G937" s="154"/>
      <c r="H937" s="102"/>
      <c r="I937" s="154"/>
      <c r="J937" s="154"/>
      <c r="K937" s="154"/>
      <c r="L937" s="154"/>
      <c r="M937" s="154"/>
      <c r="N937" s="154"/>
      <c r="O937" s="154"/>
      <c r="P937" s="154"/>
      <c r="Q937" s="154"/>
      <c r="R937" s="154"/>
      <c r="S937" s="154"/>
      <c r="T937" s="154"/>
      <c r="U937" s="154"/>
      <c r="V937" s="154"/>
      <c r="W937" s="154"/>
      <c r="X937" s="154"/>
      <c r="Y937" s="154"/>
      <c r="Z937" s="154"/>
    </row>
    <row r="938">
      <c r="A938" s="154"/>
      <c r="B938" s="154"/>
      <c r="C938" s="154"/>
      <c r="D938" s="102"/>
      <c r="E938" s="102"/>
      <c r="F938" s="102"/>
      <c r="G938" s="154"/>
      <c r="H938" s="102"/>
      <c r="I938" s="154"/>
      <c r="J938" s="154"/>
      <c r="K938" s="154"/>
      <c r="L938" s="154"/>
      <c r="M938" s="154"/>
      <c r="N938" s="154"/>
      <c r="O938" s="154"/>
      <c r="P938" s="154"/>
      <c r="Q938" s="154"/>
      <c r="R938" s="154"/>
      <c r="S938" s="154"/>
      <c r="T938" s="154"/>
      <c r="U938" s="154"/>
      <c r="V938" s="154"/>
      <c r="W938" s="154"/>
      <c r="X938" s="154"/>
      <c r="Y938" s="154"/>
      <c r="Z938" s="154"/>
    </row>
    <row r="939">
      <c r="A939" s="154"/>
      <c r="B939" s="154"/>
      <c r="C939" s="154"/>
      <c r="D939" s="102"/>
      <c r="E939" s="102"/>
      <c r="F939" s="102"/>
      <c r="G939" s="154"/>
      <c r="H939" s="102"/>
      <c r="I939" s="154"/>
      <c r="J939" s="154"/>
      <c r="K939" s="154"/>
      <c r="L939" s="154"/>
      <c r="M939" s="154"/>
      <c r="N939" s="154"/>
      <c r="O939" s="154"/>
      <c r="P939" s="154"/>
      <c r="Q939" s="154"/>
      <c r="R939" s="154"/>
      <c r="S939" s="154"/>
      <c r="T939" s="154"/>
      <c r="U939" s="154"/>
      <c r="V939" s="154"/>
      <c r="W939" s="154"/>
      <c r="X939" s="154"/>
      <c r="Y939" s="154"/>
      <c r="Z939" s="154"/>
    </row>
    <row r="940">
      <c r="A940" s="154"/>
      <c r="B940" s="154"/>
      <c r="C940" s="154"/>
      <c r="D940" s="102"/>
      <c r="E940" s="102"/>
      <c r="F940" s="102"/>
      <c r="G940" s="154"/>
      <c r="H940" s="102"/>
      <c r="I940" s="154"/>
      <c r="J940" s="154"/>
      <c r="K940" s="154"/>
      <c r="L940" s="154"/>
      <c r="M940" s="154"/>
      <c r="N940" s="154"/>
      <c r="O940" s="154"/>
      <c r="P940" s="154"/>
      <c r="Q940" s="154"/>
      <c r="R940" s="154"/>
      <c r="S940" s="154"/>
      <c r="T940" s="154"/>
      <c r="U940" s="154"/>
      <c r="V940" s="154"/>
      <c r="W940" s="154"/>
      <c r="X940" s="154"/>
      <c r="Y940" s="154"/>
      <c r="Z940" s="154"/>
    </row>
    <row r="941">
      <c r="A941" s="154"/>
      <c r="B941" s="154"/>
      <c r="C941" s="154"/>
      <c r="D941" s="102"/>
      <c r="E941" s="102"/>
      <c r="F941" s="102"/>
      <c r="G941" s="154"/>
      <c r="H941" s="102"/>
      <c r="I941" s="154"/>
      <c r="J941" s="154"/>
      <c r="K941" s="154"/>
      <c r="L941" s="154"/>
      <c r="M941" s="154"/>
      <c r="N941" s="154"/>
      <c r="O941" s="154"/>
      <c r="P941" s="154"/>
      <c r="Q941" s="154"/>
      <c r="R941" s="154"/>
      <c r="S941" s="154"/>
      <c r="T941" s="154"/>
      <c r="U941" s="154"/>
      <c r="V941" s="154"/>
      <c r="W941" s="154"/>
      <c r="X941" s="154"/>
      <c r="Y941" s="154"/>
      <c r="Z941" s="154"/>
    </row>
    <row r="942">
      <c r="A942" s="154"/>
      <c r="B942" s="154"/>
      <c r="C942" s="154"/>
      <c r="D942" s="102"/>
      <c r="E942" s="102"/>
      <c r="F942" s="102"/>
      <c r="G942" s="154"/>
      <c r="H942" s="102"/>
      <c r="I942" s="154"/>
      <c r="J942" s="154"/>
      <c r="K942" s="154"/>
      <c r="L942" s="154"/>
      <c r="M942" s="154"/>
      <c r="N942" s="154"/>
      <c r="O942" s="154"/>
      <c r="P942" s="154"/>
      <c r="Q942" s="154"/>
      <c r="R942" s="154"/>
      <c r="S942" s="154"/>
      <c r="T942" s="154"/>
      <c r="U942" s="154"/>
      <c r="V942" s="154"/>
      <c r="W942" s="154"/>
      <c r="X942" s="154"/>
      <c r="Y942" s="154"/>
      <c r="Z942" s="154"/>
    </row>
    <row r="943">
      <c r="A943" s="154"/>
      <c r="B943" s="154"/>
      <c r="C943" s="154"/>
      <c r="D943" s="102"/>
      <c r="E943" s="102"/>
      <c r="F943" s="102"/>
      <c r="G943" s="154"/>
      <c r="H943" s="102"/>
      <c r="I943" s="154"/>
      <c r="J943" s="154"/>
      <c r="K943" s="154"/>
      <c r="L943" s="154"/>
      <c r="M943" s="154"/>
      <c r="N943" s="154"/>
      <c r="O943" s="154"/>
      <c r="P943" s="154"/>
      <c r="Q943" s="154"/>
      <c r="R943" s="154"/>
      <c r="S943" s="154"/>
      <c r="T943" s="154"/>
      <c r="U943" s="154"/>
      <c r="V943" s="154"/>
      <c r="W943" s="154"/>
      <c r="X943" s="154"/>
      <c r="Y943" s="154"/>
      <c r="Z943" s="154"/>
    </row>
    <row r="944">
      <c r="A944" s="154"/>
      <c r="B944" s="154"/>
      <c r="C944" s="154"/>
      <c r="D944" s="102"/>
      <c r="E944" s="102"/>
      <c r="F944" s="102"/>
      <c r="G944" s="154"/>
      <c r="H944" s="102"/>
      <c r="I944" s="154"/>
      <c r="J944" s="154"/>
      <c r="K944" s="154"/>
      <c r="L944" s="154"/>
      <c r="M944" s="154"/>
      <c r="N944" s="154"/>
      <c r="O944" s="154"/>
      <c r="P944" s="154"/>
      <c r="Q944" s="154"/>
      <c r="R944" s="154"/>
      <c r="S944" s="154"/>
      <c r="T944" s="154"/>
      <c r="U944" s="154"/>
      <c r="V944" s="154"/>
      <c r="W944" s="154"/>
      <c r="X944" s="154"/>
      <c r="Y944" s="154"/>
      <c r="Z944" s="154"/>
    </row>
    <row r="945">
      <c r="A945" s="154"/>
      <c r="B945" s="154"/>
      <c r="C945" s="154"/>
      <c r="D945" s="102"/>
      <c r="E945" s="102"/>
      <c r="F945" s="102"/>
      <c r="G945" s="154"/>
      <c r="H945" s="102"/>
      <c r="I945" s="154"/>
      <c r="J945" s="154"/>
      <c r="K945" s="154"/>
      <c r="L945" s="154"/>
      <c r="M945" s="154"/>
      <c r="N945" s="154"/>
      <c r="O945" s="154"/>
      <c r="P945" s="154"/>
      <c r="Q945" s="154"/>
      <c r="R945" s="154"/>
      <c r="S945" s="154"/>
      <c r="T945" s="154"/>
      <c r="U945" s="154"/>
      <c r="V945" s="154"/>
      <c r="W945" s="154"/>
      <c r="X945" s="154"/>
      <c r="Y945" s="154"/>
      <c r="Z945" s="154"/>
    </row>
    <row r="946">
      <c r="A946" s="154"/>
      <c r="B946" s="154"/>
      <c r="C946" s="154"/>
      <c r="D946" s="102"/>
      <c r="E946" s="102"/>
      <c r="F946" s="102"/>
      <c r="G946" s="154"/>
      <c r="H946" s="102"/>
      <c r="I946" s="154"/>
      <c r="J946" s="154"/>
      <c r="K946" s="154"/>
      <c r="L946" s="154"/>
      <c r="M946" s="154"/>
      <c r="N946" s="154"/>
      <c r="O946" s="154"/>
      <c r="P946" s="154"/>
      <c r="Q946" s="154"/>
      <c r="R946" s="154"/>
      <c r="S946" s="154"/>
      <c r="T946" s="154"/>
      <c r="U946" s="154"/>
      <c r="V946" s="154"/>
      <c r="W946" s="154"/>
      <c r="X946" s="154"/>
      <c r="Y946" s="154"/>
      <c r="Z946" s="154"/>
    </row>
    <row r="947">
      <c r="A947" s="154"/>
      <c r="B947" s="154"/>
      <c r="C947" s="154"/>
      <c r="D947" s="102"/>
      <c r="E947" s="102"/>
      <c r="F947" s="102"/>
      <c r="G947" s="154"/>
      <c r="H947" s="102"/>
      <c r="I947" s="154"/>
      <c r="J947" s="154"/>
      <c r="K947" s="154"/>
      <c r="L947" s="154"/>
      <c r="M947" s="154"/>
      <c r="N947" s="154"/>
      <c r="O947" s="154"/>
      <c r="P947" s="154"/>
      <c r="Q947" s="154"/>
      <c r="R947" s="154"/>
      <c r="S947" s="154"/>
      <c r="T947" s="154"/>
      <c r="U947" s="154"/>
      <c r="V947" s="154"/>
      <c r="W947" s="154"/>
      <c r="X947" s="154"/>
      <c r="Y947" s="154"/>
      <c r="Z947" s="154"/>
    </row>
    <row r="948">
      <c r="A948" s="154"/>
      <c r="B948" s="154"/>
      <c r="C948" s="154"/>
      <c r="D948" s="102"/>
      <c r="E948" s="102"/>
      <c r="F948" s="102"/>
      <c r="G948" s="154"/>
      <c r="H948" s="102"/>
      <c r="I948" s="154"/>
      <c r="J948" s="154"/>
      <c r="K948" s="154"/>
      <c r="L948" s="154"/>
      <c r="M948" s="154"/>
      <c r="N948" s="154"/>
      <c r="O948" s="154"/>
      <c r="P948" s="154"/>
      <c r="Q948" s="154"/>
      <c r="R948" s="154"/>
      <c r="S948" s="154"/>
      <c r="T948" s="154"/>
      <c r="U948" s="154"/>
      <c r="V948" s="154"/>
      <c r="W948" s="154"/>
      <c r="X948" s="154"/>
      <c r="Y948" s="154"/>
      <c r="Z948" s="154"/>
    </row>
    <row r="949">
      <c r="A949" s="154"/>
      <c r="B949" s="154"/>
      <c r="C949" s="154"/>
      <c r="D949" s="102"/>
      <c r="E949" s="102"/>
      <c r="F949" s="102"/>
      <c r="G949" s="154"/>
      <c r="H949" s="102"/>
      <c r="I949" s="154"/>
      <c r="J949" s="154"/>
      <c r="K949" s="154"/>
      <c r="L949" s="154"/>
      <c r="M949" s="154"/>
      <c r="N949" s="154"/>
      <c r="O949" s="154"/>
      <c r="P949" s="154"/>
      <c r="Q949" s="154"/>
      <c r="R949" s="154"/>
      <c r="S949" s="154"/>
      <c r="T949" s="154"/>
      <c r="U949" s="154"/>
      <c r="V949" s="154"/>
      <c r="W949" s="154"/>
      <c r="X949" s="154"/>
      <c r="Y949" s="154"/>
      <c r="Z949" s="154"/>
    </row>
    <row r="950">
      <c r="A950" s="154"/>
      <c r="B950" s="154"/>
      <c r="C950" s="154"/>
      <c r="D950" s="102"/>
      <c r="E950" s="102"/>
      <c r="F950" s="102"/>
      <c r="G950" s="154"/>
      <c r="H950" s="102"/>
      <c r="I950" s="154"/>
      <c r="J950" s="154"/>
      <c r="K950" s="154"/>
      <c r="L950" s="154"/>
      <c r="M950" s="154"/>
      <c r="N950" s="154"/>
      <c r="O950" s="154"/>
      <c r="P950" s="154"/>
      <c r="Q950" s="154"/>
      <c r="R950" s="154"/>
      <c r="S950" s="154"/>
      <c r="T950" s="154"/>
      <c r="U950" s="154"/>
      <c r="V950" s="154"/>
      <c r="W950" s="154"/>
      <c r="X950" s="154"/>
      <c r="Y950" s="154"/>
      <c r="Z950" s="154"/>
    </row>
    <row r="951">
      <c r="A951" s="154"/>
      <c r="B951" s="154"/>
      <c r="C951" s="154"/>
      <c r="D951" s="102"/>
      <c r="E951" s="102"/>
      <c r="F951" s="102"/>
      <c r="G951" s="154"/>
      <c r="H951" s="102"/>
      <c r="I951" s="154"/>
      <c r="J951" s="154"/>
      <c r="K951" s="154"/>
      <c r="L951" s="154"/>
      <c r="M951" s="154"/>
      <c r="N951" s="154"/>
      <c r="O951" s="154"/>
      <c r="P951" s="154"/>
      <c r="Q951" s="154"/>
      <c r="R951" s="154"/>
      <c r="S951" s="154"/>
      <c r="T951" s="154"/>
      <c r="U951" s="154"/>
      <c r="V951" s="154"/>
      <c r="W951" s="154"/>
      <c r="X951" s="154"/>
      <c r="Y951" s="154"/>
      <c r="Z951" s="154"/>
    </row>
    <row r="952">
      <c r="A952" s="154"/>
      <c r="B952" s="154"/>
      <c r="C952" s="154"/>
      <c r="D952" s="102"/>
      <c r="E952" s="102"/>
      <c r="F952" s="102"/>
      <c r="G952" s="154"/>
      <c r="H952" s="102"/>
      <c r="I952" s="154"/>
      <c r="J952" s="154"/>
      <c r="K952" s="154"/>
      <c r="L952" s="154"/>
      <c r="M952" s="154"/>
      <c r="N952" s="154"/>
      <c r="O952" s="154"/>
      <c r="P952" s="154"/>
      <c r="Q952" s="154"/>
      <c r="R952" s="154"/>
      <c r="S952" s="154"/>
      <c r="T952" s="154"/>
      <c r="U952" s="154"/>
      <c r="V952" s="154"/>
      <c r="W952" s="154"/>
      <c r="X952" s="154"/>
      <c r="Y952" s="154"/>
      <c r="Z952" s="154"/>
    </row>
    <row r="953">
      <c r="A953" s="154"/>
      <c r="B953" s="154"/>
      <c r="C953" s="154"/>
      <c r="D953" s="102"/>
      <c r="E953" s="102"/>
      <c r="F953" s="102"/>
      <c r="G953" s="154"/>
      <c r="H953" s="102"/>
      <c r="I953" s="154"/>
      <c r="J953" s="154"/>
      <c r="K953" s="154"/>
      <c r="L953" s="154"/>
      <c r="M953" s="154"/>
      <c r="N953" s="154"/>
      <c r="O953" s="154"/>
      <c r="P953" s="154"/>
      <c r="Q953" s="154"/>
      <c r="R953" s="154"/>
      <c r="S953" s="154"/>
      <c r="T953" s="154"/>
      <c r="U953" s="154"/>
      <c r="V953" s="154"/>
      <c r="W953" s="154"/>
      <c r="X953" s="154"/>
      <c r="Y953" s="154"/>
      <c r="Z953" s="154"/>
    </row>
    <row r="954">
      <c r="A954" s="154"/>
      <c r="B954" s="154"/>
      <c r="C954" s="154"/>
      <c r="D954" s="102"/>
      <c r="E954" s="102"/>
      <c r="F954" s="102"/>
      <c r="G954" s="154"/>
      <c r="H954" s="102"/>
      <c r="I954" s="154"/>
      <c r="J954" s="154"/>
      <c r="K954" s="154"/>
      <c r="L954" s="154"/>
      <c r="M954" s="154"/>
      <c r="N954" s="154"/>
      <c r="O954" s="154"/>
      <c r="P954" s="154"/>
      <c r="Q954" s="154"/>
      <c r="R954" s="154"/>
      <c r="S954" s="154"/>
      <c r="T954" s="154"/>
      <c r="U954" s="154"/>
      <c r="V954" s="154"/>
      <c r="W954" s="154"/>
      <c r="X954" s="154"/>
      <c r="Y954" s="154"/>
      <c r="Z954" s="154"/>
    </row>
    <row r="955">
      <c r="A955" s="154"/>
      <c r="B955" s="154"/>
      <c r="C955" s="154"/>
      <c r="D955" s="102"/>
      <c r="E955" s="102"/>
      <c r="F955" s="102"/>
      <c r="G955" s="154"/>
      <c r="H955" s="102"/>
      <c r="I955" s="154"/>
      <c r="J955" s="154"/>
      <c r="K955" s="154"/>
      <c r="L955" s="154"/>
      <c r="M955" s="154"/>
      <c r="N955" s="154"/>
      <c r="O955" s="154"/>
      <c r="P955" s="154"/>
      <c r="Q955" s="154"/>
      <c r="R955" s="154"/>
      <c r="S955" s="154"/>
      <c r="T955" s="154"/>
      <c r="U955" s="154"/>
      <c r="V955" s="154"/>
      <c r="W955" s="154"/>
      <c r="X955" s="154"/>
      <c r="Y955" s="154"/>
      <c r="Z955" s="154"/>
    </row>
    <row r="956">
      <c r="A956" s="154"/>
      <c r="B956" s="154"/>
      <c r="C956" s="154"/>
      <c r="D956" s="102"/>
      <c r="E956" s="102"/>
      <c r="F956" s="102"/>
      <c r="G956" s="154"/>
      <c r="H956" s="102"/>
      <c r="I956" s="154"/>
      <c r="J956" s="154"/>
      <c r="K956" s="154"/>
      <c r="L956" s="154"/>
      <c r="M956" s="154"/>
      <c r="N956" s="154"/>
      <c r="O956" s="154"/>
      <c r="P956" s="154"/>
      <c r="Q956" s="154"/>
      <c r="R956" s="154"/>
      <c r="S956" s="154"/>
      <c r="T956" s="154"/>
      <c r="U956" s="154"/>
      <c r="V956" s="154"/>
      <c r="W956" s="154"/>
      <c r="X956" s="154"/>
      <c r="Y956" s="154"/>
      <c r="Z956" s="154"/>
    </row>
    <row r="957">
      <c r="A957" s="154"/>
      <c r="B957" s="154"/>
      <c r="C957" s="154"/>
      <c r="D957" s="102"/>
      <c r="E957" s="102"/>
      <c r="F957" s="102"/>
      <c r="G957" s="154"/>
      <c r="H957" s="102"/>
      <c r="I957" s="154"/>
      <c r="J957" s="154"/>
      <c r="K957" s="154"/>
      <c r="L957" s="154"/>
      <c r="M957" s="154"/>
      <c r="N957" s="154"/>
      <c r="O957" s="154"/>
      <c r="P957" s="154"/>
      <c r="Q957" s="154"/>
      <c r="R957" s="154"/>
      <c r="S957" s="154"/>
      <c r="T957" s="154"/>
      <c r="U957" s="154"/>
      <c r="V957" s="154"/>
      <c r="W957" s="154"/>
      <c r="X957" s="154"/>
      <c r="Y957" s="154"/>
      <c r="Z957" s="154"/>
    </row>
    <row r="958">
      <c r="A958" s="154"/>
      <c r="B958" s="154"/>
      <c r="C958" s="154"/>
      <c r="D958" s="102"/>
      <c r="E958" s="102"/>
      <c r="F958" s="102"/>
      <c r="G958" s="154"/>
      <c r="H958" s="102"/>
      <c r="I958" s="154"/>
      <c r="J958" s="154"/>
      <c r="K958" s="154"/>
      <c r="L958" s="154"/>
      <c r="M958" s="154"/>
      <c r="N958" s="154"/>
      <c r="O958" s="154"/>
      <c r="P958" s="154"/>
      <c r="Q958" s="154"/>
      <c r="R958" s="154"/>
      <c r="S958" s="154"/>
      <c r="T958" s="154"/>
      <c r="U958" s="154"/>
      <c r="V958" s="154"/>
      <c r="W958" s="154"/>
      <c r="X958" s="154"/>
      <c r="Y958" s="154"/>
      <c r="Z958" s="154"/>
    </row>
    <row r="959">
      <c r="A959" s="154"/>
      <c r="B959" s="154"/>
      <c r="C959" s="154"/>
      <c r="D959" s="102"/>
      <c r="E959" s="102"/>
      <c r="F959" s="102"/>
      <c r="G959" s="154"/>
      <c r="H959" s="102"/>
      <c r="I959" s="154"/>
      <c r="J959" s="154"/>
      <c r="K959" s="154"/>
      <c r="L959" s="154"/>
      <c r="M959" s="154"/>
      <c r="N959" s="154"/>
      <c r="O959" s="154"/>
      <c r="P959" s="154"/>
      <c r="Q959" s="154"/>
      <c r="R959" s="154"/>
      <c r="S959" s="154"/>
      <c r="T959" s="154"/>
      <c r="U959" s="154"/>
      <c r="V959" s="154"/>
      <c r="W959" s="154"/>
      <c r="X959" s="154"/>
      <c r="Y959" s="154"/>
      <c r="Z959" s="154"/>
    </row>
    <row r="960">
      <c r="A960" s="154"/>
      <c r="B960" s="154"/>
      <c r="C960" s="154"/>
      <c r="D960" s="102"/>
      <c r="E960" s="102"/>
      <c r="F960" s="102"/>
      <c r="G960" s="154"/>
      <c r="H960" s="102"/>
      <c r="I960" s="154"/>
      <c r="J960" s="154"/>
      <c r="K960" s="154"/>
      <c r="L960" s="154"/>
      <c r="M960" s="154"/>
      <c r="N960" s="154"/>
      <c r="O960" s="154"/>
      <c r="P960" s="154"/>
      <c r="Q960" s="154"/>
      <c r="R960" s="154"/>
      <c r="S960" s="154"/>
      <c r="T960" s="154"/>
      <c r="U960" s="154"/>
      <c r="V960" s="154"/>
      <c r="W960" s="154"/>
      <c r="X960" s="154"/>
      <c r="Y960" s="154"/>
      <c r="Z960" s="154"/>
    </row>
    <row r="961">
      <c r="A961" s="154"/>
      <c r="B961" s="154"/>
      <c r="C961" s="154"/>
      <c r="D961" s="102"/>
      <c r="E961" s="102"/>
      <c r="F961" s="102"/>
      <c r="G961" s="154"/>
      <c r="H961" s="102"/>
      <c r="I961" s="154"/>
      <c r="J961" s="154"/>
      <c r="K961" s="154"/>
      <c r="L961" s="154"/>
      <c r="M961" s="154"/>
      <c r="N961" s="154"/>
      <c r="O961" s="154"/>
      <c r="P961" s="154"/>
      <c r="Q961" s="154"/>
      <c r="R961" s="154"/>
      <c r="S961" s="154"/>
      <c r="T961" s="154"/>
      <c r="U961" s="154"/>
      <c r="V961" s="154"/>
      <c r="W961" s="154"/>
      <c r="X961" s="154"/>
      <c r="Y961" s="154"/>
      <c r="Z961" s="154"/>
    </row>
    <row r="962">
      <c r="A962" s="154"/>
      <c r="B962" s="154"/>
      <c r="C962" s="154"/>
      <c r="D962" s="102"/>
      <c r="E962" s="102"/>
      <c r="F962" s="102"/>
      <c r="G962" s="154"/>
      <c r="H962" s="102"/>
      <c r="I962" s="154"/>
      <c r="J962" s="154"/>
      <c r="K962" s="154"/>
      <c r="L962" s="154"/>
      <c r="M962" s="154"/>
      <c r="N962" s="154"/>
      <c r="O962" s="154"/>
      <c r="P962" s="154"/>
      <c r="Q962" s="154"/>
      <c r="R962" s="154"/>
      <c r="S962" s="154"/>
      <c r="T962" s="154"/>
      <c r="U962" s="154"/>
      <c r="V962" s="154"/>
      <c r="W962" s="154"/>
      <c r="X962" s="154"/>
      <c r="Y962" s="154"/>
      <c r="Z962" s="154"/>
    </row>
    <row r="963">
      <c r="A963" s="154"/>
      <c r="B963" s="154"/>
      <c r="C963" s="154"/>
      <c r="D963" s="102"/>
      <c r="E963" s="102"/>
      <c r="F963" s="102"/>
      <c r="G963" s="154"/>
      <c r="H963" s="102"/>
      <c r="I963" s="154"/>
      <c r="J963" s="154"/>
      <c r="K963" s="154"/>
      <c r="L963" s="154"/>
      <c r="M963" s="154"/>
      <c r="N963" s="154"/>
      <c r="O963" s="154"/>
      <c r="P963" s="154"/>
      <c r="Q963" s="154"/>
      <c r="R963" s="154"/>
      <c r="S963" s="154"/>
      <c r="T963" s="154"/>
      <c r="U963" s="154"/>
      <c r="V963" s="154"/>
      <c r="W963" s="154"/>
      <c r="X963" s="154"/>
      <c r="Y963" s="154"/>
      <c r="Z963" s="154"/>
    </row>
    <row r="964">
      <c r="A964" s="154"/>
      <c r="B964" s="154"/>
      <c r="C964" s="154"/>
      <c r="D964" s="102"/>
      <c r="E964" s="102"/>
      <c r="F964" s="102"/>
      <c r="G964" s="154"/>
      <c r="H964" s="102"/>
      <c r="I964" s="154"/>
      <c r="J964" s="154"/>
      <c r="K964" s="154"/>
      <c r="L964" s="154"/>
      <c r="M964" s="154"/>
      <c r="N964" s="154"/>
      <c r="O964" s="154"/>
      <c r="P964" s="154"/>
      <c r="Q964" s="154"/>
      <c r="R964" s="154"/>
      <c r="S964" s="154"/>
      <c r="T964" s="154"/>
      <c r="U964" s="154"/>
      <c r="V964" s="154"/>
      <c r="W964" s="154"/>
      <c r="X964" s="154"/>
      <c r="Y964" s="154"/>
      <c r="Z964" s="154"/>
    </row>
    <row r="965">
      <c r="A965" s="154"/>
      <c r="B965" s="154"/>
      <c r="C965" s="154"/>
      <c r="D965" s="102"/>
      <c r="E965" s="102"/>
      <c r="F965" s="102"/>
      <c r="G965" s="154"/>
      <c r="H965" s="102"/>
      <c r="I965" s="154"/>
      <c r="J965" s="154"/>
      <c r="K965" s="154"/>
      <c r="L965" s="154"/>
      <c r="M965" s="154"/>
      <c r="N965" s="154"/>
      <c r="O965" s="154"/>
      <c r="P965" s="154"/>
      <c r="Q965" s="154"/>
      <c r="R965" s="154"/>
      <c r="S965" s="154"/>
      <c r="T965" s="154"/>
      <c r="U965" s="154"/>
      <c r="V965" s="154"/>
      <c r="W965" s="154"/>
      <c r="X965" s="154"/>
      <c r="Y965" s="154"/>
      <c r="Z965" s="154"/>
    </row>
    <row r="966">
      <c r="A966" s="154"/>
      <c r="B966" s="154"/>
      <c r="C966" s="154"/>
      <c r="D966" s="102"/>
      <c r="E966" s="102"/>
      <c r="F966" s="102"/>
      <c r="G966" s="154"/>
      <c r="H966" s="102"/>
      <c r="I966" s="154"/>
      <c r="J966" s="154"/>
      <c r="K966" s="154"/>
      <c r="L966" s="154"/>
      <c r="M966" s="154"/>
      <c r="N966" s="154"/>
      <c r="O966" s="154"/>
      <c r="P966" s="154"/>
      <c r="Q966" s="154"/>
      <c r="R966" s="154"/>
      <c r="S966" s="154"/>
      <c r="T966" s="154"/>
      <c r="U966" s="154"/>
      <c r="V966" s="154"/>
      <c r="W966" s="154"/>
      <c r="X966" s="154"/>
      <c r="Y966" s="154"/>
      <c r="Z966" s="154"/>
    </row>
    <row r="967">
      <c r="A967" s="154"/>
      <c r="B967" s="154"/>
      <c r="C967" s="154"/>
      <c r="D967" s="102"/>
      <c r="E967" s="102"/>
      <c r="F967" s="102"/>
      <c r="G967" s="154"/>
      <c r="H967" s="102"/>
      <c r="I967" s="154"/>
      <c r="J967" s="154"/>
      <c r="K967" s="154"/>
      <c r="L967" s="154"/>
      <c r="M967" s="154"/>
      <c r="N967" s="154"/>
      <c r="O967" s="154"/>
      <c r="P967" s="154"/>
      <c r="Q967" s="154"/>
      <c r="R967" s="154"/>
      <c r="S967" s="154"/>
      <c r="T967" s="154"/>
      <c r="U967" s="154"/>
      <c r="V967" s="154"/>
      <c r="W967" s="154"/>
      <c r="X967" s="154"/>
      <c r="Y967" s="154"/>
      <c r="Z967" s="154"/>
    </row>
    <row r="968">
      <c r="A968" s="154"/>
      <c r="B968" s="154"/>
      <c r="C968" s="154"/>
      <c r="D968" s="102"/>
      <c r="E968" s="102"/>
      <c r="F968" s="102"/>
      <c r="G968" s="154"/>
      <c r="H968" s="102"/>
      <c r="I968" s="154"/>
      <c r="J968" s="154"/>
      <c r="K968" s="154"/>
      <c r="L968" s="154"/>
      <c r="M968" s="154"/>
      <c r="N968" s="154"/>
      <c r="O968" s="154"/>
      <c r="P968" s="154"/>
      <c r="Q968" s="154"/>
      <c r="R968" s="154"/>
      <c r="S968" s="154"/>
      <c r="T968" s="154"/>
      <c r="U968" s="154"/>
      <c r="V968" s="154"/>
      <c r="W968" s="154"/>
      <c r="X968" s="154"/>
      <c r="Y968" s="154"/>
      <c r="Z968" s="154"/>
    </row>
    <row r="969">
      <c r="A969" s="154"/>
      <c r="B969" s="154"/>
      <c r="C969" s="154"/>
      <c r="D969" s="102"/>
      <c r="E969" s="102"/>
      <c r="F969" s="102"/>
      <c r="G969" s="154"/>
      <c r="H969" s="102"/>
      <c r="I969" s="154"/>
      <c r="J969" s="154"/>
      <c r="K969" s="154"/>
      <c r="L969" s="154"/>
      <c r="M969" s="154"/>
      <c r="N969" s="154"/>
      <c r="O969" s="154"/>
      <c r="P969" s="154"/>
      <c r="Q969" s="154"/>
      <c r="R969" s="154"/>
      <c r="S969" s="154"/>
      <c r="T969" s="154"/>
      <c r="U969" s="154"/>
      <c r="V969" s="154"/>
      <c r="W969" s="154"/>
      <c r="X969" s="154"/>
      <c r="Y969" s="154"/>
      <c r="Z969" s="154"/>
    </row>
    <row r="970">
      <c r="A970" s="154"/>
      <c r="B970" s="154"/>
      <c r="C970" s="154"/>
      <c r="D970" s="102"/>
      <c r="E970" s="102"/>
      <c r="F970" s="102"/>
      <c r="G970" s="154"/>
      <c r="H970" s="102"/>
      <c r="I970" s="154"/>
      <c r="J970" s="154"/>
      <c r="K970" s="154"/>
      <c r="L970" s="154"/>
      <c r="M970" s="154"/>
      <c r="N970" s="154"/>
      <c r="O970" s="154"/>
      <c r="P970" s="154"/>
      <c r="Q970" s="154"/>
      <c r="R970" s="154"/>
      <c r="S970" s="154"/>
      <c r="T970" s="154"/>
      <c r="U970" s="154"/>
      <c r="V970" s="154"/>
      <c r="W970" s="154"/>
      <c r="X970" s="154"/>
      <c r="Y970" s="154"/>
      <c r="Z970" s="154"/>
    </row>
    <row r="971">
      <c r="A971" s="154"/>
      <c r="B971" s="154"/>
      <c r="C971" s="154"/>
      <c r="D971" s="102"/>
      <c r="E971" s="102"/>
      <c r="F971" s="102"/>
      <c r="G971" s="154"/>
      <c r="H971" s="102"/>
      <c r="I971" s="154"/>
      <c r="J971" s="154"/>
      <c r="K971" s="154"/>
      <c r="L971" s="154"/>
      <c r="M971" s="154"/>
      <c r="N971" s="154"/>
      <c r="O971" s="154"/>
      <c r="P971" s="154"/>
      <c r="Q971" s="154"/>
      <c r="R971" s="154"/>
      <c r="S971" s="154"/>
      <c r="T971" s="154"/>
      <c r="U971" s="154"/>
      <c r="V971" s="154"/>
      <c r="W971" s="154"/>
      <c r="X971" s="154"/>
      <c r="Y971" s="154"/>
      <c r="Z971" s="154"/>
    </row>
    <row r="972">
      <c r="A972" s="154"/>
      <c r="B972" s="154"/>
      <c r="C972" s="154"/>
      <c r="D972" s="102"/>
      <c r="E972" s="102"/>
      <c r="F972" s="102"/>
      <c r="G972" s="154"/>
      <c r="H972" s="102"/>
      <c r="I972" s="154"/>
      <c r="J972" s="154"/>
      <c r="K972" s="154"/>
      <c r="L972" s="154"/>
      <c r="M972" s="154"/>
      <c r="N972" s="154"/>
      <c r="O972" s="154"/>
      <c r="P972" s="154"/>
      <c r="Q972" s="154"/>
      <c r="R972" s="154"/>
      <c r="S972" s="154"/>
      <c r="T972" s="154"/>
      <c r="U972" s="154"/>
      <c r="V972" s="154"/>
      <c r="W972" s="154"/>
      <c r="X972" s="154"/>
      <c r="Y972" s="154"/>
      <c r="Z972" s="154"/>
    </row>
    <row r="973">
      <c r="A973" s="154"/>
      <c r="B973" s="154"/>
      <c r="C973" s="154"/>
      <c r="D973" s="102"/>
      <c r="E973" s="102"/>
      <c r="F973" s="102"/>
      <c r="G973" s="154"/>
      <c r="H973" s="102"/>
      <c r="I973" s="154"/>
      <c r="J973" s="154"/>
      <c r="K973" s="154"/>
      <c r="L973" s="154"/>
      <c r="M973" s="154"/>
      <c r="N973" s="154"/>
      <c r="O973" s="154"/>
      <c r="P973" s="154"/>
      <c r="Q973" s="154"/>
      <c r="R973" s="154"/>
      <c r="S973" s="154"/>
      <c r="T973" s="154"/>
      <c r="U973" s="154"/>
      <c r="V973" s="154"/>
      <c r="W973" s="154"/>
      <c r="X973" s="154"/>
      <c r="Y973" s="154"/>
      <c r="Z973" s="154"/>
    </row>
    <row r="974">
      <c r="A974" s="154"/>
      <c r="B974" s="154"/>
      <c r="C974" s="154"/>
      <c r="D974" s="102"/>
      <c r="E974" s="102"/>
      <c r="F974" s="102"/>
      <c r="G974" s="154"/>
      <c r="H974" s="102"/>
      <c r="I974" s="154"/>
      <c r="J974" s="154"/>
      <c r="K974" s="154"/>
      <c r="L974" s="154"/>
      <c r="M974" s="154"/>
      <c r="N974" s="154"/>
      <c r="O974" s="154"/>
      <c r="P974" s="154"/>
      <c r="Q974" s="154"/>
      <c r="R974" s="154"/>
      <c r="S974" s="154"/>
      <c r="T974" s="154"/>
      <c r="U974" s="154"/>
      <c r="V974" s="154"/>
      <c r="W974" s="154"/>
      <c r="X974" s="154"/>
      <c r="Y974" s="154"/>
      <c r="Z974" s="154"/>
    </row>
    <row r="975">
      <c r="A975" s="154"/>
      <c r="B975" s="154"/>
      <c r="C975" s="154"/>
      <c r="D975" s="102"/>
      <c r="E975" s="102"/>
      <c r="F975" s="102"/>
      <c r="G975" s="154"/>
      <c r="H975" s="102"/>
      <c r="I975" s="154"/>
      <c r="J975" s="154"/>
      <c r="K975" s="154"/>
      <c r="L975" s="154"/>
      <c r="M975" s="154"/>
      <c r="N975" s="154"/>
      <c r="O975" s="154"/>
      <c r="P975" s="154"/>
      <c r="Q975" s="154"/>
      <c r="R975" s="154"/>
      <c r="S975" s="154"/>
      <c r="T975" s="154"/>
      <c r="U975" s="154"/>
      <c r="V975" s="154"/>
      <c r="W975" s="154"/>
      <c r="X975" s="154"/>
      <c r="Y975" s="154"/>
      <c r="Z975" s="154"/>
    </row>
    <row r="976">
      <c r="A976" s="154"/>
      <c r="B976" s="154"/>
      <c r="C976" s="154"/>
      <c r="D976" s="102"/>
      <c r="E976" s="102"/>
      <c r="F976" s="102"/>
      <c r="G976" s="154"/>
      <c r="H976" s="102"/>
      <c r="I976" s="154"/>
      <c r="J976" s="154"/>
      <c r="K976" s="154"/>
      <c r="L976" s="154"/>
      <c r="M976" s="154"/>
      <c r="N976" s="154"/>
      <c r="O976" s="154"/>
      <c r="P976" s="154"/>
      <c r="Q976" s="154"/>
      <c r="R976" s="154"/>
      <c r="S976" s="154"/>
      <c r="T976" s="154"/>
      <c r="U976" s="154"/>
      <c r="V976" s="154"/>
      <c r="W976" s="154"/>
      <c r="X976" s="154"/>
      <c r="Y976" s="154"/>
      <c r="Z976" s="154"/>
    </row>
    <row r="977">
      <c r="A977" s="154"/>
      <c r="B977" s="154"/>
      <c r="C977" s="154"/>
      <c r="D977" s="102"/>
      <c r="E977" s="102"/>
      <c r="F977" s="102"/>
      <c r="G977" s="154"/>
      <c r="H977" s="102"/>
      <c r="I977" s="154"/>
      <c r="J977" s="154"/>
      <c r="K977" s="154"/>
      <c r="L977" s="154"/>
      <c r="M977" s="154"/>
      <c r="N977" s="154"/>
      <c r="O977" s="154"/>
      <c r="P977" s="154"/>
      <c r="Q977" s="154"/>
      <c r="R977" s="154"/>
      <c r="S977" s="154"/>
      <c r="T977" s="154"/>
      <c r="U977" s="154"/>
      <c r="V977" s="154"/>
      <c r="W977" s="154"/>
      <c r="X977" s="154"/>
      <c r="Y977" s="154"/>
      <c r="Z977" s="154"/>
    </row>
    <row r="978">
      <c r="A978" s="154"/>
      <c r="B978" s="154"/>
      <c r="C978" s="154"/>
      <c r="D978" s="102"/>
      <c r="E978" s="102"/>
      <c r="F978" s="102"/>
      <c r="G978" s="154"/>
      <c r="H978" s="102"/>
      <c r="I978" s="154"/>
      <c r="J978" s="154"/>
      <c r="K978" s="154"/>
      <c r="L978" s="154"/>
      <c r="M978" s="154"/>
      <c r="N978" s="154"/>
      <c r="O978" s="154"/>
      <c r="P978" s="154"/>
      <c r="Q978" s="154"/>
      <c r="R978" s="154"/>
      <c r="S978" s="154"/>
      <c r="T978" s="154"/>
      <c r="U978" s="154"/>
      <c r="V978" s="154"/>
      <c r="W978" s="154"/>
      <c r="X978" s="154"/>
      <c r="Y978" s="154"/>
      <c r="Z978" s="154"/>
    </row>
    <row r="979">
      <c r="A979" s="154"/>
      <c r="B979" s="154"/>
      <c r="C979" s="154"/>
      <c r="D979" s="102"/>
      <c r="E979" s="102"/>
      <c r="F979" s="102"/>
      <c r="G979" s="154"/>
      <c r="H979" s="102"/>
      <c r="I979" s="154"/>
      <c r="J979" s="154"/>
      <c r="K979" s="154"/>
      <c r="L979" s="154"/>
      <c r="M979" s="154"/>
      <c r="N979" s="154"/>
      <c r="O979" s="154"/>
      <c r="P979" s="154"/>
      <c r="Q979" s="154"/>
      <c r="R979" s="154"/>
      <c r="S979" s="154"/>
      <c r="T979" s="154"/>
      <c r="U979" s="154"/>
      <c r="V979" s="154"/>
      <c r="W979" s="154"/>
      <c r="X979" s="154"/>
      <c r="Y979" s="154"/>
      <c r="Z979" s="154"/>
    </row>
    <row r="980">
      <c r="A980" s="154"/>
      <c r="B980" s="154"/>
      <c r="C980" s="154"/>
      <c r="D980" s="102"/>
      <c r="E980" s="102"/>
      <c r="F980" s="102"/>
      <c r="G980" s="154"/>
      <c r="H980" s="102"/>
      <c r="I980" s="154"/>
      <c r="J980" s="154"/>
      <c r="K980" s="154"/>
      <c r="L980" s="154"/>
      <c r="M980" s="154"/>
      <c r="N980" s="154"/>
      <c r="O980" s="154"/>
      <c r="P980" s="154"/>
      <c r="Q980" s="154"/>
      <c r="R980" s="154"/>
      <c r="S980" s="154"/>
      <c r="T980" s="154"/>
      <c r="U980" s="154"/>
      <c r="V980" s="154"/>
      <c r="W980" s="154"/>
      <c r="X980" s="154"/>
      <c r="Y980" s="154"/>
      <c r="Z980" s="154"/>
    </row>
    <row r="981">
      <c r="A981" s="154"/>
      <c r="B981" s="154"/>
      <c r="C981" s="154"/>
      <c r="D981" s="102"/>
      <c r="E981" s="102"/>
      <c r="F981" s="102"/>
      <c r="G981" s="154"/>
      <c r="H981" s="102"/>
      <c r="I981" s="154"/>
      <c r="J981" s="154"/>
      <c r="K981" s="154"/>
      <c r="L981" s="154"/>
      <c r="M981" s="154"/>
      <c r="N981" s="154"/>
      <c r="O981" s="154"/>
      <c r="P981" s="154"/>
      <c r="Q981" s="154"/>
      <c r="R981" s="154"/>
      <c r="S981" s="154"/>
      <c r="T981" s="154"/>
      <c r="U981" s="154"/>
      <c r="V981" s="154"/>
      <c r="W981" s="154"/>
      <c r="X981" s="154"/>
      <c r="Y981" s="154"/>
      <c r="Z981" s="154"/>
    </row>
    <row r="982">
      <c r="A982" s="154"/>
      <c r="B982" s="154"/>
      <c r="C982" s="154"/>
      <c r="D982" s="102"/>
      <c r="E982" s="102"/>
      <c r="F982" s="102"/>
      <c r="G982" s="154"/>
      <c r="H982" s="102"/>
      <c r="I982" s="154"/>
      <c r="J982" s="154"/>
      <c r="K982" s="154"/>
      <c r="L982" s="154"/>
      <c r="M982" s="154"/>
      <c r="N982" s="154"/>
      <c r="O982" s="154"/>
      <c r="P982" s="154"/>
      <c r="Q982" s="154"/>
      <c r="R982" s="154"/>
      <c r="S982" s="154"/>
      <c r="T982" s="154"/>
      <c r="U982" s="154"/>
      <c r="V982" s="154"/>
      <c r="W982" s="154"/>
      <c r="X982" s="154"/>
      <c r="Y982" s="154"/>
      <c r="Z982" s="154"/>
    </row>
    <row r="983">
      <c r="A983" s="154"/>
      <c r="B983" s="154"/>
      <c r="C983" s="154"/>
      <c r="D983" s="102"/>
      <c r="E983" s="102"/>
      <c r="F983" s="102"/>
      <c r="G983" s="154"/>
      <c r="H983" s="102"/>
      <c r="I983" s="154"/>
      <c r="J983" s="154"/>
      <c r="K983" s="154"/>
      <c r="L983" s="154"/>
      <c r="M983" s="154"/>
      <c r="N983" s="154"/>
      <c r="O983" s="154"/>
      <c r="P983" s="154"/>
      <c r="Q983" s="154"/>
      <c r="R983" s="154"/>
      <c r="S983" s="154"/>
      <c r="T983" s="154"/>
      <c r="U983" s="154"/>
      <c r="V983" s="154"/>
      <c r="W983" s="154"/>
      <c r="X983" s="154"/>
      <c r="Y983" s="154"/>
      <c r="Z983" s="154"/>
    </row>
    <row r="984">
      <c r="A984" s="154"/>
      <c r="B984" s="154"/>
      <c r="C984" s="154"/>
      <c r="D984" s="102"/>
      <c r="E984" s="102"/>
      <c r="F984" s="102"/>
      <c r="G984" s="154"/>
      <c r="H984" s="102"/>
      <c r="I984" s="154"/>
      <c r="J984" s="154"/>
      <c r="K984" s="154"/>
      <c r="L984" s="154"/>
      <c r="M984" s="154"/>
      <c r="N984" s="154"/>
      <c r="O984" s="154"/>
      <c r="P984" s="154"/>
      <c r="Q984" s="154"/>
      <c r="R984" s="154"/>
      <c r="S984" s="154"/>
      <c r="T984" s="154"/>
      <c r="U984" s="154"/>
      <c r="V984" s="154"/>
      <c r="W984" s="154"/>
      <c r="X984" s="154"/>
      <c r="Y984" s="154"/>
      <c r="Z984" s="154"/>
    </row>
    <row r="985">
      <c r="A985" s="154"/>
      <c r="B985" s="154"/>
      <c r="C985" s="154"/>
      <c r="D985" s="102"/>
      <c r="E985" s="102"/>
      <c r="F985" s="102"/>
      <c r="G985" s="154"/>
      <c r="H985" s="102"/>
      <c r="I985" s="154"/>
      <c r="J985" s="154"/>
      <c r="K985" s="154"/>
      <c r="L985" s="154"/>
      <c r="M985" s="154"/>
      <c r="N985" s="154"/>
      <c r="O985" s="154"/>
      <c r="P985" s="154"/>
      <c r="Q985" s="154"/>
      <c r="R985" s="154"/>
      <c r="S985" s="154"/>
      <c r="T985" s="154"/>
      <c r="U985" s="154"/>
      <c r="V985" s="154"/>
      <c r="W985" s="154"/>
      <c r="X985" s="154"/>
      <c r="Y985" s="154"/>
      <c r="Z985" s="154"/>
    </row>
    <row r="986">
      <c r="A986" s="154"/>
      <c r="B986" s="154"/>
      <c r="C986" s="154"/>
      <c r="D986" s="102"/>
      <c r="E986" s="102"/>
      <c r="F986" s="102"/>
      <c r="G986" s="154"/>
      <c r="H986" s="102"/>
      <c r="I986" s="154"/>
      <c r="J986" s="154"/>
      <c r="K986" s="154"/>
      <c r="L986" s="154"/>
      <c r="M986" s="154"/>
      <c r="N986" s="154"/>
      <c r="O986" s="154"/>
      <c r="P986" s="154"/>
      <c r="Q986" s="154"/>
      <c r="R986" s="154"/>
      <c r="S986" s="154"/>
      <c r="T986" s="154"/>
      <c r="U986" s="154"/>
      <c r="V986" s="154"/>
      <c r="W986" s="154"/>
      <c r="X986" s="154"/>
      <c r="Y986" s="154"/>
      <c r="Z986" s="154"/>
    </row>
    <row r="987">
      <c r="A987" s="154"/>
      <c r="B987" s="154"/>
      <c r="C987" s="154"/>
      <c r="D987" s="102"/>
      <c r="E987" s="102"/>
      <c r="F987" s="102"/>
      <c r="G987" s="154"/>
      <c r="H987" s="102"/>
      <c r="I987" s="154"/>
      <c r="J987" s="154"/>
      <c r="K987" s="154"/>
      <c r="L987" s="154"/>
      <c r="M987" s="154"/>
      <c r="N987" s="154"/>
      <c r="O987" s="154"/>
      <c r="P987" s="154"/>
      <c r="Q987" s="154"/>
      <c r="R987" s="154"/>
      <c r="S987" s="154"/>
      <c r="T987" s="154"/>
      <c r="U987" s="154"/>
      <c r="V987" s="154"/>
      <c r="W987" s="154"/>
      <c r="X987" s="154"/>
      <c r="Y987" s="154"/>
      <c r="Z987" s="154"/>
    </row>
    <row r="988">
      <c r="A988" s="154"/>
      <c r="B988" s="154"/>
      <c r="C988" s="154"/>
      <c r="D988" s="102"/>
      <c r="E988" s="102"/>
      <c r="F988" s="102"/>
      <c r="G988" s="154"/>
      <c r="H988" s="102"/>
      <c r="I988" s="154"/>
      <c r="J988" s="154"/>
      <c r="K988" s="154"/>
      <c r="L988" s="154"/>
      <c r="M988" s="154"/>
      <c r="N988" s="154"/>
      <c r="O988" s="154"/>
      <c r="P988" s="154"/>
      <c r="Q988" s="154"/>
      <c r="R988" s="154"/>
      <c r="S988" s="154"/>
      <c r="T988" s="154"/>
      <c r="U988" s="154"/>
      <c r="V988" s="154"/>
      <c r="W988" s="154"/>
      <c r="X988" s="154"/>
      <c r="Y988" s="154"/>
      <c r="Z988" s="154"/>
    </row>
    <row r="989">
      <c r="A989" s="154"/>
      <c r="B989" s="154"/>
      <c r="C989" s="154"/>
      <c r="D989" s="102"/>
      <c r="E989" s="102"/>
      <c r="F989" s="102"/>
      <c r="G989" s="154"/>
      <c r="H989" s="102"/>
      <c r="I989" s="154"/>
      <c r="J989" s="154"/>
      <c r="K989" s="154"/>
      <c r="L989" s="154"/>
      <c r="M989" s="154"/>
      <c r="N989" s="154"/>
      <c r="O989" s="154"/>
      <c r="P989" s="154"/>
      <c r="Q989" s="154"/>
      <c r="R989" s="154"/>
      <c r="S989" s="154"/>
      <c r="T989" s="154"/>
      <c r="U989" s="154"/>
      <c r="V989" s="154"/>
      <c r="W989" s="154"/>
      <c r="X989" s="154"/>
      <c r="Y989" s="154"/>
      <c r="Z989" s="154"/>
    </row>
    <row r="990">
      <c r="A990" s="154"/>
      <c r="B990" s="154"/>
      <c r="C990" s="154"/>
      <c r="D990" s="102"/>
      <c r="E990" s="102"/>
      <c r="F990" s="102"/>
      <c r="G990" s="154"/>
      <c r="H990" s="102"/>
      <c r="I990" s="154"/>
      <c r="J990" s="154"/>
      <c r="K990" s="154"/>
      <c r="L990" s="154"/>
      <c r="M990" s="154"/>
      <c r="N990" s="154"/>
      <c r="O990" s="154"/>
      <c r="P990" s="154"/>
      <c r="Q990" s="154"/>
      <c r="R990" s="154"/>
      <c r="S990" s="154"/>
      <c r="T990" s="154"/>
      <c r="U990" s="154"/>
      <c r="V990" s="154"/>
      <c r="W990" s="154"/>
      <c r="X990" s="154"/>
      <c r="Y990" s="154"/>
      <c r="Z990" s="154"/>
    </row>
    <row r="991">
      <c r="A991" s="154"/>
      <c r="B991" s="154"/>
      <c r="C991" s="154"/>
      <c r="D991" s="102"/>
      <c r="E991" s="102"/>
      <c r="F991" s="102"/>
      <c r="G991" s="154"/>
      <c r="H991" s="102"/>
      <c r="I991" s="154"/>
      <c r="J991" s="154"/>
      <c r="K991" s="154"/>
      <c r="L991" s="154"/>
      <c r="M991" s="154"/>
      <c r="N991" s="154"/>
      <c r="O991" s="154"/>
      <c r="P991" s="154"/>
      <c r="Q991" s="154"/>
      <c r="R991" s="154"/>
      <c r="S991" s="154"/>
      <c r="T991" s="154"/>
      <c r="U991" s="154"/>
      <c r="V991" s="154"/>
      <c r="W991" s="154"/>
      <c r="X991" s="154"/>
      <c r="Y991" s="154"/>
      <c r="Z991" s="154"/>
    </row>
    <row r="992">
      <c r="A992" s="154"/>
      <c r="B992" s="154"/>
      <c r="C992" s="154"/>
      <c r="D992" s="102"/>
      <c r="E992" s="102"/>
      <c r="F992" s="102"/>
      <c r="G992" s="154"/>
      <c r="H992" s="102"/>
      <c r="I992" s="154"/>
      <c r="J992" s="154"/>
      <c r="K992" s="154"/>
      <c r="L992" s="154"/>
      <c r="M992" s="154"/>
      <c r="N992" s="154"/>
      <c r="O992" s="154"/>
      <c r="P992" s="154"/>
      <c r="Q992" s="154"/>
      <c r="R992" s="154"/>
      <c r="S992" s="154"/>
      <c r="T992" s="154"/>
      <c r="U992" s="154"/>
      <c r="V992" s="154"/>
      <c r="W992" s="154"/>
      <c r="X992" s="154"/>
      <c r="Y992" s="154"/>
      <c r="Z992" s="154"/>
    </row>
    <row r="993">
      <c r="A993" s="154"/>
      <c r="B993" s="154"/>
      <c r="C993" s="154"/>
      <c r="D993" s="102"/>
      <c r="E993" s="102"/>
      <c r="F993" s="102"/>
      <c r="G993" s="154"/>
      <c r="H993" s="102"/>
      <c r="I993" s="154"/>
      <c r="J993" s="154"/>
      <c r="K993" s="154"/>
      <c r="L993" s="154"/>
      <c r="M993" s="154"/>
      <c r="N993" s="154"/>
      <c r="O993" s="154"/>
      <c r="P993" s="154"/>
      <c r="Q993" s="154"/>
      <c r="R993" s="154"/>
      <c r="S993" s="154"/>
      <c r="T993" s="154"/>
      <c r="U993" s="154"/>
      <c r="V993" s="154"/>
      <c r="W993" s="154"/>
      <c r="X993" s="154"/>
      <c r="Y993" s="154"/>
      <c r="Z993" s="154"/>
    </row>
    <row r="994">
      <c r="A994" s="154"/>
      <c r="B994" s="154"/>
      <c r="C994" s="154"/>
      <c r="D994" s="102"/>
      <c r="E994" s="102"/>
      <c r="F994" s="102"/>
      <c r="G994" s="154"/>
      <c r="H994" s="102"/>
      <c r="I994" s="154"/>
      <c r="J994" s="154"/>
      <c r="K994" s="154"/>
      <c r="L994" s="154"/>
      <c r="M994" s="154"/>
      <c r="N994" s="154"/>
      <c r="O994" s="154"/>
      <c r="P994" s="154"/>
      <c r="Q994" s="154"/>
      <c r="R994" s="154"/>
      <c r="S994" s="154"/>
      <c r="T994" s="154"/>
      <c r="U994" s="154"/>
      <c r="V994" s="154"/>
      <c r="W994" s="154"/>
      <c r="X994" s="154"/>
      <c r="Y994" s="154"/>
      <c r="Z994" s="154"/>
    </row>
    <row r="995">
      <c r="A995" s="154"/>
      <c r="B995" s="154"/>
      <c r="C995" s="154"/>
      <c r="D995" s="102"/>
      <c r="E995" s="102"/>
      <c r="F995" s="102"/>
      <c r="G995" s="154"/>
      <c r="H995" s="102"/>
      <c r="I995" s="154"/>
      <c r="J995" s="154"/>
      <c r="K995" s="154"/>
      <c r="L995" s="154"/>
      <c r="M995" s="154"/>
      <c r="N995" s="154"/>
      <c r="O995" s="154"/>
      <c r="P995" s="154"/>
      <c r="Q995" s="154"/>
      <c r="R995" s="154"/>
      <c r="S995" s="154"/>
      <c r="T995" s="154"/>
      <c r="U995" s="154"/>
      <c r="V995" s="154"/>
      <c r="W995" s="154"/>
      <c r="X995" s="154"/>
      <c r="Y995" s="154"/>
      <c r="Z995" s="154"/>
    </row>
    <row r="996">
      <c r="A996" s="154"/>
      <c r="B996" s="154"/>
      <c r="C996" s="154"/>
      <c r="D996" s="102"/>
      <c r="E996" s="102"/>
      <c r="F996" s="102"/>
      <c r="G996" s="154"/>
      <c r="H996" s="102"/>
      <c r="I996" s="154"/>
      <c r="J996" s="154"/>
      <c r="K996" s="154"/>
      <c r="L996" s="154"/>
      <c r="M996" s="154"/>
      <c r="N996" s="154"/>
      <c r="O996" s="154"/>
      <c r="P996" s="154"/>
      <c r="Q996" s="154"/>
      <c r="R996" s="154"/>
      <c r="S996" s="154"/>
      <c r="T996" s="154"/>
      <c r="U996" s="154"/>
      <c r="V996" s="154"/>
      <c r="W996" s="154"/>
      <c r="X996" s="154"/>
      <c r="Y996" s="154"/>
      <c r="Z996" s="154"/>
    </row>
    <row r="997">
      <c r="A997" s="154"/>
      <c r="B997" s="154"/>
      <c r="C997" s="154"/>
      <c r="D997" s="102"/>
      <c r="E997" s="102"/>
      <c r="F997" s="102"/>
      <c r="G997" s="154"/>
      <c r="H997" s="102"/>
      <c r="I997" s="154"/>
      <c r="J997" s="154"/>
      <c r="K997" s="154"/>
      <c r="L997" s="154"/>
      <c r="M997" s="154"/>
      <c r="N997" s="154"/>
      <c r="O997" s="154"/>
      <c r="P997" s="154"/>
      <c r="Q997" s="154"/>
      <c r="R997" s="154"/>
      <c r="S997" s="154"/>
      <c r="T997" s="154"/>
      <c r="U997" s="154"/>
      <c r="V997" s="154"/>
      <c r="W997" s="154"/>
      <c r="X997" s="154"/>
      <c r="Y997" s="154"/>
      <c r="Z997" s="154"/>
    </row>
    <row r="998">
      <c r="A998" s="154"/>
      <c r="B998" s="154"/>
      <c r="C998" s="154"/>
      <c r="D998" s="102"/>
      <c r="E998" s="102"/>
      <c r="F998" s="102"/>
      <c r="G998" s="154"/>
      <c r="H998" s="102"/>
      <c r="I998" s="154"/>
      <c r="J998" s="154"/>
      <c r="K998" s="154"/>
      <c r="L998" s="154"/>
      <c r="M998" s="154"/>
      <c r="N998" s="154"/>
      <c r="O998" s="154"/>
      <c r="P998" s="154"/>
      <c r="Q998" s="154"/>
      <c r="R998" s="154"/>
      <c r="S998" s="154"/>
      <c r="T998" s="154"/>
      <c r="U998" s="154"/>
      <c r="V998" s="154"/>
      <c r="W998" s="154"/>
      <c r="X998" s="154"/>
      <c r="Y998" s="154"/>
      <c r="Z998" s="154"/>
    </row>
    <row r="999">
      <c r="A999" s="154"/>
      <c r="B999" s="154"/>
      <c r="C999" s="154"/>
      <c r="D999" s="102"/>
      <c r="E999" s="102"/>
      <c r="F999" s="102"/>
      <c r="G999" s="154"/>
      <c r="H999" s="102"/>
      <c r="I999" s="154"/>
      <c r="J999" s="154"/>
      <c r="K999" s="154"/>
      <c r="L999" s="154"/>
      <c r="M999" s="154"/>
      <c r="N999" s="154"/>
      <c r="O999" s="154"/>
      <c r="P999" s="154"/>
      <c r="Q999" s="154"/>
      <c r="R999" s="154"/>
      <c r="S999" s="154"/>
      <c r="T999" s="154"/>
      <c r="U999" s="154"/>
      <c r="V999" s="154"/>
      <c r="W999" s="154"/>
      <c r="X999" s="154"/>
      <c r="Y999" s="154"/>
      <c r="Z999" s="154"/>
    </row>
    <row r="1000">
      <c r="A1000" s="154"/>
      <c r="B1000" s="154"/>
      <c r="C1000" s="154"/>
      <c r="D1000" s="102"/>
      <c r="E1000" s="102"/>
      <c r="F1000" s="102"/>
      <c r="G1000" s="154"/>
      <c r="H1000" s="102"/>
      <c r="I1000" s="154"/>
      <c r="J1000" s="154"/>
      <c r="K1000" s="154"/>
      <c r="L1000" s="154"/>
      <c r="M1000" s="154"/>
      <c r="N1000" s="154"/>
      <c r="O1000" s="154"/>
      <c r="P1000" s="154"/>
      <c r="Q1000" s="154"/>
      <c r="R1000" s="154"/>
      <c r="S1000" s="154"/>
      <c r="T1000" s="154"/>
      <c r="U1000" s="154"/>
      <c r="V1000" s="154"/>
      <c r="W1000" s="154"/>
      <c r="X1000" s="154"/>
      <c r="Y1000" s="154"/>
      <c r="Z1000" s="154"/>
    </row>
  </sheetData>
  <conditionalFormatting sqref="A2:A1000">
    <cfRule type="notContainsBlanks" dxfId="42" priority="1">
      <formula>LEN(TRIM(A2))&gt;0</formula>
    </cfRule>
  </conditionalFormatting>
  <conditionalFormatting sqref="A1:Z1">
    <cfRule type="notContainsBlanks" dxfId="43" priority="2">
      <formula>LEN(TRIM(A1))&gt;0</formula>
    </cfRule>
  </conditionalFormatting>
  <conditionalFormatting sqref="B1:B1000">
    <cfRule type="containsText" dxfId="6" priority="3" operator="containsText" text="Ionia">
      <formula>NOT(ISERROR(SEARCH(("Ionia"),(B1))))</formula>
    </cfRule>
  </conditionalFormatting>
  <conditionalFormatting sqref="B1:B1000">
    <cfRule type="containsText" dxfId="21" priority="4" operator="containsText" text="Shadow Isles">
      <formula>NOT(ISERROR(SEARCH(("Shadow Isles"),(B1))))</formula>
    </cfRule>
  </conditionalFormatting>
  <conditionalFormatting sqref="B1:B1000">
    <cfRule type="containsText" dxfId="22" priority="5" operator="containsText" text="Bilgewater">
      <formula>NOT(ISERROR(SEARCH(("Bilgewater"),(B1))))</formula>
    </cfRule>
  </conditionalFormatting>
  <conditionalFormatting sqref="B1:B1000">
    <cfRule type="containsText" dxfId="19" priority="6" operator="containsText" text="Freljord">
      <formula>NOT(ISERROR(SEARCH(("Freljord"),(B1))))</formula>
    </cfRule>
  </conditionalFormatting>
  <conditionalFormatting sqref="B1:B1000">
    <cfRule type="containsText" dxfId="36" priority="7" operator="containsText" text="Targon">
      <formula>NOT(ISERROR(SEARCH(("Targon"),(B1))))</formula>
    </cfRule>
  </conditionalFormatting>
  <conditionalFormatting sqref="C1:C1000">
    <cfRule type="colorScale" priority="8">
      <colorScale>
        <cfvo type="formula" val="0"/>
        <cfvo type="formula" val="4"/>
        <cfvo type="formula" val="6"/>
        <color rgb="FF57BB8A"/>
        <color rgb="FFFFD666"/>
        <color rgb="FFE67C73"/>
      </colorScale>
    </cfRule>
  </conditionalFormatting>
  <conditionalFormatting sqref="B1:B1000">
    <cfRule type="containsText" dxfId="18" priority="9" operator="containsText" text="Noxus">
      <formula>NOT(ISERROR(SEARCH(("Noxus"),(B1))))</formula>
    </cfRule>
  </conditionalFormatting>
  <conditionalFormatting sqref="B1:B1000">
    <cfRule type="containsText" dxfId="1" priority="10" operator="containsText" text="Shurima">
      <formula>NOT(ISERROR(SEARCH(("Shurima"),(B1))))</formula>
    </cfRule>
  </conditionalFormatting>
  <conditionalFormatting sqref="B1:B1000">
    <cfRule type="containsText" dxfId="2" priority="11" operator="containsText" text="Piltover and Zaun">
      <formula>NOT(ISERROR(SEARCH(("Piltover and Zaun"),(B1))))</formula>
    </cfRule>
  </conditionalFormatting>
  <conditionalFormatting sqref="B1:B1000">
    <cfRule type="containsText" dxfId="3" priority="12" operator="containsText" text="Bandle City">
      <formula>NOT(ISERROR(SEARCH(("Bandle City"),(B1))))</formula>
    </cfRule>
  </conditionalFormatting>
  <conditionalFormatting sqref="B1:B1000">
    <cfRule type="containsText" dxfId="44" priority="13" operator="containsText" text="Demacia">
      <formula>NOT(ISERROR(SEARCH(("Demacia"),(B1))))</formula>
    </cfRule>
  </conditionalFormatting>
  <drawing r:id="rId2"/>
  <legacyDrawing r:id="rId3"/>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3D85C6"/>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26.75"/>
    <col customWidth="1" min="3" max="3" width="23.38"/>
    <col customWidth="1" min="4" max="4" width="34.5"/>
    <col customWidth="1" min="6" max="6" width="14.63"/>
    <col customWidth="1" min="7" max="7" width="17.5"/>
    <col customWidth="1" min="8" max="8" width="70.25"/>
  </cols>
  <sheetData>
    <row r="1">
      <c r="A1" s="206" t="s">
        <v>54</v>
      </c>
      <c r="B1" s="206" t="s">
        <v>59</v>
      </c>
      <c r="C1" s="206" t="s">
        <v>1054</v>
      </c>
      <c r="D1" s="34" t="s">
        <v>2806</v>
      </c>
      <c r="E1" s="206" t="s">
        <v>2807</v>
      </c>
      <c r="F1" s="206" t="s">
        <v>2900</v>
      </c>
      <c r="G1" s="206" t="s">
        <v>2809</v>
      </c>
      <c r="H1" s="206" t="s">
        <v>2810</v>
      </c>
    </row>
    <row r="2">
      <c r="A2" s="206" t="s">
        <v>2918</v>
      </c>
      <c r="B2" s="206">
        <v>1.5</v>
      </c>
      <c r="C2" s="206" t="s">
        <v>1164</v>
      </c>
      <c r="D2" s="34" t="s">
        <v>2919</v>
      </c>
      <c r="E2" s="206" t="s">
        <v>848</v>
      </c>
      <c r="F2" s="206" t="s">
        <v>431</v>
      </c>
      <c r="G2" s="194"/>
      <c r="H2" s="194"/>
    </row>
    <row r="3">
      <c r="A3" s="206" t="s">
        <v>2920</v>
      </c>
      <c r="B3" s="206">
        <v>2.5</v>
      </c>
      <c r="C3" s="206" t="s">
        <v>1076</v>
      </c>
      <c r="D3" s="34" t="s">
        <v>2921</v>
      </c>
      <c r="E3" s="206" t="s">
        <v>1515</v>
      </c>
      <c r="F3" s="206" t="s">
        <v>1108</v>
      </c>
      <c r="G3" s="194"/>
      <c r="H3" s="194"/>
    </row>
    <row r="4">
      <c r="A4" s="206" t="s">
        <v>2817</v>
      </c>
      <c r="B4" s="206">
        <v>3.5</v>
      </c>
      <c r="C4" s="206" t="s">
        <v>1158</v>
      </c>
      <c r="D4" s="34" t="s">
        <v>2922</v>
      </c>
      <c r="E4" s="206" t="s">
        <v>336</v>
      </c>
      <c r="F4" s="206" t="s">
        <v>961</v>
      </c>
      <c r="G4" s="206" t="s">
        <v>377</v>
      </c>
      <c r="H4" s="211" t="s">
        <v>2923</v>
      </c>
    </row>
    <row r="5">
      <c r="A5" s="206" t="s">
        <v>2818</v>
      </c>
      <c r="B5" s="206">
        <v>4.5</v>
      </c>
      <c r="C5" s="206" t="s">
        <v>2924</v>
      </c>
      <c r="D5" s="34" t="s">
        <v>2925</v>
      </c>
      <c r="E5" s="206" t="s">
        <v>207</v>
      </c>
      <c r="F5" s="206" t="s">
        <v>1006</v>
      </c>
      <c r="G5" s="206" t="s">
        <v>2926</v>
      </c>
      <c r="H5" s="206" t="s">
        <v>2927</v>
      </c>
    </row>
    <row r="6">
      <c r="A6" s="206" t="s">
        <v>2928</v>
      </c>
      <c r="B6" s="206">
        <v>5.5</v>
      </c>
      <c r="C6" s="206" t="s">
        <v>1071</v>
      </c>
      <c r="D6" s="34" t="s">
        <v>2929</v>
      </c>
      <c r="E6" s="206" t="s">
        <v>1086</v>
      </c>
      <c r="F6" s="206" t="s">
        <v>1240</v>
      </c>
      <c r="G6" s="194"/>
      <c r="H6" s="206" t="s">
        <v>2930</v>
      </c>
    </row>
    <row r="7">
      <c r="A7" s="206" t="s">
        <v>2861</v>
      </c>
      <c r="B7" s="206">
        <v>6.5</v>
      </c>
      <c r="C7" s="206" t="s">
        <v>1096</v>
      </c>
      <c r="D7" s="34" t="s">
        <v>2931</v>
      </c>
      <c r="E7" s="206" t="s">
        <v>251</v>
      </c>
      <c r="F7" s="194"/>
      <c r="G7" s="194"/>
      <c r="H7" s="194"/>
    </row>
    <row r="8">
      <c r="A8" s="194"/>
      <c r="B8" s="194"/>
      <c r="C8" s="194"/>
      <c r="D8" s="102"/>
      <c r="E8" s="194"/>
      <c r="F8" s="194"/>
      <c r="G8" s="194"/>
      <c r="H8" s="194"/>
    </row>
    <row r="9">
      <c r="A9" s="194"/>
      <c r="B9" s="194"/>
      <c r="C9" s="194"/>
      <c r="D9" s="102"/>
      <c r="E9" s="194"/>
      <c r="F9" s="194"/>
      <c r="G9" s="194"/>
      <c r="H9" s="194"/>
    </row>
    <row r="10">
      <c r="A10" s="194"/>
      <c r="B10" s="194"/>
      <c r="C10" s="194"/>
      <c r="D10" s="102"/>
      <c r="E10" s="194"/>
      <c r="F10" s="194"/>
      <c r="G10" s="194"/>
      <c r="H10" s="194"/>
    </row>
    <row r="11">
      <c r="A11" s="194"/>
      <c r="B11" s="194"/>
      <c r="C11" s="194"/>
      <c r="D11" s="102"/>
      <c r="E11" s="194"/>
      <c r="F11" s="194"/>
      <c r="G11" s="194"/>
      <c r="H11" s="194"/>
    </row>
    <row r="12">
      <c r="A12" s="194"/>
      <c r="B12" s="194"/>
      <c r="C12" s="194"/>
      <c r="D12" s="102"/>
      <c r="E12" s="194"/>
      <c r="F12" s="194"/>
      <c r="G12" s="194"/>
      <c r="H12" s="194"/>
    </row>
    <row r="13">
      <c r="A13" s="194"/>
      <c r="B13" s="194"/>
      <c r="C13" s="194"/>
      <c r="D13" s="102"/>
      <c r="E13" s="194"/>
      <c r="F13" s="194"/>
      <c r="G13" s="194"/>
      <c r="H13" s="194"/>
    </row>
    <row r="14">
      <c r="A14" s="194"/>
      <c r="B14" s="194"/>
      <c r="C14" s="194"/>
      <c r="D14" s="102"/>
      <c r="E14" s="194"/>
      <c r="F14" s="194"/>
      <c r="G14" s="194"/>
      <c r="H14" s="194"/>
    </row>
    <row r="15">
      <c r="A15" s="194"/>
      <c r="B15" s="194"/>
      <c r="C15" s="194"/>
      <c r="D15" s="102"/>
      <c r="E15" s="194"/>
      <c r="F15" s="194"/>
      <c r="G15" s="194"/>
      <c r="H15" s="194"/>
    </row>
    <row r="16">
      <c r="A16" s="194"/>
      <c r="B16" s="194"/>
      <c r="C16" s="194"/>
      <c r="D16" s="102"/>
      <c r="E16" s="194"/>
      <c r="F16" s="194"/>
      <c r="G16" s="194"/>
      <c r="H16" s="194"/>
    </row>
    <row r="17">
      <c r="A17" s="194"/>
      <c r="B17" s="194"/>
      <c r="C17" s="194"/>
      <c r="D17" s="102"/>
      <c r="E17" s="194"/>
      <c r="F17" s="194"/>
      <c r="G17" s="194"/>
      <c r="H17" s="194"/>
    </row>
    <row r="18">
      <c r="A18" s="194"/>
      <c r="B18" s="194"/>
      <c r="C18" s="194"/>
      <c r="D18" s="102"/>
      <c r="E18" s="194"/>
      <c r="F18" s="194"/>
      <c r="G18" s="194"/>
      <c r="H18" s="194"/>
    </row>
    <row r="19">
      <c r="A19" s="194"/>
      <c r="B19" s="194"/>
      <c r="C19" s="194"/>
      <c r="D19" s="102"/>
      <c r="E19" s="194"/>
      <c r="F19" s="194"/>
      <c r="G19" s="194"/>
      <c r="H19" s="194"/>
    </row>
    <row r="20">
      <c r="A20" s="194"/>
      <c r="B20" s="194"/>
      <c r="C20" s="194"/>
      <c r="D20" s="102"/>
      <c r="E20" s="194"/>
      <c r="F20" s="194"/>
      <c r="G20" s="194"/>
      <c r="H20" s="194"/>
    </row>
    <row r="21">
      <c r="A21" s="194"/>
      <c r="B21" s="194"/>
      <c r="C21" s="194"/>
      <c r="D21" s="102"/>
      <c r="E21" s="194"/>
      <c r="F21" s="194"/>
      <c r="G21" s="194"/>
      <c r="H21" s="194"/>
    </row>
    <row r="22">
      <c r="A22" s="194"/>
      <c r="B22" s="194"/>
      <c r="C22" s="194"/>
      <c r="D22" s="102"/>
      <c r="E22" s="194"/>
      <c r="F22" s="194"/>
      <c r="G22" s="194"/>
      <c r="H22" s="194"/>
    </row>
    <row r="23">
      <c r="A23" s="194"/>
      <c r="B23" s="194"/>
      <c r="C23" s="194"/>
      <c r="D23" s="102"/>
      <c r="E23" s="194"/>
      <c r="F23" s="194"/>
      <c r="G23" s="194"/>
      <c r="H23" s="194"/>
    </row>
    <row r="24">
      <c r="A24" s="194"/>
      <c r="B24" s="194"/>
      <c r="C24" s="194"/>
      <c r="D24" s="102"/>
      <c r="E24" s="194"/>
      <c r="F24" s="194"/>
      <c r="G24" s="194"/>
      <c r="H24" s="194"/>
    </row>
    <row r="25">
      <c r="A25" s="194"/>
      <c r="B25" s="194"/>
      <c r="C25" s="194"/>
      <c r="D25" s="102"/>
      <c r="E25" s="194"/>
      <c r="F25" s="194"/>
      <c r="G25" s="194"/>
      <c r="H25" s="194"/>
    </row>
    <row r="26">
      <c r="A26" s="194"/>
      <c r="B26" s="194"/>
      <c r="C26" s="194"/>
      <c r="D26" s="102"/>
      <c r="E26" s="194"/>
      <c r="F26" s="194"/>
      <c r="G26" s="194"/>
      <c r="H26" s="194"/>
    </row>
    <row r="27">
      <c r="A27" s="194"/>
      <c r="B27" s="194"/>
      <c r="C27" s="194"/>
      <c r="D27" s="102"/>
      <c r="E27" s="194"/>
      <c r="F27" s="194"/>
      <c r="G27" s="194"/>
      <c r="H27" s="194"/>
    </row>
    <row r="28">
      <c r="A28" s="194"/>
      <c r="B28" s="194"/>
      <c r="C28" s="194"/>
      <c r="D28" s="102"/>
      <c r="E28" s="194"/>
      <c r="F28" s="194"/>
      <c r="G28" s="194"/>
      <c r="H28" s="194"/>
    </row>
    <row r="29">
      <c r="A29" s="194"/>
      <c r="B29" s="194"/>
      <c r="C29" s="194"/>
      <c r="D29" s="102"/>
      <c r="E29" s="194"/>
      <c r="F29" s="194"/>
      <c r="G29" s="194"/>
      <c r="H29" s="194"/>
    </row>
    <row r="30">
      <c r="A30" s="194"/>
      <c r="B30" s="194"/>
      <c r="C30" s="194"/>
      <c r="D30" s="102"/>
      <c r="E30" s="194"/>
      <c r="F30" s="194"/>
      <c r="G30" s="194"/>
      <c r="H30" s="194"/>
    </row>
    <row r="31">
      <c r="A31" s="194"/>
      <c r="B31" s="194"/>
      <c r="C31" s="194"/>
      <c r="D31" s="102"/>
      <c r="E31" s="194"/>
      <c r="F31" s="194"/>
      <c r="G31" s="194"/>
      <c r="H31" s="194"/>
    </row>
    <row r="32">
      <c r="A32" s="194"/>
      <c r="B32" s="194"/>
      <c r="C32" s="194"/>
      <c r="D32" s="102"/>
      <c r="E32" s="194"/>
      <c r="F32" s="194"/>
      <c r="G32" s="194"/>
      <c r="H32" s="194"/>
    </row>
    <row r="33">
      <c r="A33" s="194"/>
      <c r="B33" s="194"/>
      <c r="C33" s="194"/>
      <c r="D33" s="102"/>
      <c r="E33" s="194"/>
      <c r="F33" s="194"/>
      <c r="G33" s="194"/>
      <c r="H33" s="194"/>
    </row>
    <row r="34">
      <c r="A34" s="194"/>
      <c r="B34" s="194"/>
      <c r="C34" s="194"/>
      <c r="D34" s="102"/>
      <c r="E34" s="194"/>
      <c r="F34" s="194"/>
      <c r="G34" s="194"/>
      <c r="H34" s="194"/>
    </row>
    <row r="35">
      <c r="A35" s="194"/>
      <c r="B35" s="194"/>
      <c r="C35" s="194"/>
      <c r="D35" s="102"/>
      <c r="E35" s="194"/>
      <c r="F35" s="194"/>
      <c r="G35" s="194"/>
      <c r="H35" s="194"/>
    </row>
    <row r="36">
      <c r="A36" s="194"/>
      <c r="B36" s="194"/>
      <c r="C36" s="194"/>
      <c r="D36" s="102"/>
      <c r="E36" s="194"/>
      <c r="F36" s="194"/>
      <c r="G36" s="194"/>
      <c r="H36" s="194"/>
    </row>
    <row r="37">
      <c r="A37" s="194"/>
      <c r="B37" s="194"/>
      <c r="C37" s="194"/>
      <c r="D37" s="102"/>
      <c r="E37" s="194"/>
      <c r="F37" s="194"/>
      <c r="G37" s="194"/>
      <c r="H37" s="194"/>
    </row>
    <row r="38">
      <c r="A38" s="194"/>
      <c r="B38" s="194"/>
      <c r="C38" s="194"/>
      <c r="D38" s="102"/>
      <c r="E38" s="194"/>
      <c r="F38" s="194"/>
      <c r="G38" s="194"/>
      <c r="H38" s="194"/>
    </row>
    <row r="39">
      <c r="A39" s="194"/>
      <c r="B39" s="194"/>
      <c r="C39" s="194"/>
      <c r="D39" s="102"/>
      <c r="E39" s="194"/>
      <c r="F39" s="194"/>
      <c r="G39" s="194"/>
      <c r="H39" s="194"/>
    </row>
    <row r="40">
      <c r="A40" s="194"/>
      <c r="B40" s="194"/>
      <c r="C40" s="194"/>
      <c r="D40" s="102"/>
      <c r="E40" s="194"/>
      <c r="F40" s="194"/>
      <c r="G40" s="194"/>
      <c r="H40" s="194"/>
    </row>
    <row r="41">
      <c r="A41" s="194"/>
      <c r="B41" s="194"/>
      <c r="C41" s="194"/>
      <c r="D41" s="102"/>
      <c r="E41" s="194"/>
      <c r="F41" s="194"/>
      <c r="G41" s="194"/>
      <c r="H41" s="194"/>
    </row>
    <row r="42">
      <c r="A42" s="194"/>
      <c r="B42" s="194"/>
      <c r="C42" s="194"/>
      <c r="D42" s="102"/>
      <c r="E42" s="194"/>
      <c r="F42" s="194"/>
      <c r="G42" s="194"/>
      <c r="H42" s="194"/>
    </row>
    <row r="43">
      <c r="A43" s="194"/>
      <c r="B43" s="194"/>
      <c r="C43" s="194"/>
      <c r="D43" s="102"/>
      <c r="E43" s="194"/>
      <c r="F43" s="194"/>
      <c r="G43" s="194"/>
      <c r="H43" s="194"/>
    </row>
    <row r="44">
      <c r="A44" s="194"/>
      <c r="B44" s="194"/>
      <c r="C44" s="194"/>
      <c r="D44" s="102"/>
      <c r="E44" s="194"/>
      <c r="F44" s="194"/>
      <c r="G44" s="194"/>
      <c r="H44" s="194"/>
    </row>
    <row r="45">
      <c r="A45" s="194"/>
      <c r="B45" s="194"/>
      <c r="C45" s="194"/>
      <c r="D45" s="102"/>
      <c r="E45" s="194"/>
      <c r="F45" s="194"/>
      <c r="G45" s="194"/>
      <c r="H45" s="194"/>
    </row>
    <row r="46">
      <c r="A46" s="194"/>
      <c r="B46" s="194"/>
      <c r="C46" s="194"/>
      <c r="D46" s="102"/>
      <c r="E46" s="194"/>
      <c r="F46" s="194"/>
      <c r="G46" s="194"/>
      <c r="H46" s="194"/>
    </row>
    <row r="47">
      <c r="A47" s="194"/>
      <c r="B47" s="194"/>
      <c r="C47" s="194"/>
      <c r="D47" s="102"/>
      <c r="E47" s="194"/>
      <c r="F47" s="194"/>
      <c r="G47" s="194"/>
      <c r="H47" s="194"/>
    </row>
    <row r="48">
      <c r="A48" s="194"/>
      <c r="B48" s="194"/>
      <c r="C48" s="194"/>
      <c r="D48" s="102"/>
      <c r="E48" s="194"/>
      <c r="F48" s="194"/>
      <c r="G48" s="194"/>
      <c r="H48" s="194"/>
    </row>
    <row r="49">
      <c r="A49" s="194"/>
      <c r="B49" s="194"/>
      <c r="C49" s="194"/>
      <c r="D49" s="102"/>
      <c r="E49" s="194"/>
      <c r="F49" s="194"/>
      <c r="G49" s="194"/>
      <c r="H49" s="194"/>
    </row>
  </sheetData>
  <autoFilter ref="$A$1:$H$7"/>
  <conditionalFormatting sqref="A1:H1">
    <cfRule type="notContainsBlanks" dxfId="50" priority="1">
      <formula>LEN(TRIM(A1))&gt;0</formula>
    </cfRule>
  </conditionalFormatting>
  <conditionalFormatting sqref="A1:A49">
    <cfRule type="notContainsBlanks" dxfId="51" priority="2">
      <formula>LEN(TRIM(A1))&gt;0</formula>
    </cfRule>
  </conditionalFormatting>
  <conditionalFormatting sqref="B2:B49">
    <cfRule type="colorScale" priority="3">
      <colorScale>
        <cfvo type="min"/>
        <cfvo type="percentile" val="50"/>
        <cfvo type="max"/>
        <color rgb="FF57BB8A"/>
        <color rgb="FFFFD666"/>
        <color rgb="FFE67C73"/>
      </colorScale>
    </cfRule>
  </conditionalFormatting>
  <conditionalFormatting sqref="C1:C49">
    <cfRule type="containsText" dxfId="52" priority="4" operator="containsText" text="Bilgewater">
      <formula>NOT(ISERROR(SEARCH(("Bilgewater"),(C1))))</formula>
    </cfRule>
  </conditionalFormatting>
  <conditionalFormatting sqref="C1:C49">
    <cfRule type="containsText" dxfId="1" priority="5" operator="containsText" text="Shurima">
      <formula>NOT(ISERROR(SEARCH(("Shurima"),(C1))))</formula>
    </cfRule>
  </conditionalFormatting>
  <conditionalFormatting sqref="C1:C49">
    <cfRule type="containsText" dxfId="20" priority="6" operator="containsText" text="Demacia">
      <formula>NOT(ISERROR(SEARCH(("Demacia"),(C1))))</formula>
    </cfRule>
  </conditionalFormatting>
  <conditionalFormatting sqref="C1:C49">
    <cfRule type="containsText" dxfId="2" priority="7" operator="containsText" text="Piltover and Zaun">
      <formula>NOT(ISERROR(SEARCH(("Piltover and Zaun"),(C1))))</formula>
    </cfRule>
  </conditionalFormatting>
  <conditionalFormatting sqref="C1:C49">
    <cfRule type="containsText" dxfId="6" priority="8" operator="containsText" text="Ionia">
      <formula>NOT(ISERROR(SEARCH(("Ionia"),(C1))))</formula>
    </cfRule>
  </conditionalFormatting>
  <conditionalFormatting sqref="C7">
    <cfRule type="containsText" dxfId="16" priority="9" operator="containsText" text="Targon">
      <formula>NOT(ISERROR(SEARCH(("Targon"),(C7))))</formula>
    </cfRule>
  </conditionalFormatting>
  <conditionalFormatting sqref="C7">
    <cfRule type="containsText" dxfId="18" priority="10" operator="containsText" text="Noxus">
      <formula>NOT(ISERROR(SEARCH(("Noxus"),(C7))))</formula>
    </cfRule>
  </conditionalFormatting>
  <conditionalFormatting sqref="C7">
    <cfRule type="containsText" dxfId="21" priority="11" operator="containsText" text="Shadow Isles">
      <formula>NOT(ISERROR(SEARCH(("Shadow Isles"),(C7))))</formula>
    </cfRule>
  </conditionalFormatting>
  <conditionalFormatting sqref="C7">
    <cfRule type="containsText" dxfId="19" priority="12" operator="containsText" text="Freljord">
      <formula>NOT(ISERROR(SEARCH(("Freljord"),(C7))))</formula>
    </cfRule>
  </conditionalFormatting>
  <conditionalFormatting sqref="C7">
    <cfRule type="containsText" dxfId="5" priority="13" operator="containsText" text="Runeterra">
      <formula>NOT(ISERROR(SEARCH(("Runeterra"),(C7))))</formula>
    </cfRule>
  </conditionalFormatting>
  <conditionalFormatting sqref="C7">
    <cfRule type="containsText" dxfId="3" priority="14" operator="containsText" text="Bandle City">
      <formula>NOT(ISERROR(SEARCH(("Bandle City"),(C7))))</formula>
    </cfRule>
  </conditionalFormatting>
  <conditionalFormatting sqref="E1:G7">
    <cfRule type="notContainsBlanks" dxfId="23" priority="15">
      <formula>LEN(TRIM(E1))&gt;0</formula>
    </cfRule>
  </conditionalFormatting>
  <drawing r:id="rId2"/>
  <legacyDrawing r:id="rId3"/>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1155CC"/>
    <outlinePr summaryBelow="0" summaryRight="0"/>
  </sheetPr>
  <sheetViews>
    <sheetView workbookViewId="0"/>
  </sheetViews>
  <sheetFormatPr customHeight="1" defaultColWidth="12.63" defaultRowHeight="15.75"/>
  <cols>
    <col customWidth="1" min="2" max="2" width="27.88"/>
    <col customWidth="1" min="3" max="3" width="35.88"/>
    <col customWidth="1" min="4" max="4" width="30.88"/>
    <col customWidth="1" min="5" max="5" width="37.13"/>
  </cols>
  <sheetData>
    <row r="1">
      <c r="A1" s="14" t="s">
        <v>1052</v>
      </c>
      <c r="B1" s="14" t="s">
        <v>2932</v>
      </c>
      <c r="C1" s="14" t="s">
        <v>2933</v>
      </c>
      <c r="D1" s="14" t="s">
        <v>2934</v>
      </c>
      <c r="E1" s="14" t="s">
        <v>2810</v>
      </c>
      <c r="F1" s="14"/>
      <c r="G1" s="77"/>
      <c r="H1" s="77"/>
      <c r="I1" s="77"/>
      <c r="J1" s="77"/>
      <c r="K1" s="77"/>
      <c r="L1" s="77"/>
      <c r="M1" s="77"/>
      <c r="N1" s="77"/>
      <c r="O1" s="77"/>
      <c r="P1" s="77"/>
      <c r="Q1" s="77"/>
      <c r="R1" s="77"/>
      <c r="S1" s="77"/>
      <c r="T1" s="77"/>
      <c r="U1" s="77"/>
      <c r="V1" s="77"/>
      <c r="W1" s="77"/>
      <c r="X1" s="77"/>
      <c r="Y1" s="77"/>
      <c r="Z1" s="77"/>
    </row>
    <row r="2">
      <c r="A2" s="14" t="s">
        <v>222</v>
      </c>
      <c r="B2" s="14" t="s">
        <v>2935</v>
      </c>
      <c r="C2" s="14" t="s">
        <v>2936</v>
      </c>
      <c r="D2" s="14" t="s">
        <v>2937</v>
      </c>
      <c r="E2" s="77"/>
      <c r="F2" s="77"/>
      <c r="G2" s="77"/>
      <c r="H2" s="77"/>
      <c r="I2" s="77"/>
      <c r="J2" s="77"/>
      <c r="K2" s="77"/>
      <c r="L2" s="77"/>
      <c r="M2" s="77"/>
      <c r="N2" s="77"/>
      <c r="O2" s="77"/>
      <c r="P2" s="77"/>
      <c r="Q2" s="77"/>
      <c r="R2" s="77"/>
      <c r="S2" s="77"/>
      <c r="T2" s="77"/>
      <c r="U2" s="77"/>
      <c r="V2" s="77"/>
      <c r="W2" s="77"/>
      <c r="X2" s="77"/>
      <c r="Y2" s="77"/>
      <c r="Z2" s="77"/>
    </row>
    <row r="3">
      <c r="A3" s="14" t="s">
        <v>265</v>
      </c>
      <c r="B3" s="14" t="s">
        <v>2938</v>
      </c>
      <c r="C3" s="14" t="s">
        <v>2939</v>
      </c>
      <c r="D3" s="14" t="s">
        <v>2034</v>
      </c>
      <c r="E3" s="77"/>
      <c r="F3" s="77"/>
      <c r="G3" s="77"/>
      <c r="H3" s="77"/>
      <c r="I3" s="77"/>
      <c r="J3" s="77"/>
      <c r="K3" s="77"/>
      <c r="L3" s="77"/>
      <c r="M3" s="77"/>
      <c r="N3" s="77"/>
      <c r="O3" s="77"/>
      <c r="P3" s="77"/>
      <c r="Q3" s="77"/>
      <c r="R3" s="77"/>
      <c r="S3" s="77"/>
      <c r="T3" s="77"/>
      <c r="U3" s="77"/>
      <c r="V3" s="77"/>
      <c r="W3" s="77"/>
      <c r="X3" s="77"/>
      <c r="Y3" s="77"/>
      <c r="Z3" s="77"/>
    </row>
    <row r="4">
      <c r="A4" s="14" t="s">
        <v>293</v>
      </c>
      <c r="B4" s="14" t="s">
        <v>2940</v>
      </c>
      <c r="C4" s="14" t="s">
        <v>2941</v>
      </c>
      <c r="D4" s="14" t="s">
        <v>1957</v>
      </c>
      <c r="E4" s="77"/>
      <c r="F4" s="77"/>
      <c r="G4" s="77"/>
      <c r="H4" s="77"/>
      <c r="I4" s="77"/>
      <c r="J4" s="77"/>
      <c r="K4" s="77"/>
      <c r="L4" s="77"/>
      <c r="M4" s="77"/>
      <c r="N4" s="77"/>
      <c r="O4" s="77"/>
      <c r="P4" s="77"/>
      <c r="Q4" s="77"/>
      <c r="R4" s="77"/>
      <c r="S4" s="77"/>
      <c r="T4" s="77"/>
      <c r="U4" s="77"/>
      <c r="V4" s="77"/>
      <c r="W4" s="77"/>
      <c r="X4" s="77"/>
      <c r="Y4" s="77"/>
      <c r="Z4" s="77"/>
    </row>
    <row r="5">
      <c r="A5" s="14" t="s">
        <v>377</v>
      </c>
      <c r="B5" s="14" t="s">
        <v>2942</v>
      </c>
      <c r="C5" s="14" t="s">
        <v>2943</v>
      </c>
      <c r="D5" s="14" t="s">
        <v>2172</v>
      </c>
      <c r="E5" s="77"/>
      <c r="F5" s="77"/>
      <c r="G5" s="77"/>
      <c r="H5" s="77"/>
      <c r="I5" s="77"/>
      <c r="J5" s="77"/>
      <c r="K5" s="77"/>
      <c r="L5" s="77"/>
      <c r="M5" s="77"/>
      <c r="N5" s="77"/>
      <c r="O5" s="77"/>
      <c r="P5" s="77"/>
      <c r="Q5" s="77"/>
      <c r="R5" s="77"/>
      <c r="S5" s="77"/>
      <c r="T5" s="77"/>
      <c r="U5" s="77"/>
      <c r="V5" s="77"/>
      <c r="W5" s="77"/>
      <c r="X5" s="77"/>
      <c r="Y5" s="77"/>
      <c r="Z5" s="77"/>
    </row>
    <row r="6">
      <c r="A6" s="14" t="s">
        <v>431</v>
      </c>
      <c r="B6" s="14" t="s">
        <v>2944</v>
      </c>
      <c r="C6" s="14" t="s">
        <v>2945</v>
      </c>
      <c r="D6" s="14" t="s">
        <v>2946</v>
      </c>
      <c r="E6" s="14" t="s">
        <v>2947</v>
      </c>
      <c r="F6" s="77"/>
      <c r="G6" s="77"/>
      <c r="H6" s="77"/>
      <c r="I6" s="77"/>
      <c r="J6" s="77"/>
      <c r="K6" s="77"/>
      <c r="L6" s="77"/>
      <c r="M6" s="77"/>
      <c r="N6" s="77"/>
      <c r="O6" s="77"/>
      <c r="P6" s="77"/>
      <c r="Q6" s="77"/>
      <c r="R6" s="77"/>
      <c r="S6" s="77"/>
      <c r="T6" s="77"/>
      <c r="U6" s="77"/>
      <c r="V6" s="77"/>
      <c r="W6" s="77"/>
      <c r="X6" s="77"/>
      <c r="Y6" s="77"/>
      <c r="Z6" s="77"/>
    </row>
    <row r="7">
      <c r="A7" s="14" t="s">
        <v>94</v>
      </c>
      <c r="B7" s="14" t="s">
        <v>2948</v>
      </c>
      <c r="C7" s="14" t="s">
        <v>2949</v>
      </c>
      <c r="D7" s="14" t="s">
        <v>1921</v>
      </c>
      <c r="E7" s="77"/>
      <c r="F7" s="77"/>
      <c r="G7" s="77"/>
      <c r="H7" s="77"/>
      <c r="I7" s="77"/>
      <c r="J7" s="77"/>
      <c r="K7" s="77"/>
      <c r="L7" s="77"/>
      <c r="M7" s="77"/>
      <c r="N7" s="77"/>
      <c r="O7" s="77"/>
      <c r="P7" s="77"/>
      <c r="Q7" s="77"/>
      <c r="R7" s="77"/>
      <c r="S7" s="77"/>
      <c r="T7" s="77"/>
      <c r="U7" s="77"/>
      <c r="V7" s="77"/>
      <c r="W7" s="77"/>
      <c r="X7" s="77"/>
      <c r="Y7" s="77"/>
      <c r="Z7" s="77"/>
    </row>
    <row r="8">
      <c r="A8" s="14" t="s">
        <v>491</v>
      </c>
      <c r="B8" s="14" t="s">
        <v>2950</v>
      </c>
      <c r="C8" s="14" t="s">
        <v>2951</v>
      </c>
      <c r="D8" s="14" t="s">
        <v>2116</v>
      </c>
      <c r="E8" s="77"/>
      <c r="F8" s="77"/>
      <c r="G8" s="77"/>
      <c r="H8" s="77"/>
      <c r="I8" s="77"/>
      <c r="J8" s="77"/>
      <c r="K8" s="77"/>
      <c r="L8" s="77"/>
      <c r="M8" s="77"/>
      <c r="N8" s="77"/>
      <c r="O8" s="77"/>
      <c r="P8" s="77"/>
      <c r="Q8" s="77"/>
      <c r="R8" s="77"/>
      <c r="S8" s="77"/>
      <c r="T8" s="77"/>
      <c r="U8" s="77"/>
      <c r="V8" s="77"/>
      <c r="W8" s="77"/>
      <c r="X8" s="77"/>
      <c r="Y8" s="77"/>
      <c r="Z8" s="77"/>
    </row>
    <row r="9">
      <c r="A9" s="14" t="s">
        <v>581</v>
      </c>
      <c r="B9" s="14" t="s">
        <v>2952</v>
      </c>
      <c r="C9" s="14" t="s">
        <v>2953</v>
      </c>
      <c r="D9" s="14" t="s">
        <v>2175</v>
      </c>
      <c r="E9" s="77"/>
      <c r="F9" s="77"/>
      <c r="G9" s="77"/>
      <c r="H9" s="77"/>
      <c r="I9" s="77"/>
      <c r="J9" s="77"/>
      <c r="K9" s="77"/>
      <c r="L9" s="77"/>
      <c r="M9" s="77"/>
      <c r="N9" s="77"/>
      <c r="O9" s="77"/>
      <c r="P9" s="77"/>
      <c r="Q9" s="77"/>
      <c r="R9" s="77"/>
      <c r="S9" s="77"/>
      <c r="T9" s="77"/>
      <c r="U9" s="77"/>
      <c r="V9" s="77"/>
      <c r="W9" s="77"/>
      <c r="X9" s="77"/>
      <c r="Y9" s="77"/>
      <c r="Z9" s="77"/>
    </row>
    <row r="10">
      <c r="A10" s="14" t="s">
        <v>127</v>
      </c>
      <c r="B10" s="14" t="s">
        <v>2954</v>
      </c>
      <c r="C10" s="14" t="s">
        <v>2955</v>
      </c>
      <c r="D10" s="14" t="s">
        <v>2956</v>
      </c>
      <c r="E10" s="77"/>
      <c r="F10" s="77"/>
      <c r="G10" s="77"/>
      <c r="H10" s="77"/>
      <c r="I10" s="77"/>
      <c r="J10" s="77"/>
      <c r="K10" s="77"/>
      <c r="L10" s="77"/>
      <c r="M10" s="77"/>
      <c r="N10" s="77"/>
      <c r="O10" s="77"/>
      <c r="P10" s="77"/>
      <c r="Q10" s="77"/>
      <c r="R10" s="77"/>
      <c r="S10" s="77"/>
      <c r="T10" s="77"/>
      <c r="U10" s="77"/>
      <c r="V10" s="77"/>
      <c r="W10" s="77"/>
      <c r="X10" s="77"/>
      <c r="Y10" s="77"/>
      <c r="Z10" s="77"/>
    </row>
    <row r="11">
      <c r="A11" s="14" t="s">
        <v>636</v>
      </c>
      <c r="B11" s="14" t="s">
        <v>2957</v>
      </c>
      <c r="C11" s="14" t="s">
        <v>2958</v>
      </c>
      <c r="D11" s="14" t="s">
        <v>2136</v>
      </c>
      <c r="E11" s="77"/>
      <c r="F11" s="77"/>
      <c r="G11" s="77"/>
      <c r="H11" s="77"/>
      <c r="I11" s="77"/>
      <c r="J11" s="77"/>
      <c r="K11" s="77"/>
      <c r="L11" s="77"/>
      <c r="M11" s="77"/>
      <c r="N11" s="77"/>
      <c r="O11" s="77"/>
      <c r="P11" s="77"/>
      <c r="Q11" s="77"/>
      <c r="R11" s="77"/>
      <c r="S11" s="77"/>
      <c r="T11" s="77"/>
      <c r="U11" s="77"/>
      <c r="V11" s="77"/>
      <c r="W11" s="77"/>
      <c r="X11" s="77"/>
      <c r="Y11" s="77"/>
      <c r="Z11" s="77"/>
    </row>
    <row r="12">
      <c r="A12" s="14" t="s">
        <v>947</v>
      </c>
      <c r="B12" s="14" t="s">
        <v>2959</v>
      </c>
      <c r="C12" s="14" t="s">
        <v>2960</v>
      </c>
      <c r="D12" s="14" t="s">
        <v>2961</v>
      </c>
      <c r="E12" s="77"/>
      <c r="F12" s="77"/>
      <c r="G12" s="77"/>
      <c r="H12" s="77"/>
      <c r="I12" s="77"/>
      <c r="J12" s="77"/>
      <c r="K12" s="77"/>
      <c r="L12" s="77"/>
      <c r="M12" s="77"/>
      <c r="N12" s="77"/>
      <c r="O12" s="77"/>
      <c r="P12" s="77"/>
      <c r="Q12" s="77"/>
      <c r="R12" s="77"/>
      <c r="S12" s="77"/>
      <c r="T12" s="77"/>
      <c r="U12" s="77"/>
      <c r="V12" s="77"/>
      <c r="W12" s="77"/>
      <c r="X12" s="77"/>
      <c r="Y12" s="77"/>
      <c r="Z12" s="77"/>
    </row>
    <row r="13">
      <c r="A13" s="14" t="s">
        <v>1021</v>
      </c>
      <c r="B13" s="14" t="s">
        <v>2962</v>
      </c>
      <c r="C13" s="14" t="s">
        <v>2963</v>
      </c>
      <c r="D13" s="14" t="s">
        <v>2085</v>
      </c>
      <c r="E13" s="77"/>
      <c r="F13" s="77"/>
      <c r="G13" s="77"/>
      <c r="H13" s="77"/>
      <c r="I13" s="77"/>
      <c r="J13" s="77"/>
      <c r="K13" s="77"/>
      <c r="L13" s="77"/>
      <c r="M13" s="77"/>
      <c r="N13" s="77"/>
      <c r="O13" s="77"/>
      <c r="P13" s="77"/>
      <c r="Q13" s="77"/>
      <c r="R13" s="77"/>
      <c r="S13" s="77"/>
      <c r="T13" s="77"/>
      <c r="U13" s="77"/>
      <c r="V13" s="77"/>
      <c r="W13" s="77"/>
      <c r="X13" s="77"/>
      <c r="Y13" s="77"/>
      <c r="Z13" s="77"/>
    </row>
    <row r="14">
      <c r="A14" s="77"/>
      <c r="B14" s="77"/>
      <c r="C14" s="77"/>
      <c r="D14" s="77"/>
      <c r="E14" s="77"/>
      <c r="F14" s="77"/>
      <c r="G14" s="77"/>
      <c r="H14" s="77"/>
      <c r="I14" s="77"/>
      <c r="J14" s="77"/>
      <c r="K14" s="77"/>
      <c r="L14" s="77"/>
      <c r="M14" s="77"/>
      <c r="N14" s="77"/>
      <c r="O14" s="77"/>
      <c r="P14" s="77"/>
      <c r="Q14" s="77"/>
      <c r="R14" s="77"/>
      <c r="S14" s="77"/>
      <c r="T14" s="77"/>
      <c r="U14" s="77"/>
      <c r="V14" s="77"/>
      <c r="W14" s="77"/>
      <c r="X14" s="77"/>
      <c r="Y14" s="77"/>
      <c r="Z14" s="77"/>
    </row>
    <row r="15">
      <c r="A15" s="77"/>
      <c r="B15" s="34"/>
      <c r="C15" s="97" t="s">
        <v>2964</v>
      </c>
      <c r="D15" s="77"/>
      <c r="E15" s="77"/>
      <c r="F15" s="77"/>
      <c r="G15" s="77"/>
      <c r="H15" s="77"/>
      <c r="I15" s="77"/>
      <c r="J15" s="77"/>
      <c r="K15" s="77"/>
      <c r="L15" s="77"/>
      <c r="M15" s="77"/>
      <c r="N15" s="77"/>
      <c r="O15" s="77"/>
      <c r="P15" s="77"/>
      <c r="Q15" s="77"/>
      <c r="R15" s="77"/>
      <c r="S15" s="77"/>
      <c r="T15" s="77"/>
      <c r="U15" s="77"/>
      <c r="V15" s="77"/>
      <c r="W15" s="77"/>
      <c r="X15" s="77"/>
      <c r="Y15" s="77"/>
      <c r="Z15" s="77"/>
    </row>
    <row r="16">
      <c r="A16" s="77"/>
      <c r="B16" s="77"/>
      <c r="C16" s="77"/>
      <c r="D16" s="77"/>
      <c r="E16" s="77"/>
      <c r="G16" s="77"/>
      <c r="H16" s="77"/>
      <c r="I16" s="77"/>
      <c r="J16" s="77"/>
      <c r="K16" s="77"/>
      <c r="L16" s="77"/>
      <c r="M16" s="77"/>
      <c r="N16" s="77"/>
      <c r="O16" s="77"/>
      <c r="P16" s="77"/>
      <c r="Q16" s="77"/>
      <c r="R16" s="77"/>
      <c r="S16" s="77"/>
      <c r="T16" s="77"/>
      <c r="U16" s="77"/>
      <c r="V16" s="77"/>
      <c r="W16" s="77"/>
      <c r="X16" s="77"/>
      <c r="Y16" s="77"/>
      <c r="Z16" s="77"/>
    </row>
    <row r="17">
      <c r="A17" s="77"/>
      <c r="B17" s="77"/>
      <c r="C17" s="77"/>
      <c r="D17" s="77"/>
      <c r="E17" s="77"/>
      <c r="G17" s="77"/>
      <c r="H17" s="77"/>
      <c r="I17" s="77"/>
      <c r="J17" s="77"/>
      <c r="K17" s="77"/>
      <c r="L17" s="77"/>
      <c r="M17" s="77"/>
      <c r="N17" s="77"/>
      <c r="O17" s="77"/>
      <c r="P17" s="77"/>
      <c r="Q17" s="77"/>
      <c r="R17" s="77"/>
      <c r="S17" s="77"/>
      <c r="T17" s="77"/>
      <c r="U17" s="77"/>
      <c r="V17" s="77"/>
      <c r="W17" s="77"/>
      <c r="X17" s="77"/>
      <c r="Y17" s="77"/>
      <c r="Z17" s="77"/>
    </row>
    <row r="18">
      <c r="A18" s="77"/>
      <c r="B18" s="77"/>
      <c r="C18" s="77"/>
      <c r="D18" s="77"/>
      <c r="E18" s="77"/>
      <c r="G18" s="77"/>
      <c r="H18" s="77"/>
      <c r="I18" s="77"/>
      <c r="J18" s="77"/>
      <c r="K18" s="77"/>
      <c r="L18" s="77"/>
      <c r="M18" s="77"/>
      <c r="N18" s="77"/>
      <c r="O18" s="77"/>
      <c r="P18" s="77"/>
      <c r="Q18" s="77"/>
      <c r="R18" s="77"/>
      <c r="S18" s="77"/>
      <c r="T18" s="77"/>
      <c r="U18" s="77"/>
      <c r="V18" s="77"/>
      <c r="W18" s="77"/>
      <c r="X18" s="77"/>
      <c r="Y18" s="77"/>
      <c r="Z18" s="77"/>
    </row>
    <row r="19">
      <c r="A19" s="77"/>
      <c r="B19" s="77"/>
      <c r="C19" s="77"/>
      <c r="D19" s="77"/>
      <c r="E19" s="77"/>
      <c r="G19" s="77"/>
      <c r="H19" s="77"/>
      <c r="I19" s="77"/>
      <c r="J19" s="77"/>
      <c r="K19" s="77"/>
      <c r="L19" s="77"/>
      <c r="M19" s="77"/>
      <c r="N19" s="77"/>
      <c r="O19" s="77"/>
      <c r="P19" s="77"/>
      <c r="Q19" s="77"/>
      <c r="R19" s="77"/>
      <c r="S19" s="77"/>
      <c r="T19" s="77"/>
      <c r="U19" s="77"/>
      <c r="V19" s="77"/>
      <c r="W19" s="77"/>
      <c r="X19" s="77"/>
      <c r="Y19" s="77"/>
      <c r="Z19" s="77"/>
    </row>
    <row r="20">
      <c r="A20" s="77"/>
      <c r="B20" s="77"/>
      <c r="C20" s="77"/>
      <c r="D20" s="77"/>
      <c r="E20" s="77"/>
      <c r="G20" s="77"/>
      <c r="H20" s="77"/>
      <c r="I20" s="77"/>
      <c r="J20" s="77"/>
      <c r="K20" s="77"/>
      <c r="L20" s="77"/>
      <c r="M20" s="77"/>
      <c r="N20" s="77"/>
      <c r="O20" s="77"/>
      <c r="P20" s="77"/>
      <c r="Q20" s="77"/>
      <c r="R20" s="77"/>
      <c r="S20" s="77"/>
      <c r="T20" s="77"/>
      <c r="U20" s="77"/>
      <c r="V20" s="77"/>
      <c r="W20" s="77"/>
      <c r="X20" s="77"/>
      <c r="Y20" s="77"/>
      <c r="Z20" s="77"/>
    </row>
    <row r="21">
      <c r="A21" s="77"/>
      <c r="B21" s="77"/>
      <c r="C21" s="77"/>
      <c r="D21" s="77"/>
      <c r="E21" s="77"/>
      <c r="G21" s="77"/>
      <c r="H21" s="77"/>
      <c r="I21" s="77"/>
      <c r="J21" s="77"/>
      <c r="K21" s="77"/>
      <c r="L21" s="77"/>
      <c r="M21" s="77"/>
      <c r="N21" s="77"/>
      <c r="O21" s="77"/>
      <c r="P21" s="77"/>
      <c r="Q21" s="77"/>
      <c r="R21" s="77"/>
      <c r="S21" s="77"/>
      <c r="T21" s="77"/>
      <c r="U21" s="77"/>
      <c r="V21" s="77"/>
      <c r="W21" s="77"/>
      <c r="X21" s="77"/>
      <c r="Y21" s="77"/>
      <c r="Z21" s="77"/>
    </row>
    <row r="22">
      <c r="A22" s="77"/>
      <c r="B22" s="77"/>
      <c r="C22" s="77"/>
      <c r="D22" s="77"/>
      <c r="E22" s="77"/>
      <c r="G22" s="77"/>
      <c r="H22" s="77"/>
      <c r="I22" s="77"/>
      <c r="J22" s="77"/>
      <c r="K22" s="77"/>
      <c r="L22" s="77"/>
      <c r="M22" s="77"/>
      <c r="N22" s="77"/>
      <c r="O22" s="77"/>
      <c r="P22" s="77"/>
      <c r="Q22" s="77"/>
      <c r="R22" s="77"/>
      <c r="S22" s="77"/>
      <c r="T22" s="77"/>
      <c r="U22" s="77"/>
      <c r="V22" s="77"/>
      <c r="W22" s="77"/>
      <c r="X22" s="77"/>
      <c r="Y22" s="77"/>
      <c r="Z22" s="77"/>
    </row>
    <row r="23">
      <c r="A23" s="77"/>
      <c r="B23" s="77"/>
      <c r="C23" s="77"/>
      <c r="D23" s="77"/>
      <c r="E23" s="77"/>
      <c r="G23" s="77"/>
      <c r="H23" s="77"/>
      <c r="I23" s="77"/>
      <c r="J23" s="77"/>
      <c r="K23" s="77"/>
      <c r="L23" s="77"/>
      <c r="M23" s="77"/>
      <c r="N23" s="77"/>
      <c r="O23" s="77"/>
      <c r="P23" s="77"/>
      <c r="Q23" s="77"/>
      <c r="R23" s="77"/>
      <c r="S23" s="77"/>
      <c r="T23" s="77"/>
      <c r="U23" s="77"/>
      <c r="V23" s="77"/>
      <c r="W23" s="77"/>
      <c r="X23" s="77"/>
      <c r="Y23" s="77"/>
      <c r="Z23" s="77"/>
    </row>
    <row r="24">
      <c r="A24" s="77"/>
      <c r="B24" s="77"/>
      <c r="C24" s="77"/>
      <c r="D24" s="77"/>
      <c r="E24" s="77"/>
      <c r="G24" s="77"/>
      <c r="H24" s="77"/>
      <c r="I24" s="77"/>
      <c r="J24" s="77"/>
      <c r="K24" s="77"/>
      <c r="L24" s="77"/>
      <c r="M24" s="77"/>
      <c r="N24" s="77"/>
      <c r="O24" s="77"/>
      <c r="P24" s="77"/>
      <c r="Q24" s="77"/>
      <c r="R24" s="77"/>
      <c r="S24" s="77"/>
      <c r="T24" s="77"/>
      <c r="U24" s="77"/>
      <c r="V24" s="77"/>
      <c r="W24" s="77"/>
      <c r="X24" s="77"/>
      <c r="Y24" s="77"/>
      <c r="Z24" s="77"/>
    </row>
    <row r="25">
      <c r="A25" s="77"/>
      <c r="B25" s="77"/>
      <c r="C25" s="77"/>
      <c r="D25" s="77"/>
      <c r="E25" s="77"/>
      <c r="G25" s="77"/>
      <c r="H25" s="77"/>
      <c r="I25" s="77"/>
      <c r="J25" s="77"/>
      <c r="K25" s="77"/>
      <c r="L25" s="77"/>
      <c r="M25" s="77"/>
      <c r="N25" s="77"/>
      <c r="O25" s="77"/>
      <c r="P25" s="77"/>
      <c r="Q25" s="77"/>
      <c r="R25" s="77"/>
      <c r="S25" s="77"/>
      <c r="T25" s="77"/>
      <c r="U25" s="77"/>
      <c r="V25" s="77"/>
      <c r="W25" s="77"/>
      <c r="X25" s="77"/>
      <c r="Y25" s="77"/>
      <c r="Z25" s="77"/>
    </row>
    <row r="26">
      <c r="A26" s="77"/>
      <c r="B26" s="77"/>
      <c r="C26" s="77"/>
      <c r="D26" s="77"/>
      <c r="E26" s="77"/>
      <c r="G26" s="77"/>
      <c r="H26" s="77"/>
      <c r="I26" s="77"/>
      <c r="J26" s="77"/>
      <c r="K26" s="77"/>
      <c r="L26" s="77"/>
      <c r="M26" s="77"/>
      <c r="N26" s="77"/>
      <c r="O26" s="77"/>
      <c r="P26" s="77"/>
      <c r="Q26" s="77"/>
      <c r="R26" s="77"/>
      <c r="S26" s="77"/>
      <c r="T26" s="77"/>
      <c r="U26" s="77"/>
      <c r="V26" s="77"/>
      <c r="W26" s="77"/>
      <c r="X26" s="77"/>
      <c r="Y26" s="77"/>
      <c r="Z26" s="77"/>
    </row>
    <row r="27">
      <c r="A27" s="77"/>
      <c r="B27" s="77"/>
      <c r="C27" s="77"/>
      <c r="D27" s="77"/>
      <c r="E27" s="77"/>
      <c r="G27" s="77"/>
      <c r="H27" s="77"/>
      <c r="I27" s="77"/>
      <c r="J27" s="77"/>
      <c r="K27" s="77"/>
      <c r="L27" s="77"/>
      <c r="M27" s="77"/>
      <c r="N27" s="77"/>
      <c r="O27" s="77"/>
      <c r="P27" s="77"/>
      <c r="Q27" s="77"/>
      <c r="R27" s="77"/>
      <c r="S27" s="77"/>
      <c r="T27" s="77"/>
      <c r="U27" s="77"/>
      <c r="V27" s="77"/>
      <c r="W27" s="77"/>
      <c r="X27" s="77"/>
      <c r="Y27" s="77"/>
      <c r="Z27" s="77"/>
    </row>
    <row r="28">
      <c r="A28" s="77"/>
      <c r="B28" s="77"/>
      <c r="C28" s="77"/>
      <c r="D28" s="77"/>
      <c r="E28" s="77"/>
      <c r="G28" s="77"/>
      <c r="H28" s="77"/>
      <c r="I28" s="77"/>
      <c r="J28" s="77"/>
      <c r="K28" s="77"/>
      <c r="L28" s="77"/>
      <c r="M28" s="77"/>
      <c r="N28" s="77"/>
      <c r="O28" s="77"/>
      <c r="P28" s="77"/>
      <c r="Q28" s="77"/>
      <c r="R28" s="77"/>
      <c r="S28" s="77"/>
      <c r="T28" s="77"/>
      <c r="U28" s="77"/>
      <c r="V28" s="77"/>
      <c r="W28" s="77"/>
      <c r="X28" s="77"/>
      <c r="Y28" s="77"/>
      <c r="Z28" s="77"/>
    </row>
    <row r="29">
      <c r="A29" s="77"/>
      <c r="B29" s="77"/>
      <c r="C29" s="77"/>
      <c r="D29" s="77"/>
      <c r="E29" s="77"/>
      <c r="G29" s="77"/>
      <c r="H29" s="77"/>
      <c r="I29" s="77"/>
      <c r="J29" s="77"/>
      <c r="K29" s="77"/>
      <c r="L29" s="77"/>
      <c r="M29" s="77"/>
      <c r="N29" s="77"/>
      <c r="O29" s="77"/>
      <c r="P29" s="77"/>
      <c r="Q29" s="77"/>
      <c r="R29" s="77"/>
      <c r="S29" s="77"/>
      <c r="T29" s="77"/>
      <c r="U29" s="77"/>
      <c r="V29" s="77"/>
      <c r="W29" s="77"/>
      <c r="X29" s="77"/>
      <c r="Y29" s="77"/>
      <c r="Z29" s="77"/>
    </row>
    <row r="30">
      <c r="A30" s="77"/>
      <c r="B30" s="77"/>
      <c r="C30" s="77"/>
      <c r="D30" s="77"/>
      <c r="E30" s="77"/>
      <c r="G30" s="77"/>
      <c r="H30" s="77"/>
      <c r="I30" s="77"/>
      <c r="J30" s="77"/>
      <c r="K30" s="77"/>
      <c r="L30" s="77"/>
      <c r="M30" s="77"/>
      <c r="N30" s="77"/>
      <c r="O30" s="77"/>
      <c r="P30" s="77"/>
      <c r="Q30" s="77"/>
      <c r="R30" s="77"/>
      <c r="S30" s="77"/>
      <c r="T30" s="77"/>
      <c r="U30" s="77"/>
      <c r="V30" s="77"/>
      <c r="W30" s="77"/>
      <c r="X30" s="77"/>
      <c r="Y30" s="77"/>
      <c r="Z30" s="77"/>
    </row>
    <row r="31">
      <c r="A31" s="77"/>
      <c r="B31" s="77"/>
      <c r="C31" s="77"/>
      <c r="D31" s="77"/>
      <c r="E31" s="77"/>
      <c r="G31" s="77"/>
      <c r="H31" s="77"/>
      <c r="I31" s="77"/>
      <c r="J31" s="77"/>
      <c r="K31" s="77"/>
      <c r="L31" s="77"/>
      <c r="M31" s="77"/>
      <c r="N31" s="77"/>
      <c r="O31" s="77"/>
      <c r="P31" s="77"/>
      <c r="Q31" s="77"/>
      <c r="R31" s="77"/>
      <c r="S31" s="77"/>
      <c r="T31" s="77"/>
      <c r="U31" s="77"/>
      <c r="V31" s="77"/>
      <c r="W31" s="77"/>
      <c r="X31" s="77"/>
      <c r="Y31" s="77"/>
      <c r="Z31" s="77"/>
    </row>
    <row r="32">
      <c r="A32" s="77"/>
      <c r="B32" s="77"/>
      <c r="C32" s="77"/>
      <c r="D32" s="77"/>
      <c r="E32" s="77"/>
      <c r="G32" s="77"/>
      <c r="H32" s="77"/>
      <c r="I32" s="77"/>
      <c r="J32" s="77"/>
      <c r="K32" s="77"/>
      <c r="L32" s="77"/>
      <c r="M32" s="77"/>
      <c r="N32" s="77"/>
      <c r="O32" s="77"/>
      <c r="P32" s="77"/>
      <c r="Q32" s="77"/>
      <c r="R32" s="77"/>
      <c r="S32" s="77"/>
      <c r="T32" s="77"/>
      <c r="U32" s="77"/>
      <c r="V32" s="77"/>
      <c r="W32" s="77"/>
      <c r="X32" s="77"/>
      <c r="Y32" s="77"/>
      <c r="Z32" s="77"/>
    </row>
    <row r="33">
      <c r="A33" s="77"/>
      <c r="B33" s="77"/>
      <c r="C33" s="77"/>
      <c r="D33" s="77"/>
      <c r="E33" s="77"/>
      <c r="G33" s="77"/>
      <c r="H33" s="77"/>
      <c r="I33" s="77"/>
      <c r="J33" s="77"/>
      <c r="K33" s="77"/>
      <c r="L33" s="77"/>
      <c r="M33" s="77"/>
      <c r="N33" s="77"/>
      <c r="O33" s="77"/>
      <c r="P33" s="77"/>
      <c r="Q33" s="77"/>
      <c r="R33" s="77"/>
      <c r="S33" s="77"/>
      <c r="T33" s="77"/>
      <c r="U33" s="77"/>
      <c r="V33" s="77"/>
      <c r="W33" s="77"/>
      <c r="X33" s="77"/>
      <c r="Y33" s="77"/>
      <c r="Z33" s="77"/>
    </row>
    <row r="34">
      <c r="A34" s="77"/>
      <c r="B34" s="77"/>
      <c r="C34" s="77"/>
      <c r="D34" s="77"/>
      <c r="E34" s="77"/>
      <c r="G34" s="77"/>
      <c r="H34" s="77"/>
      <c r="I34" s="77"/>
      <c r="J34" s="77"/>
      <c r="K34" s="77"/>
      <c r="L34" s="77"/>
      <c r="M34" s="77"/>
      <c r="N34" s="77"/>
      <c r="O34" s="77"/>
      <c r="P34" s="77"/>
      <c r="Q34" s="77"/>
      <c r="R34" s="77"/>
      <c r="S34" s="77"/>
      <c r="T34" s="77"/>
      <c r="U34" s="77"/>
      <c r="V34" s="77"/>
      <c r="W34" s="77"/>
      <c r="X34" s="77"/>
      <c r="Y34" s="77"/>
      <c r="Z34" s="77"/>
    </row>
    <row r="35">
      <c r="A35" s="77"/>
      <c r="B35" s="77"/>
      <c r="C35" s="77"/>
      <c r="D35" s="77"/>
      <c r="E35" s="77"/>
      <c r="G35" s="77"/>
      <c r="H35" s="77"/>
      <c r="I35" s="77"/>
      <c r="J35" s="77"/>
      <c r="K35" s="77"/>
      <c r="L35" s="77"/>
      <c r="M35" s="77"/>
      <c r="N35" s="77"/>
      <c r="O35" s="77"/>
      <c r="P35" s="77"/>
      <c r="Q35" s="77"/>
      <c r="R35" s="77"/>
      <c r="S35" s="77"/>
      <c r="T35" s="77"/>
      <c r="U35" s="77"/>
      <c r="V35" s="77"/>
      <c r="W35" s="77"/>
      <c r="X35" s="77"/>
      <c r="Y35" s="77"/>
      <c r="Z35" s="77"/>
    </row>
    <row r="36">
      <c r="A36" s="77"/>
      <c r="B36" s="77"/>
      <c r="C36" s="77"/>
      <c r="D36" s="77"/>
      <c r="E36" s="77"/>
      <c r="G36" s="77"/>
      <c r="H36" s="77"/>
      <c r="I36" s="77"/>
      <c r="J36" s="77"/>
      <c r="K36" s="77"/>
      <c r="L36" s="77"/>
      <c r="M36" s="77"/>
      <c r="N36" s="77"/>
      <c r="O36" s="77"/>
      <c r="P36" s="77"/>
      <c r="Q36" s="77"/>
      <c r="R36" s="77"/>
      <c r="S36" s="77"/>
      <c r="T36" s="77"/>
      <c r="U36" s="77"/>
      <c r="V36" s="77"/>
      <c r="W36" s="77"/>
      <c r="X36" s="77"/>
      <c r="Y36" s="77"/>
      <c r="Z36" s="77"/>
    </row>
    <row r="37">
      <c r="A37" s="77"/>
      <c r="B37" s="77"/>
      <c r="C37" s="77"/>
      <c r="D37" s="77"/>
      <c r="E37" s="77"/>
      <c r="G37" s="77"/>
      <c r="H37" s="77"/>
      <c r="I37" s="77"/>
      <c r="J37" s="77"/>
      <c r="K37" s="77"/>
      <c r="L37" s="77"/>
      <c r="M37" s="77"/>
      <c r="N37" s="77"/>
      <c r="O37" s="77"/>
      <c r="P37" s="77"/>
      <c r="Q37" s="77"/>
      <c r="R37" s="77"/>
      <c r="S37" s="77"/>
      <c r="T37" s="77"/>
      <c r="U37" s="77"/>
      <c r="V37" s="77"/>
      <c r="W37" s="77"/>
      <c r="X37" s="77"/>
      <c r="Y37" s="77"/>
      <c r="Z37" s="77"/>
    </row>
    <row r="38">
      <c r="A38" s="77"/>
      <c r="B38" s="77"/>
      <c r="C38" s="77"/>
      <c r="D38" s="77"/>
      <c r="E38" s="77"/>
      <c r="G38" s="77"/>
      <c r="H38" s="77"/>
      <c r="I38" s="77"/>
      <c r="J38" s="77"/>
      <c r="K38" s="77"/>
      <c r="L38" s="77"/>
      <c r="M38" s="77"/>
      <c r="N38" s="77"/>
      <c r="O38" s="77"/>
      <c r="P38" s="77"/>
      <c r="Q38" s="77"/>
      <c r="R38" s="77"/>
      <c r="S38" s="77"/>
      <c r="T38" s="77"/>
      <c r="U38" s="77"/>
      <c r="V38" s="77"/>
      <c r="W38" s="77"/>
      <c r="X38" s="77"/>
      <c r="Y38" s="77"/>
      <c r="Z38" s="77"/>
    </row>
    <row r="39">
      <c r="A39" s="77"/>
      <c r="B39" s="77"/>
      <c r="C39" s="77"/>
      <c r="D39" s="77"/>
      <c r="E39" s="77"/>
      <c r="F39" s="77"/>
      <c r="G39" s="77"/>
      <c r="H39" s="77"/>
      <c r="I39" s="77"/>
      <c r="J39" s="77"/>
      <c r="K39" s="77"/>
      <c r="L39" s="77"/>
      <c r="M39" s="77"/>
      <c r="N39" s="77"/>
      <c r="O39" s="77"/>
      <c r="P39" s="77"/>
      <c r="Q39" s="77"/>
      <c r="R39" s="77"/>
      <c r="S39" s="77"/>
      <c r="T39" s="77"/>
      <c r="U39" s="77"/>
      <c r="V39" s="77"/>
      <c r="W39" s="77"/>
      <c r="X39" s="77"/>
      <c r="Y39" s="77"/>
      <c r="Z39" s="77"/>
    </row>
    <row r="40">
      <c r="A40" s="77"/>
      <c r="B40" s="77"/>
      <c r="C40" s="77"/>
      <c r="D40" s="77"/>
      <c r="E40" s="77"/>
      <c r="F40" s="77"/>
      <c r="G40" s="77"/>
      <c r="H40" s="77"/>
      <c r="I40" s="77"/>
      <c r="J40" s="77"/>
      <c r="K40" s="77"/>
      <c r="L40" s="77"/>
      <c r="M40" s="77"/>
      <c r="N40" s="77"/>
      <c r="O40" s="77"/>
      <c r="P40" s="77"/>
      <c r="Q40" s="77"/>
      <c r="R40" s="77"/>
      <c r="S40" s="77"/>
      <c r="T40" s="77"/>
      <c r="U40" s="77"/>
      <c r="V40" s="77"/>
      <c r="W40" s="77"/>
      <c r="X40" s="77"/>
      <c r="Y40" s="77"/>
      <c r="Z40" s="77"/>
    </row>
    <row r="41">
      <c r="A41" s="77"/>
      <c r="B41" s="77"/>
      <c r="C41" s="77"/>
      <c r="D41" s="77"/>
      <c r="E41" s="77"/>
      <c r="F41" s="77"/>
      <c r="G41" s="77"/>
      <c r="H41" s="77"/>
      <c r="I41" s="77"/>
      <c r="J41" s="77"/>
      <c r="K41" s="77"/>
      <c r="L41" s="77"/>
      <c r="M41" s="77"/>
      <c r="N41" s="77"/>
      <c r="O41" s="77"/>
      <c r="P41" s="77"/>
      <c r="Q41" s="77"/>
      <c r="R41" s="77"/>
      <c r="S41" s="77"/>
      <c r="T41" s="77"/>
      <c r="U41" s="77"/>
      <c r="V41" s="77"/>
      <c r="W41" s="77"/>
      <c r="X41" s="77"/>
      <c r="Y41" s="77"/>
      <c r="Z41" s="77"/>
    </row>
    <row r="42">
      <c r="A42" s="77"/>
      <c r="B42" s="77"/>
      <c r="C42" s="77"/>
      <c r="D42" s="77"/>
      <c r="E42" s="77"/>
      <c r="F42" s="77"/>
      <c r="G42" s="77"/>
      <c r="H42" s="77"/>
      <c r="I42" s="77"/>
      <c r="J42" s="77"/>
      <c r="K42" s="77"/>
      <c r="L42" s="77"/>
      <c r="M42" s="77"/>
      <c r="N42" s="77"/>
      <c r="O42" s="77"/>
      <c r="P42" s="77"/>
      <c r="Q42" s="77"/>
      <c r="R42" s="77"/>
      <c r="S42" s="77"/>
      <c r="T42" s="77"/>
      <c r="U42" s="77"/>
      <c r="V42" s="77"/>
      <c r="W42" s="77"/>
      <c r="X42" s="77"/>
      <c r="Y42" s="77"/>
      <c r="Z42" s="77"/>
    </row>
    <row r="43">
      <c r="A43" s="77"/>
      <c r="B43" s="77"/>
      <c r="C43" s="77"/>
      <c r="D43" s="77"/>
      <c r="E43" s="77"/>
      <c r="F43" s="77"/>
      <c r="G43" s="77"/>
      <c r="H43" s="77"/>
      <c r="I43" s="77"/>
      <c r="J43" s="77"/>
      <c r="K43" s="77"/>
      <c r="L43" s="77"/>
      <c r="M43" s="77"/>
      <c r="N43" s="77"/>
      <c r="O43" s="77"/>
      <c r="P43" s="77"/>
      <c r="Q43" s="77"/>
      <c r="R43" s="77"/>
      <c r="S43" s="77"/>
      <c r="T43" s="77"/>
      <c r="U43" s="77"/>
      <c r="V43" s="77"/>
      <c r="W43" s="77"/>
      <c r="X43" s="77"/>
      <c r="Y43" s="77"/>
      <c r="Z43" s="77"/>
    </row>
    <row r="44">
      <c r="A44" s="77"/>
      <c r="B44" s="77"/>
      <c r="C44" s="77"/>
      <c r="D44" s="77"/>
      <c r="E44" s="77"/>
      <c r="F44" s="77"/>
      <c r="G44" s="77"/>
      <c r="H44" s="77"/>
      <c r="I44" s="77"/>
      <c r="J44" s="77"/>
      <c r="K44" s="77"/>
      <c r="L44" s="77"/>
      <c r="M44" s="77"/>
      <c r="N44" s="77"/>
      <c r="O44" s="77"/>
      <c r="P44" s="77"/>
      <c r="Q44" s="77"/>
      <c r="R44" s="77"/>
      <c r="S44" s="77"/>
      <c r="T44" s="77"/>
      <c r="U44" s="77"/>
      <c r="V44" s="77"/>
      <c r="W44" s="77"/>
      <c r="X44" s="77"/>
      <c r="Y44" s="77"/>
      <c r="Z44" s="77"/>
    </row>
    <row r="45">
      <c r="A45" s="77"/>
      <c r="B45" s="77"/>
      <c r="C45" s="77"/>
      <c r="D45" s="77"/>
      <c r="E45" s="77"/>
      <c r="F45" s="77"/>
      <c r="G45" s="77"/>
      <c r="H45" s="77"/>
      <c r="I45" s="77"/>
      <c r="J45" s="77"/>
      <c r="K45" s="77"/>
      <c r="L45" s="77"/>
      <c r="M45" s="77"/>
      <c r="N45" s="77"/>
      <c r="O45" s="77"/>
      <c r="P45" s="77"/>
      <c r="Q45" s="77"/>
      <c r="R45" s="77"/>
      <c r="S45" s="77"/>
      <c r="T45" s="77"/>
      <c r="U45" s="77"/>
      <c r="V45" s="77"/>
      <c r="W45" s="77"/>
      <c r="X45" s="77"/>
      <c r="Y45" s="77"/>
      <c r="Z45" s="77"/>
    </row>
    <row r="46">
      <c r="A46" s="77"/>
      <c r="B46" s="77"/>
      <c r="C46" s="77"/>
      <c r="D46" s="77"/>
      <c r="E46" s="77"/>
      <c r="F46" s="77"/>
      <c r="G46" s="77"/>
      <c r="H46" s="77"/>
      <c r="I46" s="77"/>
      <c r="J46" s="77"/>
      <c r="K46" s="77"/>
      <c r="L46" s="77"/>
      <c r="M46" s="77"/>
      <c r="N46" s="77"/>
      <c r="O46" s="77"/>
      <c r="P46" s="77"/>
      <c r="Q46" s="77"/>
      <c r="R46" s="77"/>
      <c r="S46" s="77"/>
      <c r="T46" s="77"/>
      <c r="U46" s="77"/>
      <c r="V46" s="77"/>
      <c r="W46" s="77"/>
      <c r="X46" s="77"/>
      <c r="Y46" s="77"/>
      <c r="Z46" s="77"/>
    </row>
    <row r="47">
      <c r="A47" s="77"/>
      <c r="B47" s="77"/>
      <c r="C47" s="77"/>
      <c r="D47" s="77"/>
      <c r="E47" s="77"/>
      <c r="F47" s="77"/>
      <c r="G47" s="77"/>
      <c r="H47" s="77"/>
      <c r="I47" s="77"/>
      <c r="J47" s="77"/>
      <c r="K47" s="77"/>
      <c r="L47" s="77"/>
      <c r="M47" s="77"/>
      <c r="N47" s="77"/>
      <c r="O47" s="77"/>
      <c r="P47" s="77"/>
      <c r="Q47" s="77"/>
      <c r="R47" s="77"/>
      <c r="S47" s="77"/>
      <c r="T47" s="77"/>
      <c r="U47" s="77"/>
      <c r="V47" s="77"/>
      <c r="W47" s="77"/>
      <c r="X47" s="77"/>
      <c r="Y47" s="77"/>
      <c r="Z47" s="77"/>
    </row>
    <row r="48">
      <c r="A48" s="77"/>
      <c r="B48" s="77"/>
      <c r="C48" s="77"/>
      <c r="D48" s="77"/>
      <c r="E48" s="77"/>
      <c r="F48" s="77"/>
      <c r="G48" s="77"/>
      <c r="H48" s="77"/>
      <c r="I48" s="77"/>
      <c r="J48" s="77"/>
      <c r="K48" s="77"/>
      <c r="L48" s="77"/>
      <c r="M48" s="77"/>
      <c r="N48" s="77"/>
      <c r="O48" s="77"/>
      <c r="P48" s="77"/>
      <c r="Q48" s="77"/>
      <c r="R48" s="77"/>
      <c r="S48" s="77"/>
      <c r="T48" s="77"/>
      <c r="U48" s="77"/>
      <c r="V48" s="77"/>
      <c r="W48" s="77"/>
      <c r="X48" s="77"/>
      <c r="Y48" s="77"/>
      <c r="Z48" s="77"/>
    </row>
    <row r="49">
      <c r="A49" s="77"/>
      <c r="B49" s="77"/>
      <c r="C49" s="77"/>
      <c r="D49" s="77"/>
      <c r="E49" s="77"/>
      <c r="F49" s="77"/>
      <c r="G49" s="77"/>
      <c r="H49" s="77"/>
      <c r="I49" s="77"/>
      <c r="J49" s="77"/>
      <c r="K49" s="77"/>
      <c r="L49" s="77"/>
      <c r="M49" s="77"/>
      <c r="N49" s="77"/>
      <c r="O49" s="77"/>
      <c r="P49" s="77"/>
      <c r="Q49" s="77"/>
      <c r="R49" s="77"/>
      <c r="S49" s="77"/>
      <c r="T49" s="77"/>
      <c r="U49" s="77"/>
      <c r="V49" s="77"/>
      <c r="W49" s="77"/>
      <c r="X49" s="77"/>
      <c r="Y49" s="77"/>
      <c r="Z49" s="77"/>
    </row>
    <row r="50">
      <c r="A50" s="77"/>
      <c r="B50" s="77"/>
      <c r="C50" s="77"/>
      <c r="D50" s="77"/>
      <c r="E50" s="77"/>
      <c r="F50" s="77"/>
      <c r="G50" s="77"/>
      <c r="H50" s="77"/>
      <c r="I50" s="77"/>
      <c r="J50" s="77"/>
      <c r="K50" s="77"/>
      <c r="L50" s="77"/>
      <c r="M50" s="77"/>
      <c r="N50" s="77"/>
      <c r="O50" s="77"/>
      <c r="P50" s="77"/>
      <c r="Q50" s="77"/>
      <c r="R50" s="77"/>
      <c r="S50" s="77"/>
      <c r="T50" s="77"/>
      <c r="U50" s="77"/>
      <c r="V50" s="77"/>
      <c r="W50" s="77"/>
      <c r="X50" s="77"/>
      <c r="Y50" s="77"/>
      <c r="Z50" s="77"/>
    </row>
    <row r="51">
      <c r="A51" s="77"/>
      <c r="B51" s="77"/>
      <c r="C51" s="77"/>
      <c r="D51" s="77"/>
      <c r="E51" s="77"/>
      <c r="F51" s="77"/>
      <c r="G51" s="77"/>
      <c r="H51" s="77"/>
      <c r="I51" s="77"/>
      <c r="J51" s="77"/>
      <c r="K51" s="77"/>
      <c r="L51" s="77"/>
      <c r="M51" s="77"/>
      <c r="N51" s="77"/>
      <c r="O51" s="77"/>
      <c r="P51" s="77"/>
      <c r="Q51" s="77"/>
      <c r="R51" s="77"/>
      <c r="S51" s="77"/>
      <c r="T51" s="77"/>
      <c r="U51" s="77"/>
      <c r="V51" s="77"/>
      <c r="W51" s="77"/>
      <c r="X51" s="77"/>
      <c r="Y51" s="77"/>
      <c r="Z51" s="77"/>
    </row>
    <row r="52">
      <c r="A52" s="77"/>
      <c r="B52" s="77"/>
      <c r="C52" s="77"/>
      <c r="D52" s="77"/>
      <c r="E52" s="77"/>
      <c r="F52" s="77"/>
      <c r="G52" s="77"/>
      <c r="H52" s="77"/>
      <c r="I52" s="77"/>
      <c r="J52" s="77"/>
      <c r="K52" s="77"/>
      <c r="L52" s="77"/>
      <c r="M52" s="77"/>
      <c r="N52" s="77"/>
      <c r="O52" s="77"/>
      <c r="P52" s="77"/>
      <c r="Q52" s="77"/>
      <c r="R52" s="77"/>
      <c r="S52" s="77"/>
      <c r="T52" s="77"/>
      <c r="U52" s="77"/>
      <c r="V52" s="77"/>
      <c r="W52" s="77"/>
      <c r="X52" s="77"/>
      <c r="Y52" s="77"/>
      <c r="Z52" s="77"/>
    </row>
    <row r="53">
      <c r="A53" s="77"/>
      <c r="B53" s="77"/>
      <c r="C53" s="77"/>
      <c r="D53" s="77"/>
      <c r="E53" s="77"/>
      <c r="F53" s="77"/>
      <c r="G53" s="77"/>
      <c r="H53" s="77"/>
      <c r="I53" s="77"/>
      <c r="J53" s="77"/>
      <c r="K53" s="77"/>
      <c r="L53" s="77"/>
      <c r="M53" s="77"/>
      <c r="N53" s="77"/>
      <c r="O53" s="77"/>
      <c r="P53" s="77"/>
      <c r="Q53" s="77"/>
      <c r="R53" s="77"/>
      <c r="S53" s="77"/>
      <c r="T53" s="77"/>
      <c r="U53" s="77"/>
      <c r="V53" s="77"/>
      <c r="W53" s="77"/>
      <c r="X53" s="77"/>
      <c r="Y53" s="77"/>
      <c r="Z53" s="77"/>
    </row>
    <row r="54">
      <c r="A54" s="77"/>
      <c r="B54" s="77"/>
      <c r="C54" s="77"/>
      <c r="D54" s="77"/>
      <c r="E54" s="77"/>
      <c r="F54" s="77"/>
      <c r="G54" s="77"/>
      <c r="H54" s="77"/>
      <c r="I54" s="77"/>
      <c r="J54" s="77"/>
      <c r="K54" s="77"/>
      <c r="L54" s="77"/>
      <c r="M54" s="77"/>
      <c r="N54" s="77"/>
      <c r="O54" s="77"/>
      <c r="P54" s="77"/>
      <c r="Q54" s="77"/>
      <c r="R54" s="77"/>
      <c r="S54" s="77"/>
      <c r="T54" s="77"/>
      <c r="U54" s="77"/>
      <c r="V54" s="77"/>
      <c r="W54" s="77"/>
      <c r="X54" s="77"/>
      <c r="Y54" s="77"/>
      <c r="Z54" s="77"/>
    </row>
    <row r="55">
      <c r="A55" s="77"/>
      <c r="B55" s="77"/>
      <c r="C55" s="77"/>
      <c r="D55" s="77"/>
      <c r="E55" s="77"/>
      <c r="F55" s="77"/>
      <c r="G55" s="77"/>
      <c r="H55" s="77"/>
      <c r="I55" s="77"/>
      <c r="J55" s="77"/>
      <c r="K55" s="77"/>
      <c r="L55" s="77"/>
      <c r="M55" s="77"/>
      <c r="N55" s="77"/>
      <c r="O55" s="77"/>
      <c r="P55" s="77"/>
      <c r="Q55" s="77"/>
      <c r="R55" s="77"/>
      <c r="S55" s="77"/>
      <c r="T55" s="77"/>
      <c r="U55" s="77"/>
      <c r="V55" s="77"/>
      <c r="W55" s="77"/>
      <c r="X55" s="77"/>
      <c r="Y55" s="77"/>
      <c r="Z55" s="77"/>
    </row>
    <row r="56">
      <c r="A56" s="77"/>
      <c r="B56" s="77"/>
      <c r="C56" s="77"/>
      <c r="D56" s="77"/>
      <c r="E56" s="77"/>
      <c r="F56" s="77"/>
      <c r="G56" s="77"/>
      <c r="H56" s="77"/>
      <c r="I56" s="77"/>
      <c r="J56" s="77"/>
      <c r="K56" s="77"/>
      <c r="L56" s="77"/>
      <c r="M56" s="77"/>
      <c r="N56" s="77"/>
      <c r="O56" s="77"/>
      <c r="P56" s="77"/>
      <c r="Q56" s="77"/>
      <c r="R56" s="77"/>
      <c r="S56" s="77"/>
      <c r="T56" s="77"/>
      <c r="U56" s="77"/>
      <c r="V56" s="77"/>
      <c r="W56" s="77"/>
      <c r="X56" s="77"/>
      <c r="Y56" s="77"/>
      <c r="Z56" s="77"/>
    </row>
    <row r="57">
      <c r="A57" s="77"/>
      <c r="B57" s="77"/>
      <c r="C57" s="77"/>
      <c r="D57" s="77"/>
      <c r="E57" s="77"/>
      <c r="F57" s="77"/>
      <c r="G57" s="77"/>
      <c r="H57" s="77"/>
      <c r="I57" s="77"/>
      <c r="J57" s="77"/>
      <c r="K57" s="77"/>
      <c r="L57" s="77"/>
      <c r="M57" s="77"/>
      <c r="N57" s="77"/>
      <c r="O57" s="77"/>
      <c r="P57" s="77"/>
      <c r="Q57" s="77"/>
      <c r="R57" s="77"/>
      <c r="S57" s="77"/>
      <c r="T57" s="77"/>
      <c r="U57" s="77"/>
      <c r="V57" s="77"/>
      <c r="W57" s="77"/>
      <c r="X57" s="77"/>
      <c r="Y57" s="77"/>
      <c r="Z57" s="77"/>
    </row>
    <row r="58">
      <c r="A58" s="77"/>
      <c r="B58" s="77"/>
      <c r="C58" s="77"/>
      <c r="D58" s="77"/>
      <c r="E58" s="77"/>
      <c r="F58" s="77"/>
      <c r="G58" s="77"/>
      <c r="H58" s="77"/>
      <c r="I58" s="77"/>
      <c r="J58" s="77"/>
      <c r="K58" s="77"/>
      <c r="L58" s="77"/>
      <c r="M58" s="77"/>
      <c r="N58" s="77"/>
      <c r="O58" s="77"/>
      <c r="P58" s="77"/>
      <c r="Q58" s="77"/>
      <c r="R58" s="77"/>
      <c r="S58" s="77"/>
      <c r="T58" s="77"/>
      <c r="U58" s="77"/>
      <c r="V58" s="77"/>
      <c r="W58" s="77"/>
      <c r="X58" s="77"/>
      <c r="Y58" s="77"/>
      <c r="Z58" s="77"/>
    </row>
    <row r="59">
      <c r="A59" s="77"/>
      <c r="B59" s="77"/>
      <c r="C59" s="77"/>
      <c r="D59" s="77"/>
      <c r="E59" s="77"/>
      <c r="F59" s="77"/>
      <c r="G59" s="77"/>
      <c r="H59" s="77"/>
      <c r="I59" s="77"/>
      <c r="J59" s="77"/>
      <c r="K59" s="77"/>
      <c r="L59" s="77"/>
      <c r="M59" s="77"/>
      <c r="N59" s="77"/>
      <c r="O59" s="77"/>
      <c r="P59" s="77"/>
      <c r="Q59" s="77"/>
      <c r="R59" s="77"/>
      <c r="S59" s="77"/>
      <c r="T59" s="77"/>
      <c r="U59" s="77"/>
      <c r="V59" s="77"/>
      <c r="W59" s="77"/>
      <c r="X59" s="77"/>
      <c r="Y59" s="77"/>
      <c r="Z59" s="77"/>
    </row>
    <row r="60">
      <c r="A60" s="77"/>
      <c r="B60" s="77"/>
      <c r="C60" s="77"/>
      <c r="D60" s="77"/>
      <c r="E60" s="77"/>
      <c r="F60" s="77"/>
      <c r="G60" s="77"/>
      <c r="H60" s="77"/>
      <c r="I60" s="77"/>
      <c r="J60" s="77"/>
      <c r="K60" s="77"/>
      <c r="L60" s="77"/>
      <c r="M60" s="77"/>
      <c r="N60" s="77"/>
      <c r="O60" s="77"/>
      <c r="P60" s="77"/>
      <c r="Q60" s="77"/>
      <c r="R60" s="77"/>
      <c r="S60" s="77"/>
      <c r="T60" s="77"/>
      <c r="U60" s="77"/>
      <c r="V60" s="77"/>
      <c r="W60" s="77"/>
      <c r="X60" s="77"/>
      <c r="Y60" s="77"/>
      <c r="Z60" s="77"/>
    </row>
    <row r="61">
      <c r="A61" s="77"/>
      <c r="B61" s="77"/>
      <c r="C61" s="77"/>
      <c r="D61" s="77"/>
      <c r="E61" s="77"/>
      <c r="F61" s="77"/>
      <c r="G61" s="77"/>
      <c r="H61" s="77"/>
      <c r="I61" s="77"/>
      <c r="J61" s="77"/>
      <c r="K61" s="77"/>
      <c r="L61" s="77"/>
      <c r="M61" s="77"/>
      <c r="N61" s="77"/>
      <c r="O61" s="77"/>
      <c r="P61" s="77"/>
      <c r="Q61" s="77"/>
      <c r="R61" s="77"/>
      <c r="S61" s="77"/>
      <c r="T61" s="77"/>
      <c r="U61" s="77"/>
      <c r="V61" s="77"/>
      <c r="W61" s="77"/>
      <c r="X61" s="77"/>
      <c r="Y61" s="77"/>
      <c r="Z61" s="77"/>
    </row>
    <row r="62">
      <c r="A62" s="77"/>
      <c r="B62" s="77"/>
      <c r="C62" s="77"/>
      <c r="D62" s="77"/>
      <c r="E62" s="77"/>
      <c r="F62" s="77"/>
      <c r="G62" s="77"/>
      <c r="H62" s="77"/>
      <c r="I62" s="77"/>
      <c r="J62" s="77"/>
      <c r="K62" s="77"/>
      <c r="L62" s="77"/>
      <c r="M62" s="77"/>
      <c r="N62" s="77"/>
      <c r="O62" s="77"/>
      <c r="P62" s="77"/>
      <c r="Q62" s="77"/>
      <c r="R62" s="77"/>
      <c r="S62" s="77"/>
      <c r="T62" s="77"/>
      <c r="U62" s="77"/>
      <c r="V62" s="77"/>
      <c r="W62" s="77"/>
      <c r="X62" s="77"/>
      <c r="Y62" s="77"/>
      <c r="Z62" s="77"/>
    </row>
    <row r="63">
      <c r="A63" s="77"/>
      <c r="B63" s="77"/>
      <c r="C63" s="77"/>
      <c r="D63" s="77"/>
      <c r="E63" s="77"/>
      <c r="F63" s="77"/>
      <c r="G63" s="77"/>
      <c r="H63" s="77"/>
      <c r="I63" s="77"/>
      <c r="J63" s="77"/>
      <c r="K63" s="77"/>
      <c r="L63" s="77"/>
      <c r="M63" s="77"/>
      <c r="N63" s="77"/>
      <c r="O63" s="77"/>
      <c r="P63" s="77"/>
      <c r="Q63" s="77"/>
      <c r="R63" s="77"/>
      <c r="S63" s="77"/>
      <c r="T63" s="77"/>
      <c r="U63" s="77"/>
      <c r="V63" s="77"/>
      <c r="W63" s="77"/>
      <c r="X63" s="77"/>
      <c r="Y63" s="77"/>
      <c r="Z63" s="77"/>
    </row>
    <row r="64">
      <c r="A64" s="77"/>
      <c r="B64" s="77"/>
      <c r="C64" s="77"/>
      <c r="D64" s="77"/>
      <c r="E64" s="77"/>
      <c r="F64" s="77"/>
      <c r="G64" s="77"/>
      <c r="H64" s="77"/>
      <c r="I64" s="77"/>
      <c r="J64" s="77"/>
      <c r="K64" s="77"/>
      <c r="L64" s="77"/>
      <c r="M64" s="77"/>
      <c r="N64" s="77"/>
      <c r="O64" s="77"/>
      <c r="P64" s="77"/>
      <c r="Q64" s="77"/>
      <c r="R64" s="77"/>
      <c r="S64" s="77"/>
      <c r="T64" s="77"/>
      <c r="U64" s="77"/>
      <c r="V64" s="77"/>
      <c r="W64" s="77"/>
      <c r="X64" s="77"/>
      <c r="Y64" s="77"/>
      <c r="Z64" s="77"/>
    </row>
    <row r="65">
      <c r="A65" s="77"/>
      <c r="B65" s="77"/>
      <c r="C65" s="77"/>
      <c r="D65" s="77"/>
      <c r="E65" s="77"/>
      <c r="F65" s="77"/>
      <c r="G65" s="77"/>
      <c r="H65" s="77"/>
      <c r="I65" s="77"/>
      <c r="J65" s="77"/>
      <c r="K65" s="77"/>
      <c r="L65" s="77"/>
      <c r="M65" s="77"/>
      <c r="N65" s="77"/>
      <c r="O65" s="77"/>
      <c r="P65" s="77"/>
      <c r="Q65" s="77"/>
      <c r="R65" s="77"/>
      <c r="S65" s="77"/>
      <c r="T65" s="77"/>
      <c r="U65" s="77"/>
      <c r="V65" s="77"/>
      <c r="W65" s="77"/>
      <c r="X65" s="77"/>
      <c r="Y65" s="77"/>
      <c r="Z65" s="77"/>
    </row>
    <row r="66">
      <c r="A66" s="77"/>
      <c r="B66" s="77"/>
      <c r="C66" s="77"/>
      <c r="D66" s="77"/>
      <c r="E66" s="77"/>
      <c r="F66" s="77"/>
      <c r="G66" s="77"/>
      <c r="H66" s="77"/>
      <c r="I66" s="77"/>
      <c r="J66" s="77"/>
      <c r="K66" s="77"/>
      <c r="L66" s="77"/>
      <c r="M66" s="77"/>
      <c r="N66" s="77"/>
      <c r="O66" s="77"/>
      <c r="P66" s="77"/>
      <c r="Q66" s="77"/>
      <c r="R66" s="77"/>
      <c r="S66" s="77"/>
      <c r="T66" s="77"/>
      <c r="U66" s="77"/>
      <c r="V66" s="77"/>
      <c r="W66" s="77"/>
      <c r="X66" s="77"/>
      <c r="Y66" s="77"/>
      <c r="Z66" s="77"/>
    </row>
    <row r="67">
      <c r="A67" s="77"/>
      <c r="B67" s="77"/>
      <c r="C67" s="77"/>
      <c r="D67" s="77"/>
      <c r="E67" s="77"/>
      <c r="F67" s="77"/>
      <c r="G67" s="77"/>
      <c r="H67" s="77"/>
      <c r="I67" s="77"/>
      <c r="J67" s="77"/>
      <c r="K67" s="77"/>
      <c r="L67" s="77"/>
      <c r="M67" s="77"/>
      <c r="N67" s="77"/>
      <c r="O67" s="77"/>
      <c r="P67" s="77"/>
      <c r="Q67" s="77"/>
      <c r="R67" s="77"/>
      <c r="S67" s="77"/>
      <c r="T67" s="77"/>
      <c r="U67" s="77"/>
      <c r="V67" s="77"/>
      <c r="W67" s="77"/>
      <c r="X67" s="77"/>
      <c r="Y67" s="77"/>
      <c r="Z67" s="77"/>
    </row>
    <row r="68">
      <c r="A68" s="77"/>
      <c r="B68" s="77"/>
      <c r="C68" s="77"/>
      <c r="D68" s="77"/>
      <c r="E68" s="77"/>
      <c r="F68" s="77"/>
      <c r="G68" s="77"/>
      <c r="H68" s="77"/>
      <c r="I68" s="77"/>
      <c r="J68" s="77"/>
      <c r="K68" s="77"/>
      <c r="L68" s="77"/>
      <c r="M68" s="77"/>
      <c r="N68" s="77"/>
      <c r="O68" s="77"/>
      <c r="P68" s="77"/>
      <c r="Q68" s="77"/>
      <c r="R68" s="77"/>
      <c r="S68" s="77"/>
      <c r="T68" s="77"/>
      <c r="U68" s="77"/>
      <c r="V68" s="77"/>
      <c r="W68" s="77"/>
      <c r="X68" s="77"/>
      <c r="Y68" s="77"/>
      <c r="Z68" s="77"/>
    </row>
    <row r="69">
      <c r="A69" s="77"/>
      <c r="B69" s="77"/>
      <c r="C69" s="77"/>
      <c r="D69" s="77"/>
      <c r="E69" s="77"/>
      <c r="F69" s="77"/>
      <c r="G69" s="77"/>
      <c r="H69" s="77"/>
      <c r="I69" s="77"/>
      <c r="J69" s="77"/>
      <c r="K69" s="77"/>
      <c r="L69" s="77"/>
      <c r="M69" s="77"/>
      <c r="N69" s="77"/>
      <c r="O69" s="77"/>
      <c r="P69" s="77"/>
      <c r="Q69" s="77"/>
      <c r="R69" s="77"/>
      <c r="S69" s="77"/>
      <c r="T69" s="77"/>
      <c r="U69" s="77"/>
      <c r="V69" s="77"/>
      <c r="W69" s="77"/>
      <c r="X69" s="77"/>
      <c r="Y69" s="77"/>
      <c r="Z69" s="77"/>
    </row>
    <row r="70">
      <c r="A70" s="77"/>
      <c r="B70" s="77"/>
      <c r="C70" s="77"/>
      <c r="D70" s="77"/>
      <c r="E70" s="77"/>
      <c r="F70" s="77"/>
      <c r="G70" s="77"/>
      <c r="H70" s="77"/>
      <c r="I70" s="77"/>
      <c r="J70" s="77"/>
      <c r="K70" s="77"/>
      <c r="L70" s="77"/>
      <c r="M70" s="77"/>
      <c r="N70" s="77"/>
      <c r="O70" s="77"/>
      <c r="P70" s="77"/>
      <c r="Q70" s="77"/>
      <c r="R70" s="77"/>
      <c r="S70" s="77"/>
      <c r="T70" s="77"/>
      <c r="U70" s="77"/>
      <c r="V70" s="77"/>
      <c r="W70" s="77"/>
      <c r="X70" s="77"/>
      <c r="Y70" s="77"/>
      <c r="Z70" s="77"/>
    </row>
    <row r="71">
      <c r="A71" s="77"/>
      <c r="B71" s="77"/>
      <c r="C71" s="77"/>
      <c r="D71" s="77"/>
      <c r="E71" s="77"/>
      <c r="F71" s="77"/>
      <c r="G71" s="77"/>
      <c r="H71" s="77"/>
      <c r="I71" s="77"/>
      <c r="J71" s="77"/>
      <c r="K71" s="77"/>
      <c r="L71" s="77"/>
      <c r="M71" s="77"/>
      <c r="N71" s="77"/>
      <c r="O71" s="77"/>
      <c r="P71" s="77"/>
      <c r="Q71" s="77"/>
      <c r="R71" s="77"/>
      <c r="S71" s="77"/>
      <c r="T71" s="77"/>
      <c r="U71" s="77"/>
      <c r="V71" s="77"/>
      <c r="W71" s="77"/>
      <c r="X71" s="77"/>
      <c r="Y71" s="77"/>
      <c r="Z71" s="77"/>
    </row>
    <row r="72">
      <c r="A72" s="77"/>
      <c r="B72" s="77"/>
      <c r="C72" s="77"/>
      <c r="D72" s="77"/>
      <c r="E72" s="77"/>
      <c r="F72" s="77"/>
      <c r="G72" s="77"/>
      <c r="H72" s="77"/>
      <c r="I72" s="77"/>
      <c r="J72" s="77"/>
      <c r="K72" s="77"/>
      <c r="L72" s="77"/>
      <c r="M72" s="77"/>
      <c r="N72" s="77"/>
      <c r="O72" s="77"/>
      <c r="P72" s="77"/>
      <c r="Q72" s="77"/>
      <c r="R72" s="77"/>
      <c r="S72" s="77"/>
      <c r="T72" s="77"/>
      <c r="U72" s="77"/>
      <c r="V72" s="77"/>
      <c r="W72" s="77"/>
      <c r="X72" s="77"/>
      <c r="Y72" s="77"/>
      <c r="Z72" s="77"/>
    </row>
    <row r="73">
      <c r="A73" s="77"/>
      <c r="B73" s="77"/>
      <c r="C73" s="77"/>
      <c r="D73" s="77"/>
      <c r="E73" s="77"/>
      <c r="F73" s="77"/>
      <c r="G73" s="77"/>
      <c r="H73" s="77"/>
      <c r="I73" s="77"/>
      <c r="J73" s="77"/>
      <c r="K73" s="77"/>
      <c r="L73" s="77"/>
      <c r="M73" s="77"/>
      <c r="N73" s="77"/>
      <c r="O73" s="77"/>
      <c r="P73" s="77"/>
      <c r="Q73" s="77"/>
      <c r="R73" s="77"/>
      <c r="S73" s="77"/>
      <c r="T73" s="77"/>
      <c r="U73" s="77"/>
      <c r="V73" s="77"/>
      <c r="W73" s="77"/>
      <c r="X73" s="77"/>
      <c r="Y73" s="77"/>
      <c r="Z73" s="77"/>
    </row>
    <row r="74">
      <c r="A74" s="77"/>
      <c r="B74" s="77"/>
      <c r="C74" s="77"/>
      <c r="D74" s="77"/>
      <c r="E74" s="77"/>
      <c r="F74" s="77"/>
      <c r="G74" s="77"/>
      <c r="H74" s="77"/>
      <c r="I74" s="77"/>
      <c r="J74" s="77"/>
      <c r="K74" s="77"/>
      <c r="L74" s="77"/>
      <c r="M74" s="77"/>
      <c r="N74" s="77"/>
      <c r="O74" s="77"/>
      <c r="P74" s="77"/>
      <c r="Q74" s="77"/>
      <c r="R74" s="77"/>
      <c r="S74" s="77"/>
      <c r="T74" s="77"/>
      <c r="U74" s="77"/>
      <c r="V74" s="77"/>
      <c r="W74" s="77"/>
      <c r="X74" s="77"/>
      <c r="Y74" s="77"/>
      <c r="Z74" s="77"/>
    </row>
    <row r="75">
      <c r="A75" s="77"/>
      <c r="B75" s="77"/>
      <c r="C75" s="77"/>
      <c r="D75" s="77"/>
      <c r="E75" s="77"/>
      <c r="F75" s="77"/>
      <c r="G75" s="77"/>
      <c r="H75" s="77"/>
      <c r="I75" s="77"/>
      <c r="J75" s="77"/>
      <c r="K75" s="77"/>
      <c r="L75" s="77"/>
      <c r="M75" s="77"/>
      <c r="N75" s="77"/>
      <c r="O75" s="77"/>
      <c r="P75" s="77"/>
      <c r="Q75" s="77"/>
      <c r="R75" s="77"/>
      <c r="S75" s="77"/>
      <c r="T75" s="77"/>
      <c r="U75" s="77"/>
      <c r="V75" s="77"/>
      <c r="W75" s="77"/>
      <c r="X75" s="77"/>
      <c r="Y75" s="77"/>
      <c r="Z75" s="77"/>
    </row>
    <row r="76">
      <c r="A76" s="77"/>
      <c r="B76" s="77"/>
      <c r="C76" s="77"/>
      <c r="D76" s="77"/>
      <c r="E76" s="77"/>
      <c r="F76" s="77"/>
      <c r="G76" s="77"/>
      <c r="H76" s="77"/>
      <c r="I76" s="77"/>
      <c r="J76" s="77"/>
      <c r="K76" s="77"/>
      <c r="L76" s="77"/>
      <c r="M76" s="77"/>
      <c r="N76" s="77"/>
      <c r="O76" s="77"/>
      <c r="P76" s="77"/>
      <c r="Q76" s="77"/>
      <c r="R76" s="77"/>
      <c r="S76" s="77"/>
      <c r="T76" s="77"/>
      <c r="U76" s="77"/>
      <c r="V76" s="77"/>
      <c r="W76" s="77"/>
      <c r="X76" s="77"/>
      <c r="Y76" s="77"/>
      <c r="Z76" s="77"/>
    </row>
    <row r="77">
      <c r="A77" s="77"/>
      <c r="B77" s="77"/>
      <c r="C77" s="77"/>
      <c r="D77" s="77"/>
      <c r="E77" s="77"/>
      <c r="F77" s="77"/>
      <c r="G77" s="77"/>
      <c r="H77" s="77"/>
      <c r="I77" s="77"/>
      <c r="J77" s="77"/>
      <c r="K77" s="77"/>
      <c r="L77" s="77"/>
      <c r="M77" s="77"/>
      <c r="N77" s="77"/>
      <c r="O77" s="77"/>
      <c r="P77" s="77"/>
      <c r="Q77" s="77"/>
      <c r="R77" s="77"/>
      <c r="S77" s="77"/>
      <c r="T77" s="77"/>
      <c r="U77" s="77"/>
      <c r="V77" s="77"/>
      <c r="W77" s="77"/>
      <c r="X77" s="77"/>
      <c r="Y77" s="77"/>
      <c r="Z77" s="77"/>
    </row>
    <row r="78">
      <c r="A78" s="77"/>
      <c r="B78" s="77"/>
      <c r="C78" s="77"/>
      <c r="D78" s="77"/>
      <c r="E78" s="77"/>
      <c r="F78" s="77"/>
      <c r="G78" s="77"/>
      <c r="H78" s="77"/>
      <c r="I78" s="77"/>
      <c r="J78" s="77"/>
      <c r="K78" s="77"/>
      <c r="L78" s="77"/>
      <c r="M78" s="77"/>
      <c r="N78" s="77"/>
      <c r="O78" s="77"/>
      <c r="P78" s="77"/>
      <c r="Q78" s="77"/>
      <c r="R78" s="77"/>
      <c r="S78" s="77"/>
      <c r="T78" s="77"/>
      <c r="U78" s="77"/>
      <c r="V78" s="77"/>
      <c r="W78" s="77"/>
      <c r="X78" s="77"/>
      <c r="Y78" s="77"/>
      <c r="Z78" s="77"/>
    </row>
    <row r="79">
      <c r="A79" s="77"/>
      <c r="B79" s="77"/>
      <c r="C79" s="77"/>
      <c r="D79" s="77"/>
      <c r="E79" s="77"/>
      <c r="F79" s="77"/>
      <c r="G79" s="77"/>
      <c r="H79" s="77"/>
      <c r="I79" s="77"/>
      <c r="J79" s="77"/>
      <c r="K79" s="77"/>
      <c r="L79" s="77"/>
      <c r="M79" s="77"/>
      <c r="N79" s="77"/>
      <c r="O79" s="77"/>
      <c r="P79" s="77"/>
      <c r="Q79" s="77"/>
      <c r="R79" s="77"/>
      <c r="S79" s="77"/>
      <c r="T79" s="77"/>
      <c r="U79" s="77"/>
      <c r="V79" s="77"/>
      <c r="W79" s="77"/>
      <c r="X79" s="77"/>
      <c r="Y79" s="77"/>
      <c r="Z79" s="77"/>
    </row>
    <row r="80">
      <c r="A80" s="77"/>
      <c r="B80" s="77"/>
      <c r="C80" s="77"/>
      <c r="D80" s="77"/>
      <c r="E80" s="77"/>
      <c r="F80" s="77"/>
      <c r="G80" s="77"/>
      <c r="H80" s="77"/>
      <c r="I80" s="77"/>
      <c r="J80" s="77"/>
      <c r="K80" s="77"/>
      <c r="L80" s="77"/>
      <c r="M80" s="77"/>
      <c r="N80" s="77"/>
      <c r="O80" s="77"/>
      <c r="P80" s="77"/>
      <c r="Q80" s="77"/>
      <c r="R80" s="77"/>
      <c r="S80" s="77"/>
      <c r="T80" s="77"/>
      <c r="U80" s="77"/>
      <c r="V80" s="77"/>
      <c r="W80" s="77"/>
      <c r="X80" s="77"/>
      <c r="Y80" s="77"/>
      <c r="Z80" s="77"/>
    </row>
    <row r="81">
      <c r="A81" s="77"/>
      <c r="B81" s="77"/>
      <c r="C81" s="77"/>
      <c r="D81" s="77"/>
      <c r="E81" s="77"/>
      <c r="F81" s="77"/>
      <c r="G81" s="77"/>
      <c r="H81" s="77"/>
      <c r="I81" s="77"/>
      <c r="J81" s="77"/>
      <c r="K81" s="77"/>
      <c r="L81" s="77"/>
      <c r="M81" s="77"/>
      <c r="N81" s="77"/>
      <c r="O81" s="77"/>
      <c r="P81" s="77"/>
      <c r="Q81" s="77"/>
      <c r="R81" s="77"/>
      <c r="S81" s="77"/>
      <c r="T81" s="77"/>
      <c r="U81" s="77"/>
      <c r="V81" s="77"/>
      <c r="W81" s="77"/>
      <c r="X81" s="77"/>
      <c r="Y81" s="77"/>
      <c r="Z81" s="77"/>
    </row>
    <row r="82">
      <c r="A82" s="77"/>
      <c r="B82" s="77"/>
      <c r="C82" s="77"/>
      <c r="D82" s="77"/>
      <c r="E82" s="77"/>
      <c r="F82" s="77"/>
      <c r="G82" s="77"/>
      <c r="H82" s="77"/>
      <c r="I82" s="77"/>
      <c r="J82" s="77"/>
      <c r="K82" s="77"/>
      <c r="L82" s="77"/>
      <c r="M82" s="77"/>
      <c r="N82" s="77"/>
      <c r="O82" s="77"/>
      <c r="P82" s="77"/>
      <c r="Q82" s="77"/>
      <c r="R82" s="77"/>
      <c r="S82" s="77"/>
      <c r="T82" s="77"/>
      <c r="U82" s="77"/>
      <c r="V82" s="77"/>
      <c r="W82" s="77"/>
      <c r="X82" s="77"/>
      <c r="Y82" s="77"/>
      <c r="Z82" s="77"/>
    </row>
    <row r="83">
      <c r="A83" s="77"/>
      <c r="B83" s="77"/>
      <c r="C83" s="77"/>
      <c r="D83" s="77"/>
      <c r="E83" s="77"/>
      <c r="F83" s="77"/>
      <c r="G83" s="77"/>
      <c r="H83" s="77"/>
      <c r="I83" s="77"/>
      <c r="J83" s="77"/>
      <c r="K83" s="77"/>
      <c r="L83" s="77"/>
      <c r="M83" s="77"/>
      <c r="N83" s="77"/>
      <c r="O83" s="77"/>
      <c r="P83" s="77"/>
      <c r="Q83" s="77"/>
      <c r="R83" s="77"/>
      <c r="S83" s="77"/>
      <c r="T83" s="77"/>
      <c r="U83" s="77"/>
      <c r="V83" s="77"/>
      <c r="W83" s="77"/>
      <c r="X83" s="77"/>
      <c r="Y83" s="77"/>
      <c r="Z83" s="77"/>
    </row>
    <row r="84">
      <c r="A84" s="77"/>
      <c r="B84" s="77"/>
      <c r="C84" s="77"/>
      <c r="D84" s="77"/>
      <c r="E84" s="77"/>
      <c r="F84" s="77"/>
      <c r="G84" s="77"/>
      <c r="H84" s="77"/>
      <c r="I84" s="77"/>
      <c r="J84" s="77"/>
      <c r="K84" s="77"/>
      <c r="L84" s="77"/>
      <c r="M84" s="77"/>
      <c r="N84" s="77"/>
      <c r="O84" s="77"/>
      <c r="P84" s="77"/>
      <c r="Q84" s="77"/>
      <c r="R84" s="77"/>
      <c r="S84" s="77"/>
      <c r="T84" s="77"/>
      <c r="U84" s="77"/>
      <c r="V84" s="77"/>
      <c r="W84" s="77"/>
      <c r="X84" s="77"/>
      <c r="Y84" s="77"/>
      <c r="Z84" s="77"/>
    </row>
    <row r="85">
      <c r="A85" s="77"/>
      <c r="B85" s="77"/>
      <c r="C85" s="77"/>
      <c r="D85" s="77"/>
      <c r="E85" s="77"/>
      <c r="F85" s="77"/>
      <c r="G85" s="77"/>
      <c r="H85" s="77"/>
      <c r="I85" s="77"/>
      <c r="J85" s="77"/>
      <c r="K85" s="77"/>
      <c r="L85" s="77"/>
      <c r="M85" s="77"/>
      <c r="N85" s="77"/>
      <c r="O85" s="77"/>
      <c r="P85" s="77"/>
      <c r="Q85" s="77"/>
      <c r="R85" s="77"/>
      <c r="S85" s="77"/>
      <c r="T85" s="77"/>
      <c r="U85" s="77"/>
      <c r="V85" s="77"/>
      <c r="W85" s="77"/>
      <c r="X85" s="77"/>
      <c r="Y85" s="77"/>
      <c r="Z85" s="77"/>
    </row>
    <row r="86">
      <c r="A86" s="77"/>
      <c r="B86" s="77"/>
      <c r="C86" s="77"/>
      <c r="D86" s="77"/>
      <c r="E86" s="77"/>
      <c r="F86" s="77"/>
      <c r="G86" s="77"/>
      <c r="H86" s="77"/>
      <c r="I86" s="77"/>
      <c r="J86" s="77"/>
      <c r="K86" s="77"/>
      <c r="L86" s="77"/>
      <c r="M86" s="77"/>
      <c r="N86" s="77"/>
      <c r="O86" s="77"/>
      <c r="P86" s="77"/>
      <c r="Q86" s="77"/>
      <c r="R86" s="77"/>
      <c r="S86" s="77"/>
      <c r="T86" s="77"/>
      <c r="U86" s="77"/>
      <c r="V86" s="77"/>
      <c r="W86" s="77"/>
      <c r="X86" s="77"/>
      <c r="Y86" s="77"/>
      <c r="Z86" s="77"/>
    </row>
    <row r="87">
      <c r="A87" s="77"/>
      <c r="B87" s="77"/>
      <c r="C87" s="77"/>
      <c r="D87" s="77"/>
      <c r="E87" s="77"/>
      <c r="F87" s="77"/>
      <c r="G87" s="77"/>
      <c r="H87" s="77"/>
      <c r="I87" s="77"/>
      <c r="J87" s="77"/>
      <c r="K87" s="77"/>
      <c r="L87" s="77"/>
      <c r="M87" s="77"/>
      <c r="N87" s="77"/>
      <c r="O87" s="77"/>
      <c r="P87" s="77"/>
      <c r="Q87" s="77"/>
      <c r="R87" s="77"/>
      <c r="S87" s="77"/>
      <c r="T87" s="77"/>
      <c r="U87" s="77"/>
      <c r="V87" s="77"/>
      <c r="W87" s="77"/>
      <c r="X87" s="77"/>
      <c r="Y87" s="77"/>
      <c r="Z87" s="77"/>
    </row>
    <row r="88">
      <c r="A88" s="77"/>
      <c r="B88" s="77"/>
      <c r="C88" s="77"/>
      <c r="D88" s="77"/>
      <c r="E88" s="77"/>
      <c r="F88" s="77"/>
      <c r="G88" s="77"/>
      <c r="H88" s="77"/>
      <c r="I88" s="77"/>
      <c r="J88" s="77"/>
      <c r="K88" s="77"/>
      <c r="L88" s="77"/>
      <c r="M88" s="77"/>
      <c r="N88" s="77"/>
      <c r="O88" s="77"/>
      <c r="P88" s="77"/>
      <c r="Q88" s="77"/>
      <c r="R88" s="77"/>
      <c r="S88" s="77"/>
      <c r="T88" s="77"/>
      <c r="U88" s="77"/>
      <c r="V88" s="77"/>
      <c r="W88" s="77"/>
      <c r="X88" s="77"/>
      <c r="Y88" s="77"/>
      <c r="Z88" s="77"/>
    </row>
    <row r="89">
      <c r="A89" s="77"/>
      <c r="B89" s="77"/>
      <c r="C89" s="77"/>
      <c r="D89" s="77"/>
      <c r="E89" s="77"/>
      <c r="F89" s="77"/>
      <c r="G89" s="77"/>
      <c r="H89" s="77"/>
      <c r="I89" s="77"/>
      <c r="J89" s="77"/>
      <c r="K89" s="77"/>
      <c r="L89" s="77"/>
      <c r="M89" s="77"/>
      <c r="N89" s="77"/>
      <c r="O89" s="77"/>
      <c r="P89" s="77"/>
      <c r="Q89" s="77"/>
      <c r="R89" s="77"/>
      <c r="S89" s="77"/>
      <c r="T89" s="77"/>
      <c r="U89" s="77"/>
      <c r="V89" s="77"/>
      <c r="W89" s="77"/>
      <c r="X89" s="77"/>
      <c r="Y89" s="77"/>
      <c r="Z89" s="77"/>
    </row>
    <row r="90">
      <c r="A90" s="77"/>
      <c r="B90" s="77"/>
      <c r="C90" s="77"/>
      <c r="D90" s="77"/>
      <c r="E90" s="77"/>
      <c r="F90" s="77"/>
      <c r="G90" s="77"/>
      <c r="H90" s="77"/>
      <c r="I90" s="77"/>
      <c r="J90" s="77"/>
      <c r="K90" s="77"/>
      <c r="L90" s="77"/>
      <c r="M90" s="77"/>
      <c r="N90" s="77"/>
      <c r="O90" s="77"/>
      <c r="P90" s="77"/>
      <c r="Q90" s="77"/>
      <c r="R90" s="77"/>
      <c r="S90" s="77"/>
      <c r="T90" s="77"/>
      <c r="U90" s="77"/>
      <c r="V90" s="77"/>
      <c r="W90" s="77"/>
      <c r="X90" s="77"/>
      <c r="Y90" s="77"/>
      <c r="Z90" s="77"/>
    </row>
    <row r="91">
      <c r="A91" s="77"/>
      <c r="B91" s="77"/>
      <c r="C91" s="77"/>
      <c r="D91" s="77"/>
      <c r="E91" s="77"/>
      <c r="F91" s="77"/>
      <c r="G91" s="77"/>
      <c r="H91" s="77"/>
      <c r="I91" s="77"/>
      <c r="J91" s="77"/>
      <c r="K91" s="77"/>
      <c r="L91" s="77"/>
      <c r="M91" s="77"/>
      <c r="N91" s="77"/>
      <c r="O91" s="77"/>
      <c r="P91" s="77"/>
      <c r="Q91" s="77"/>
      <c r="R91" s="77"/>
      <c r="S91" s="77"/>
      <c r="T91" s="77"/>
      <c r="U91" s="77"/>
      <c r="V91" s="77"/>
      <c r="W91" s="77"/>
      <c r="X91" s="77"/>
      <c r="Y91" s="77"/>
      <c r="Z91" s="77"/>
    </row>
    <row r="92">
      <c r="A92" s="77"/>
      <c r="B92" s="77"/>
      <c r="C92" s="77"/>
      <c r="D92" s="77"/>
      <c r="E92" s="77"/>
      <c r="F92" s="77"/>
      <c r="G92" s="77"/>
      <c r="H92" s="77"/>
      <c r="I92" s="77"/>
      <c r="J92" s="77"/>
      <c r="K92" s="77"/>
      <c r="L92" s="77"/>
      <c r="M92" s="77"/>
      <c r="N92" s="77"/>
      <c r="O92" s="77"/>
      <c r="P92" s="77"/>
      <c r="Q92" s="77"/>
      <c r="R92" s="77"/>
      <c r="S92" s="77"/>
      <c r="T92" s="77"/>
      <c r="U92" s="77"/>
      <c r="V92" s="77"/>
      <c r="W92" s="77"/>
      <c r="X92" s="77"/>
      <c r="Y92" s="77"/>
      <c r="Z92" s="77"/>
    </row>
    <row r="93">
      <c r="A93" s="77"/>
      <c r="B93" s="77"/>
      <c r="C93" s="77"/>
      <c r="D93" s="77"/>
      <c r="E93" s="77"/>
      <c r="F93" s="77"/>
      <c r="G93" s="77"/>
      <c r="H93" s="77"/>
      <c r="I93" s="77"/>
      <c r="J93" s="77"/>
      <c r="K93" s="77"/>
      <c r="L93" s="77"/>
      <c r="M93" s="77"/>
      <c r="N93" s="77"/>
      <c r="O93" s="77"/>
      <c r="P93" s="77"/>
      <c r="Q93" s="77"/>
      <c r="R93" s="77"/>
      <c r="S93" s="77"/>
      <c r="T93" s="77"/>
      <c r="U93" s="77"/>
      <c r="V93" s="77"/>
      <c r="W93" s="77"/>
      <c r="X93" s="77"/>
      <c r="Y93" s="77"/>
      <c r="Z93" s="77"/>
    </row>
    <row r="94">
      <c r="A94" s="77"/>
      <c r="B94" s="77"/>
      <c r="C94" s="77"/>
      <c r="D94" s="77"/>
      <c r="E94" s="77"/>
      <c r="F94" s="77"/>
      <c r="G94" s="77"/>
      <c r="H94" s="77"/>
      <c r="I94" s="77"/>
      <c r="J94" s="77"/>
      <c r="K94" s="77"/>
      <c r="L94" s="77"/>
      <c r="M94" s="77"/>
      <c r="N94" s="77"/>
      <c r="O94" s="77"/>
      <c r="P94" s="77"/>
      <c r="Q94" s="77"/>
      <c r="R94" s="77"/>
      <c r="S94" s="77"/>
      <c r="T94" s="77"/>
      <c r="U94" s="77"/>
      <c r="V94" s="77"/>
      <c r="W94" s="77"/>
      <c r="X94" s="77"/>
      <c r="Y94" s="77"/>
      <c r="Z94" s="77"/>
    </row>
    <row r="95">
      <c r="A95" s="77"/>
      <c r="B95" s="77"/>
      <c r="C95" s="77"/>
      <c r="D95" s="77"/>
      <c r="E95" s="77"/>
      <c r="F95" s="77"/>
      <c r="G95" s="77"/>
      <c r="H95" s="77"/>
      <c r="I95" s="77"/>
      <c r="J95" s="77"/>
      <c r="K95" s="77"/>
      <c r="L95" s="77"/>
      <c r="M95" s="77"/>
      <c r="N95" s="77"/>
      <c r="O95" s="77"/>
      <c r="P95" s="77"/>
      <c r="Q95" s="77"/>
      <c r="R95" s="77"/>
      <c r="S95" s="77"/>
      <c r="T95" s="77"/>
      <c r="U95" s="77"/>
      <c r="V95" s="77"/>
      <c r="W95" s="77"/>
      <c r="X95" s="77"/>
      <c r="Y95" s="77"/>
      <c r="Z95" s="77"/>
    </row>
    <row r="96">
      <c r="A96" s="77"/>
      <c r="B96" s="77"/>
      <c r="C96" s="77"/>
      <c r="D96" s="77"/>
      <c r="E96" s="77"/>
      <c r="F96" s="77"/>
      <c r="G96" s="77"/>
      <c r="H96" s="77"/>
      <c r="I96" s="77"/>
      <c r="J96" s="77"/>
      <c r="K96" s="77"/>
      <c r="L96" s="77"/>
      <c r="M96" s="77"/>
      <c r="N96" s="77"/>
      <c r="O96" s="77"/>
      <c r="P96" s="77"/>
      <c r="Q96" s="77"/>
      <c r="R96" s="77"/>
      <c r="S96" s="77"/>
      <c r="T96" s="77"/>
      <c r="U96" s="77"/>
      <c r="V96" s="77"/>
      <c r="W96" s="77"/>
      <c r="X96" s="77"/>
      <c r="Y96" s="77"/>
      <c r="Z96" s="77"/>
    </row>
    <row r="97">
      <c r="A97" s="77"/>
      <c r="B97" s="77"/>
      <c r="C97" s="77"/>
      <c r="D97" s="77"/>
      <c r="E97" s="77"/>
      <c r="F97" s="77"/>
      <c r="G97" s="77"/>
      <c r="H97" s="77"/>
      <c r="I97" s="77"/>
      <c r="J97" s="77"/>
      <c r="K97" s="77"/>
      <c r="L97" s="77"/>
      <c r="M97" s="77"/>
      <c r="N97" s="77"/>
      <c r="O97" s="77"/>
      <c r="P97" s="77"/>
      <c r="Q97" s="77"/>
      <c r="R97" s="77"/>
      <c r="S97" s="77"/>
      <c r="T97" s="77"/>
      <c r="U97" s="77"/>
      <c r="V97" s="77"/>
      <c r="W97" s="77"/>
      <c r="X97" s="77"/>
      <c r="Y97" s="77"/>
      <c r="Z97" s="77"/>
    </row>
    <row r="98">
      <c r="A98" s="77"/>
      <c r="B98" s="77"/>
      <c r="C98" s="77"/>
      <c r="D98" s="77"/>
      <c r="E98" s="77"/>
      <c r="F98" s="77"/>
      <c r="G98" s="77"/>
      <c r="H98" s="77"/>
      <c r="I98" s="77"/>
      <c r="J98" s="77"/>
      <c r="K98" s="77"/>
      <c r="L98" s="77"/>
      <c r="M98" s="77"/>
      <c r="N98" s="77"/>
      <c r="O98" s="77"/>
      <c r="P98" s="77"/>
      <c r="Q98" s="77"/>
      <c r="R98" s="77"/>
      <c r="S98" s="77"/>
      <c r="T98" s="77"/>
      <c r="U98" s="77"/>
      <c r="V98" s="77"/>
      <c r="W98" s="77"/>
      <c r="X98" s="77"/>
      <c r="Y98" s="77"/>
      <c r="Z98" s="77"/>
    </row>
    <row r="99">
      <c r="A99" s="77"/>
      <c r="B99" s="77"/>
      <c r="C99" s="77"/>
      <c r="D99" s="77"/>
      <c r="E99" s="77"/>
      <c r="F99" s="77"/>
      <c r="G99" s="77"/>
      <c r="H99" s="77"/>
      <c r="I99" s="77"/>
      <c r="J99" s="77"/>
      <c r="K99" s="77"/>
      <c r="L99" s="77"/>
      <c r="M99" s="77"/>
      <c r="N99" s="77"/>
      <c r="O99" s="77"/>
      <c r="P99" s="77"/>
      <c r="Q99" s="77"/>
      <c r="R99" s="77"/>
      <c r="S99" s="77"/>
      <c r="T99" s="77"/>
      <c r="U99" s="77"/>
      <c r="V99" s="77"/>
      <c r="W99" s="77"/>
      <c r="X99" s="77"/>
      <c r="Y99" s="77"/>
      <c r="Z99" s="77"/>
    </row>
    <row r="100">
      <c r="A100" s="77"/>
      <c r="B100" s="77"/>
      <c r="C100" s="77"/>
      <c r="D100" s="77"/>
      <c r="E100" s="77"/>
      <c r="F100" s="77"/>
      <c r="G100" s="77"/>
      <c r="H100" s="77"/>
      <c r="I100" s="77"/>
      <c r="J100" s="77"/>
      <c r="K100" s="77"/>
      <c r="L100" s="77"/>
      <c r="M100" s="77"/>
      <c r="N100" s="77"/>
      <c r="O100" s="77"/>
      <c r="P100" s="77"/>
      <c r="Q100" s="77"/>
      <c r="R100" s="77"/>
      <c r="S100" s="77"/>
      <c r="T100" s="77"/>
      <c r="U100" s="77"/>
      <c r="V100" s="77"/>
      <c r="W100" s="77"/>
      <c r="X100" s="77"/>
      <c r="Y100" s="77"/>
      <c r="Z100" s="77"/>
    </row>
    <row r="101">
      <c r="A101" s="77"/>
      <c r="B101" s="77"/>
      <c r="C101" s="77"/>
      <c r="D101" s="77"/>
      <c r="E101" s="77"/>
      <c r="F101" s="77"/>
      <c r="G101" s="77"/>
      <c r="H101" s="77"/>
      <c r="I101" s="77"/>
      <c r="J101" s="77"/>
      <c r="K101" s="77"/>
      <c r="L101" s="77"/>
      <c r="M101" s="77"/>
      <c r="N101" s="77"/>
      <c r="O101" s="77"/>
      <c r="P101" s="77"/>
      <c r="Q101" s="77"/>
      <c r="R101" s="77"/>
      <c r="S101" s="77"/>
      <c r="T101" s="77"/>
      <c r="U101" s="77"/>
      <c r="V101" s="77"/>
      <c r="W101" s="77"/>
      <c r="X101" s="77"/>
      <c r="Y101" s="77"/>
      <c r="Z101" s="77"/>
    </row>
    <row r="102">
      <c r="A102" s="77"/>
      <c r="B102" s="77"/>
      <c r="C102" s="77"/>
      <c r="D102" s="77"/>
      <c r="E102" s="77"/>
      <c r="F102" s="77"/>
      <c r="G102" s="77"/>
      <c r="H102" s="77"/>
      <c r="I102" s="77"/>
      <c r="J102" s="77"/>
      <c r="K102" s="77"/>
      <c r="L102" s="77"/>
      <c r="M102" s="77"/>
      <c r="N102" s="77"/>
      <c r="O102" s="77"/>
      <c r="P102" s="77"/>
      <c r="Q102" s="77"/>
      <c r="R102" s="77"/>
      <c r="S102" s="77"/>
      <c r="T102" s="77"/>
      <c r="U102" s="77"/>
      <c r="V102" s="77"/>
      <c r="W102" s="77"/>
      <c r="X102" s="77"/>
      <c r="Y102" s="77"/>
      <c r="Z102" s="77"/>
    </row>
    <row r="103">
      <c r="A103" s="77"/>
      <c r="B103" s="77"/>
      <c r="C103" s="77"/>
      <c r="D103" s="77"/>
      <c r="E103" s="77"/>
      <c r="F103" s="77"/>
      <c r="G103" s="77"/>
      <c r="H103" s="77"/>
      <c r="I103" s="77"/>
      <c r="J103" s="77"/>
      <c r="K103" s="77"/>
      <c r="L103" s="77"/>
      <c r="M103" s="77"/>
      <c r="N103" s="77"/>
      <c r="O103" s="77"/>
      <c r="P103" s="77"/>
      <c r="Q103" s="77"/>
      <c r="R103" s="77"/>
      <c r="S103" s="77"/>
      <c r="T103" s="77"/>
      <c r="U103" s="77"/>
      <c r="V103" s="77"/>
      <c r="W103" s="77"/>
      <c r="X103" s="77"/>
      <c r="Y103" s="77"/>
      <c r="Z103" s="77"/>
    </row>
    <row r="104">
      <c r="A104" s="77"/>
      <c r="B104" s="77"/>
      <c r="C104" s="77"/>
      <c r="D104" s="77"/>
      <c r="E104" s="77"/>
      <c r="F104" s="77"/>
      <c r="G104" s="77"/>
      <c r="H104" s="77"/>
      <c r="I104" s="77"/>
      <c r="J104" s="77"/>
      <c r="K104" s="77"/>
      <c r="L104" s="77"/>
      <c r="M104" s="77"/>
      <c r="N104" s="77"/>
      <c r="O104" s="77"/>
      <c r="P104" s="77"/>
      <c r="Q104" s="77"/>
      <c r="R104" s="77"/>
      <c r="S104" s="77"/>
      <c r="T104" s="77"/>
      <c r="U104" s="77"/>
      <c r="V104" s="77"/>
      <c r="W104" s="77"/>
      <c r="X104" s="77"/>
      <c r="Y104" s="77"/>
      <c r="Z104" s="77"/>
    </row>
    <row r="105">
      <c r="A105" s="77"/>
      <c r="B105" s="77"/>
      <c r="C105" s="77"/>
      <c r="D105" s="77"/>
      <c r="E105" s="77"/>
      <c r="F105" s="77"/>
      <c r="G105" s="77"/>
      <c r="H105" s="77"/>
      <c r="I105" s="77"/>
      <c r="J105" s="77"/>
      <c r="K105" s="77"/>
      <c r="L105" s="77"/>
      <c r="M105" s="77"/>
      <c r="N105" s="77"/>
      <c r="O105" s="77"/>
      <c r="P105" s="77"/>
      <c r="Q105" s="77"/>
      <c r="R105" s="77"/>
      <c r="S105" s="77"/>
      <c r="T105" s="77"/>
      <c r="U105" s="77"/>
      <c r="V105" s="77"/>
      <c r="W105" s="77"/>
      <c r="X105" s="77"/>
      <c r="Y105" s="77"/>
      <c r="Z105" s="77"/>
    </row>
    <row r="106">
      <c r="A106" s="77"/>
      <c r="B106" s="77"/>
      <c r="C106" s="77"/>
      <c r="D106" s="77"/>
      <c r="E106" s="77"/>
      <c r="F106" s="77"/>
      <c r="G106" s="77"/>
      <c r="H106" s="77"/>
      <c r="I106" s="77"/>
      <c r="J106" s="77"/>
      <c r="K106" s="77"/>
      <c r="L106" s="77"/>
      <c r="M106" s="77"/>
      <c r="N106" s="77"/>
      <c r="O106" s="77"/>
      <c r="P106" s="77"/>
      <c r="Q106" s="77"/>
      <c r="R106" s="77"/>
      <c r="S106" s="77"/>
      <c r="T106" s="77"/>
      <c r="U106" s="77"/>
      <c r="V106" s="77"/>
      <c r="W106" s="77"/>
      <c r="X106" s="77"/>
      <c r="Y106" s="77"/>
      <c r="Z106" s="77"/>
    </row>
    <row r="107">
      <c r="A107" s="77"/>
      <c r="B107" s="77"/>
      <c r="C107" s="77"/>
      <c r="D107" s="77"/>
      <c r="E107" s="77"/>
      <c r="F107" s="77"/>
      <c r="G107" s="77"/>
      <c r="H107" s="77"/>
      <c r="I107" s="77"/>
      <c r="J107" s="77"/>
      <c r="K107" s="77"/>
      <c r="L107" s="77"/>
      <c r="M107" s="77"/>
      <c r="N107" s="77"/>
      <c r="O107" s="77"/>
      <c r="P107" s="77"/>
      <c r="Q107" s="77"/>
      <c r="R107" s="77"/>
      <c r="S107" s="77"/>
      <c r="T107" s="77"/>
      <c r="U107" s="77"/>
      <c r="V107" s="77"/>
      <c r="W107" s="77"/>
      <c r="X107" s="77"/>
      <c r="Y107" s="77"/>
      <c r="Z107" s="77"/>
    </row>
    <row r="108">
      <c r="A108" s="77"/>
      <c r="B108" s="77"/>
      <c r="C108" s="77"/>
      <c r="D108" s="77"/>
      <c r="E108" s="77"/>
      <c r="F108" s="77"/>
      <c r="G108" s="77"/>
      <c r="H108" s="77"/>
      <c r="I108" s="77"/>
      <c r="J108" s="77"/>
      <c r="K108" s="77"/>
      <c r="L108" s="77"/>
      <c r="M108" s="77"/>
      <c r="N108" s="77"/>
      <c r="O108" s="77"/>
      <c r="P108" s="77"/>
      <c r="Q108" s="77"/>
      <c r="R108" s="77"/>
      <c r="S108" s="77"/>
      <c r="T108" s="77"/>
      <c r="U108" s="77"/>
      <c r="V108" s="77"/>
      <c r="W108" s="77"/>
      <c r="X108" s="77"/>
      <c r="Y108" s="77"/>
      <c r="Z108" s="77"/>
    </row>
    <row r="109">
      <c r="A109" s="77"/>
      <c r="B109" s="77"/>
      <c r="C109" s="77"/>
      <c r="D109" s="77"/>
      <c r="E109" s="77"/>
      <c r="F109" s="77"/>
      <c r="G109" s="77"/>
      <c r="H109" s="77"/>
      <c r="I109" s="77"/>
      <c r="J109" s="77"/>
      <c r="K109" s="77"/>
      <c r="L109" s="77"/>
      <c r="M109" s="77"/>
      <c r="N109" s="77"/>
      <c r="O109" s="77"/>
      <c r="P109" s="77"/>
      <c r="Q109" s="77"/>
      <c r="R109" s="77"/>
      <c r="S109" s="77"/>
      <c r="T109" s="77"/>
      <c r="U109" s="77"/>
      <c r="V109" s="77"/>
      <c r="W109" s="77"/>
      <c r="X109" s="77"/>
      <c r="Y109" s="77"/>
      <c r="Z109" s="77"/>
    </row>
    <row r="110">
      <c r="A110" s="77"/>
      <c r="B110" s="77"/>
      <c r="C110" s="77"/>
      <c r="D110" s="77"/>
      <c r="E110" s="77"/>
      <c r="F110" s="77"/>
      <c r="G110" s="77"/>
      <c r="H110" s="77"/>
      <c r="I110" s="77"/>
      <c r="J110" s="77"/>
      <c r="K110" s="77"/>
      <c r="L110" s="77"/>
      <c r="M110" s="77"/>
      <c r="N110" s="77"/>
      <c r="O110" s="77"/>
      <c r="P110" s="77"/>
      <c r="Q110" s="77"/>
      <c r="R110" s="77"/>
      <c r="S110" s="77"/>
      <c r="T110" s="77"/>
      <c r="U110" s="77"/>
      <c r="V110" s="77"/>
      <c r="W110" s="77"/>
      <c r="X110" s="77"/>
      <c r="Y110" s="77"/>
      <c r="Z110" s="77"/>
    </row>
    <row r="111">
      <c r="A111" s="77"/>
      <c r="B111" s="77"/>
      <c r="C111" s="77"/>
      <c r="D111" s="77"/>
      <c r="E111" s="77"/>
      <c r="F111" s="77"/>
      <c r="G111" s="77"/>
      <c r="H111" s="77"/>
      <c r="I111" s="77"/>
      <c r="J111" s="77"/>
      <c r="K111" s="77"/>
      <c r="L111" s="77"/>
      <c r="M111" s="77"/>
      <c r="N111" s="77"/>
      <c r="O111" s="77"/>
      <c r="P111" s="77"/>
      <c r="Q111" s="77"/>
      <c r="R111" s="77"/>
      <c r="S111" s="77"/>
      <c r="T111" s="77"/>
      <c r="U111" s="77"/>
      <c r="V111" s="77"/>
      <c r="W111" s="77"/>
      <c r="X111" s="77"/>
      <c r="Y111" s="77"/>
      <c r="Z111" s="77"/>
    </row>
    <row r="112">
      <c r="A112" s="77"/>
      <c r="B112" s="77"/>
      <c r="C112" s="77"/>
      <c r="D112" s="77"/>
      <c r="E112" s="77"/>
      <c r="F112" s="77"/>
      <c r="G112" s="77"/>
      <c r="H112" s="77"/>
      <c r="I112" s="77"/>
      <c r="J112" s="77"/>
      <c r="K112" s="77"/>
      <c r="L112" s="77"/>
      <c r="M112" s="77"/>
      <c r="N112" s="77"/>
      <c r="O112" s="77"/>
      <c r="P112" s="77"/>
      <c r="Q112" s="77"/>
      <c r="R112" s="77"/>
      <c r="S112" s="77"/>
      <c r="T112" s="77"/>
      <c r="U112" s="77"/>
      <c r="V112" s="77"/>
      <c r="W112" s="77"/>
      <c r="X112" s="77"/>
      <c r="Y112" s="77"/>
      <c r="Z112" s="77"/>
    </row>
    <row r="113">
      <c r="A113" s="77"/>
      <c r="B113" s="77"/>
      <c r="C113" s="77"/>
      <c r="D113" s="77"/>
      <c r="E113" s="77"/>
      <c r="F113" s="77"/>
      <c r="G113" s="77"/>
      <c r="H113" s="77"/>
      <c r="I113" s="77"/>
      <c r="J113" s="77"/>
      <c r="K113" s="77"/>
      <c r="L113" s="77"/>
      <c r="M113" s="77"/>
      <c r="N113" s="77"/>
      <c r="O113" s="77"/>
      <c r="P113" s="77"/>
      <c r="Q113" s="77"/>
      <c r="R113" s="77"/>
      <c r="S113" s="77"/>
      <c r="T113" s="77"/>
      <c r="U113" s="77"/>
      <c r="V113" s="77"/>
      <c r="W113" s="77"/>
      <c r="X113" s="77"/>
      <c r="Y113" s="77"/>
      <c r="Z113" s="77"/>
    </row>
    <row r="114">
      <c r="A114" s="77"/>
      <c r="B114" s="77"/>
      <c r="C114" s="77"/>
      <c r="D114" s="77"/>
      <c r="E114" s="77"/>
      <c r="F114" s="77"/>
      <c r="G114" s="77"/>
      <c r="H114" s="77"/>
      <c r="I114" s="77"/>
      <c r="J114" s="77"/>
      <c r="K114" s="77"/>
      <c r="L114" s="77"/>
      <c r="M114" s="77"/>
      <c r="N114" s="77"/>
      <c r="O114" s="77"/>
      <c r="P114" s="77"/>
      <c r="Q114" s="77"/>
      <c r="R114" s="77"/>
      <c r="S114" s="77"/>
      <c r="T114" s="77"/>
      <c r="U114" s="77"/>
      <c r="V114" s="77"/>
      <c r="W114" s="77"/>
      <c r="X114" s="77"/>
      <c r="Y114" s="77"/>
      <c r="Z114" s="77"/>
    </row>
    <row r="115">
      <c r="A115" s="77"/>
      <c r="B115" s="77"/>
      <c r="C115" s="77"/>
      <c r="D115" s="77"/>
      <c r="E115" s="77"/>
      <c r="F115" s="77"/>
      <c r="G115" s="77"/>
      <c r="H115" s="77"/>
      <c r="I115" s="77"/>
      <c r="J115" s="77"/>
      <c r="K115" s="77"/>
      <c r="L115" s="77"/>
      <c r="M115" s="77"/>
      <c r="N115" s="77"/>
      <c r="O115" s="77"/>
      <c r="P115" s="77"/>
      <c r="Q115" s="77"/>
      <c r="R115" s="77"/>
      <c r="S115" s="77"/>
      <c r="T115" s="77"/>
      <c r="U115" s="77"/>
      <c r="V115" s="77"/>
      <c r="W115" s="77"/>
      <c r="X115" s="77"/>
      <c r="Y115" s="77"/>
      <c r="Z115" s="77"/>
    </row>
    <row r="116">
      <c r="A116" s="77"/>
      <c r="B116" s="77"/>
      <c r="C116" s="77"/>
      <c r="D116" s="77"/>
      <c r="E116" s="77"/>
      <c r="F116" s="77"/>
      <c r="G116" s="77"/>
      <c r="H116" s="77"/>
      <c r="I116" s="77"/>
      <c r="J116" s="77"/>
      <c r="K116" s="77"/>
      <c r="L116" s="77"/>
      <c r="M116" s="77"/>
      <c r="N116" s="77"/>
      <c r="O116" s="77"/>
      <c r="P116" s="77"/>
      <c r="Q116" s="77"/>
      <c r="R116" s="77"/>
      <c r="S116" s="77"/>
      <c r="T116" s="77"/>
      <c r="U116" s="77"/>
      <c r="V116" s="77"/>
      <c r="W116" s="77"/>
      <c r="X116" s="77"/>
      <c r="Y116" s="77"/>
      <c r="Z116" s="77"/>
    </row>
    <row r="117">
      <c r="A117" s="77"/>
      <c r="B117" s="77"/>
      <c r="C117" s="77"/>
      <c r="D117" s="77"/>
      <c r="E117" s="77"/>
      <c r="F117" s="77"/>
      <c r="G117" s="77"/>
      <c r="H117" s="77"/>
      <c r="I117" s="77"/>
      <c r="J117" s="77"/>
      <c r="K117" s="77"/>
      <c r="L117" s="77"/>
      <c r="M117" s="77"/>
      <c r="N117" s="77"/>
      <c r="O117" s="77"/>
      <c r="P117" s="77"/>
      <c r="Q117" s="77"/>
      <c r="R117" s="77"/>
      <c r="S117" s="77"/>
      <c r="T117" s="77"/>
      <c r="U117" s="77"/>
      <c r="V117" s="77"/>
      <c r="W117" s="77"/>
      <c r="X117" s="77"/>
      <c r="Y117" s="77"/>
      <c r="Z117" s="77"/>
    </row>
    <row r="118">
      <c r="A118" s="77"/>
      <c r="B118" s="77"/>
      <c r="C118" s="77"/>
      <c r="D118" s="77"/>
      <c r="E118" s="77"/>
      <c r="F118" s="77"/>
      <c r="G118" s="77"/>
      <c r="H118" s="77"/>
      <c r="I118" s="77"/>
      <c r="J118" s="77"/>
      <c r="K118" s="77"/>
      <c r="L118" s="77"/>
      <c r="M118" s="77"/>
      <c r="N118" s="77"/>
      <c r="O118" s="77"/>
      <c r="P118" s="77"/>
      <c r="Q118" s="77"/>
      <c r="R118" s="77"/>
      <c r="S118" s="77"/>
      <c r="T118" s="77"/>
      <c r="U118" s="77"/>
      <c r="V118" s="77"/>
      <c r="W118" s="77"/>
      <c r="X118" s="77"/>
      <c r="Y118" s="77"/>
      <c r="Z118" s="77"/>
    </row>
    <row r="119">
      <c r="A119" s="77"/>
      <c r="B119" s="77"/>
      <c r="C119" s="77"/>
      <c r="D119" s="77"/>
      <c r="E119" s="77"/>
      <c r="F119" s="77"/>
      <c r="G119" s="77"/>
      <c r="H119" s="77"/>
      <c r="I119" s="77"/>
      <c r="J119" s="77"/>
      <c r="K119" s="77"/>
      <c r="L119" s="77"/>
      <c r="M119" s="77"/>
      <c r="N119" s="77"/>
      <c r="O119" s="77"/>
      <c r="P119" s="77"/>
      <c r="Q119" s="77"/>
      <c r="R119" s="77"/>
      <c r="S119" s="77"/>
      <c r="T119" s="77"/>
      <c r="U119" s="77"/>
      <c r="V119" s="77"/>
      <c r="W119" s="77"/>
      <c r="X119" s="77"/>
      <c r="Y119" s="77"/>
      <c r="Z119" s="77"/>
    </row>
    <row r="120">
      <c r="A120" s="77"/>
      <c r="B120" s="77"/>
      <c r="C120" s="77"/>
      <c r="D120" s="77"/>
      <c r="E120" s="77"/>
      <c r="F120" s="77"/>
      <c r="G120" s="77"/>
      <c r="H120" s="77"/>
      <c r="I120" s="77"/>
      <c r="J120" s="77"/>
      <c r="K120" s="77"/>
      <c r="L120" s="77"/>
      <c r="M120" s="77"/>
      <c r="N120" s="77"/>
      <c r="O120" s="77"/>
      <c r="P120" s="77"/>
      <c r="Q120" s="77"/>
      <c r="R120" s="77"/>
      <c r="S120" s="77"/>
      <c r="T120" s="77"/>
      <c r="U120" s="77"/>
      <c r="V120" s="77"/>
      <c r="W120" s="77"/>
      <c r="X120" s="77"/>
      <c r="Y120" s="77"/>
      <c r="Z120" s="77"/>
    </row>
    <row r="121">
      <c r="A121" s="77"/>
      <c r="B121" s="77"/>
      <c r="C121" s="77"/>
      <c r="D121" s="77"/>
      <c r="E121" s="77"/>
      <c r="F121" s="77"/>
      <c r="G121" s="77"/>
      <c r="H121" s="77"/>
      <c r="I121" s="77"/>
      <c r="J121" s="77"/>
      <c r="K121" s="77"/>
      <c r="L121" s="77"/>
      <c r="M121" s="77"/>
      <c r="N121" s="77"/>
      <c r="O121" s="77"/>
      <c r="P121" s="77"/>
      <c r="Q121" s="77"/>
      <c r="R121" s="77"/>
      <c r="S121" s="77"/>
      <c r="T121" s="77"/>
      <c r="U121" s="77"/>
      <c r="V121" s="77"/>
      <c r="W121" s="77"/>
      <c r="X121" s="77"/>
      <c r="Y121" s="77"/>
      <c r="Z121" s="77"/>
    </row>
    <row r="122">
      <c r="A122" s="77"/>
      <c r="B122" s="77"/>
      <c r="C122" s="77"/>
      <c r="D122" s="77"/>
      <c r="E122" s="77"/>
      <c r="F122" s="77"/>
      <c r="G122" s="77"/>
      <c r="H122" s="77"/>
      <c r="I122" s="77"/>
      <c r="J122" s="77"/>
      <c r="K122" s="77"/>
      <c r="L122" s="77"/>
      <c r="M122" s="77"/>
      <c r="N122" s="77"/>
      <c r="O122" s="77"/>
      <c r="P122" s="77"/>
      <c r="Q122" s="77"/>
      <c r="R122" s="77"/>
      <c r="S122" s="77"/>
      <c r="T122" s="77"/>
      <c r="U122" s="77"/>
      <c r="V122" s="77"/>
      <c r="W122" s="77"/>
      <c r="X122" s="77"/>
      <c r="Y122" s="77"/>
      <c r="Z122" s="77"/>
    </row>
    <row r="123">
      <c r="A123" s="77"/>
      <c r="B123" s="77"/>
      <c r="C123" s="77"/>
      <c r="D123" s="77"/>
      <c r="E123" s="77"/>
      <c r="F123" s="77"/>
      <c r="G123" s="77"/>
      <c r="H123" s="77"/>
      <c r="I123" s="77"/>
      <c r="J123" s="77"/>
      <c r="K123" s="77"/>
      <c r="L123" s="77"/>
      <c r="M123" s="77"/>
      <c r="N123" s="77"/>
      <c r="O123" s="77"/>
      <c r="P123" s="77"/>
      <c r="Q123" s="77"/>
      <c r="R123" s="77"/>
      <c r="S123" s="77"/>
      <c r="T123" s="77"/>
      <c r="U123" s="77"/>
      <c r="V123" s="77"/>
      <c r="W123" s="77"/>
      <c r="X123" s="77"/>
      <c r="Y123" s="77"/>
      <c r="Z123" s="77"/>
    </row>
    <row r="124">
      <c r="A124" s="77"/>
      <c r="B124" s="77"/>
      <c r="C124" s="77"/>
      <c r="D124" s="77"/>
      <c r="E124" s="77"/>
      <c r="F124" s="77"/>
      <c r="G124" s="77"/>
      <c r="H124" s="77"/>
      <c r="I124" s="77"/>
      <c r="J124" s="77"/>
      <c r="K124" s="77"/>
      <c r="L124" s="77"/>
      <c r="M124" s="77"/>
      <c r="N124" s="77"/>
      <c r="O124" s="77"/>
      <c r="P124" s="77"/>
      <c r="Q124" s="77"/>
      <c r="R124" s="77"/>
      <c r="S124" s="77"/>
      <c r="T124" s="77"/>
      <c r="U124" s="77"/>
      <c r="V124" s="77"/>
      <c r="W124" s="77"/>
      <c r="X124" s="77"/>
      <c r="Y124" s="77"/>
      <c r="Z124" s="77"/>
    </row>
    <row r="125">
      <c r="A125" s="77"/>
      <c r="B125" s="77"/>
      <c r="C125" s="77"/>
      <c r="D125" s="77"/>
      <c r="E125" s="77"/>
      <c r="F125" s="77"/>
      <c r="G125" s="77"/>
      <c r="H125" s="77"/>
      <c r="I125" s="77"/>
      <c r="J125" s="77"/>
      <c r="K125" s="77"/>
      <c r="L125" s="77"/>
      <c r="M125" s="77"/>
      <c r="N125" s="77"/>
      <c r="O125" s="77"/>
      <c r="P125" s="77"/>
      <c r="Q125" s="77"/>
      <c r="R125" s="77"/>
      <c r="S125" s="77"/>
      <c r="T125" s="77"/>
      <c r="U125" s="77"/>
      <c r="V125" s="77"/>
      <c r="W125" s="77"/>
      <c r="X125" s="77"/>
      <c r="Y125" s="77"/>
      <c r="Z125" s="77"/>
    </row>
    <row r="126">
      <c r="A126" s="77"/>
      <c r="B126" s="77"/>
      <c r="C126" s="77"/>
      <c r="D126" s="77"/>
      <c r="E126" s="77"/>
      <c r="F126" s="77"/>
      <c r="G126" s="77"/>
      <c r="H126" s="77"/>
      <c r="I126" s="77"/>
      <c r="J126" s="77"/>
      <c r="K126" s="77"/>
      <c r="L126" s="77"/>
      <c r="M126" s="77"/>
      <c r="N126" s="77"/>
      <c r="O126" s="77"/>
      <c r="P126" s="77"/>
      <c r="Q126" s="77"/>
      <c r="R126" s="77"/>
      <c r="S126" s="77"/>
      <c r="T126" s="77"/>
      <c r="U126" s="77"/>
      <c r="V126" s="77"/>
      <c r="W126" s="77"/>
      <c r="X126" s="77"/>
      <c r="Y126" s="77"/>
      <c r="Z126" s="77"/>
    </row>
    <row r="127">
      <c r="A127" s="77"/>
      <c r="B127" s="77"/>
      <c r="C127" s="77"/>
      <c r="D127" s="77"/>
      <c r="E127" s="77"/>
      <c r="F127" s="77"/>
      <c r="G127" s="77"/>
      <c r="H127" s="77"/>
      <c r="I127" s="77"/>
      <c r="J127" s="77"/>
      <c r="K127" s="77"/>
      <c r="L127" s="77"/>
      <c r="M127" s="77"/>
      <c r="N127" s="77"/>
      <c r="O127" s="77"/>
      <c r="P127" s="77"/>
      <c r="Q127" s="77"/>
      <c r="R127" s="77"/>
      <c r="S127" s="77"/>
      <c r="T127" s="77"/>
      <c r="U127" s="77"/>
      <c r="V127" s="77"/>
      <c r="W127" s="77"/>
      <c r="X127" s="77"/>
      <c r="Y127" s="77"/>
      <c r="Z127" s="77"/>
    </row>
    <row r="128">
      <c r="A128" s="77"/>
      <c r="B128" s="77"/>
      <c r="C128" s="77"/>
      <c r="D128" s="77"/>
      <c r="E128" s="77"/>
      <c r="F128" s="77"/>
      <c r="G128" s="77"/>
      <c r="H128" s="77"/>
      <c r="I128" s="77"/>
      <c r="J128" s="77"/>
      <c r="K128" s="77"/>
      <c r="L128" s="77"/>
      <c r="M128" s="77"/>
      <c r="N128" s="77"/>
      <c r="O128" s="77"/>
      <c r="P128" s="77"/>
      <c r="Q128" s="77"/>
      <c r="R128" s="77"/>
      <c r="S128" s="77"/>
      <c r="T128" s="77"/>
      <c r="U128" s="77"/>
      <c r="V128" s="77"/>
      <c r="W128" s="77"/>
      <c r="X128" s="77"/>
      <c r="Y128" s="77"/>
      <c r="Z128" s="77"/>
    </row>
    <row r="129">
      <c r="A129" s="77"/>
      <c r="B129" s="77"/>
      <c r="C129" s="77"/>
      <c r="D129" s="77"/>
      <c r="E129" s="77"/>
      <c r="F129" s="77"/>
      <c r="G129" s="77"/>
      <c r="H129" s="77"/>
      <c r="I129" s="77"/>
      <c r="J129" s="77"/>
      <c r="K129" s="77"/>
      <c r="L129" s="77"/>
      <c r="M129" s="77"/>
      <c r="N129" s="77"/>
      <c r="O129" s="77"/>
      <c r="P129" s="77"/>
      <c r="Q129" s="77"/>
      <c r="R129" s="77"/>
      <c r="S129" s="77"/>
      <c r="T129" s="77"/>
      <c r="U129" s="77"/>
      <c r="V129" s="77"/>
      <c r="W129" s="77"/>
      <c r="X129" s="77"/>
      <c r="Y129" s="77"/>
      <c r="Z129" s="77"/>
    </row>
    <row r="130">
      <c r="A130" s="77"/>
      <c r="B130" s="77"/>
      <c r="C130" s="77"/>
      <c r="D130" s="77"/>
      <c r="E130" s="77"/>
      <c r="F130" s="77"/>
      <c r="G130" s="77"/>
      <c r="H130" s="77"/>
      <c r="I130" s="77"/>
      <c r="J130" s="77"/>
      <c r="K130" s="77"/>
      <c r="L130" s="77"/>
      <c r="M130" s="77"/>
      <c r="N130" s="77"/>
      <c r="O130" s="77"/>
      <c r="P130" s="77"/>
      <c r="Q130" s="77"/>
      <c r="R130" s="77"/>
      <c r="S130" s="77"/>
      <c r="T130" s="77"/>
      <c r="U130" s="77"/>
      <c r="V130" s="77"/>
      <c r="W130" s="77"/>
      <c r="X130" s="77"/>
      <c r="Y130" s="77"/>
      <c r="Z130" s="77"/>
    </row>
    <row r="131">
      <c r="A131" s="77"/>
      <c r="B131" s="77"/>
      <c r="C131" s="77"/>
      <c r="D131" s="77"/>
      <c r="E131" s="77"/>
      <c r="F131" s="77"/>
      <c r="G131" s="77"/>
      <c r="H131" s="77"/>
      <c r="I131" s="77"/>
      <c r="J131" s="77"/>
      <c r="K131" s="77"/>
      <c r="L131" s="77"/>
      <c r="M131" s="77"/>
      <c r="N131" s="77"/>
      <c r="O131" s="77"/>
      <c r="P131" s="77"/>
      <c r="Q131" s="77"/>
      <c r="R131" s="77"/>
      <c r="S131" s="77"/>
      <c r="T131" s="77"/>
      <c r="U131" s="77"/>
      <c r="V131" s="77"/>
      <c r="W131" s="77"/>
      <c r="X131" s="77"/>
      <c r="Y131" s="77"/>
      <c r="Z131" s="77"/>
    </row>
    <row r="132">
      <c r="A132" s="77"/>
      <c r="B132" s="77"/>
      <c r="C132" s="77"/>
      <c r="D132" s="77"/>
      <c r="E132" s="77"/>
      <c r="F132" s="77"/>
      <c r="G132" s="77"/>
      <c r="H132" s="77"/>
      <c r="I132" s="77"/>
      <c r="J132" s="77"/>
      <c r="K132" s="77"/>
      <c r="L132" s="77"/>
      <c r="M132" s="77"/>
      <c r="N132" s="77"/>
      <c r="O132" s="77"/>
      <c r="P132" s="77"/>
      <c r="Q132" s="77"/>
      <c r="R132" s="77"/>
      <c r="S132" s="77"/>
      <c r="T132" s="77"/>
      <c r="U132" s="77"/>
      <c r="V132" s="77"/>
      <c r="W132" s="77"/>
      <c r="X132" s="77"/>
      <c r="Y132" s="77"/>
      <c r="Z132" s="77"/>
    </row>
    <row r="133">
      <c r="A133" s="77"/>
      <c r="B133" s="77"/>
      <c r="C133" s="77"/>
      <c r="D133" s="77"/>
      <c r="E133" s="77"/>
      <c r="F133" s="77"/>
      <c r="G133" s="77"/>
      <c r="H133" s="77"/>
      <c r="I133" s="77"/>
      <c r="J133" s="77"/>
      <c r="K133" s="77"/>
      <c r="L133" s="77"/>
      <c r="M133" s="77"/>
      <c r="N133" s="77"/>
      <c r="O133" s="77"/>
      <c r="P133" s="77"/>
      <c r="Q133" s="77"/>
      <c r="R133" s="77"/>
      <c r="S133" s="77"/>
      <c r="T133" s="77"/>
      <c r="U133" s="77"/>
      <c r="V133" s="77"/>
      <c r="W133" s="77"/>
      <c r="X133" s="77"/>
      <c r="Y133" s="77"/>
      <c r="Z133" s="77"/>
    </row>
    <row r="134">
      <c r="A134" s="77"/>
      <c r="B134" s="77"/>
      <c r="C134" s="77"/>
      <c r="D134" s="77"/>
      <c r="E134" s="77"/>
      <c r="F134" s="77"/>
      <c r="G134" s="77"/>
      <c r="H134" s="77"/>
      <c r="I134" s="77"/>
      <c r="J134" s="77"/>
      <c r="K134" s="77"/>
      <c r="L134" s="77"/>
      <c r="M134" s="77"/>
      <c r="N134" s="77"/>
      <c r="O134" s="77"/>
      <c r="P134" s="77"/>
      <c r="Q134" s="77"/>
      <c r="R134" s="77"/>
      <c r="S134" s="77"/>
      <c r="T134" s="77"/>
      <c r="U134" s="77"/>
      <c r="V134" s="77"/>
      <c r="W134" s="77"/>
      <c r="X134" s="77"/>
      <c r="Y134" s="77"/>
      <c r="Z134" s="77"/>
    </row>
    <row r="135">
      <c r="A135" s="77"/>
      <c r="B135" s="77"/>
      <c r="C135" s="77"/>
      <c r="D135" s="77"/>
      <c r="E135" s="77"/>
      <c r="F135" s="77"/>
      <c r="G135" s="77"/>
      <c r="H135" s="77"/>
      <c r="I135" s="77"/>
      <c r="J135" s="77"/>
      <c r="K135" s="77"/>
      <c r="L135" s="77"/>
      <c r="M135" s="77"/>
      <c r="N135" s="77"/>
      <c r="O135" s="77"/>
      <c r="P135" s="77"/>
      <c r="Q135" s="77"/>
      <c r="R135" s="77"/>
      <c r="S135" s="77"/>
      <c r="T135" s="77"/>
      <c r="U135" s="77"/>
      <c r="V135" s="77"/>
      <c r="W135" s="77"/>
      <c r="X135" s="77"/>
      <c r="Y135" s="77"/>
      <c r="Z135" s="77"/>
    </row>
    <row r="136">
      <c r="A136" s="77"/>
      <c r="B136" s="77"/>
      <c r="C136" s="77"/>
      <c r="D136" s="77"/>
      <c r="E136" s="77"/>
      <c r="F136" s="77"/>
      <c r="G136" s="77"/>
      <c r="H136" s="77"/>
      <c r="I136" s="77"/>
      <c r="J136" s="77"/>
      <c r="K136" s="77"/>
      <c r="L136" s="77"/>
      <c r="M136" s="77"/>
      <c r="N136" s="77"/>
      <c r="O136" s="77"/>
      <c r="P136" s="77"/>
      <c r="Q136" s="77"/>
      <c r="R136" s="77"/>
      <c r="S136" s="77"/>
      <c r="T136" s="77"/>
      <c r="U136" s="77"/>
      <c r="V136" s="77"/>
      <c r="W136" s="77"/>
      <c r="X136" s="77"/>
      <c r="Y136" s="77"/>
      <c r="Z136" s="77"/>
    </row>
    <row r="137">
      <c r="A137" s="77"/>
      <c r="B137" s="77"/>
      <c r="C137" s="77"/>
      <c r="D137" s="77"/>
      <c r="E137" s="77"/>
      <c r="F137" s="77"/>
      <c r="G137" s="77"/>
      <c r="H137" s="77"/>
      <c r="I137" s="77"/>
      <c r="J137" s="77"/>
      <c r="K137" s="77"/>
      <c r="L137" s="77"/>
      <c r="M137" s="77"/>
      <c r="N137" s="77"/>
      <c r="O137" s="77"/>
      <c r="P137" s="77"/>
      <c r="Q137" s="77"/>
      <c r="R137" s="77"/>
      <c r="S137" s="77"/>
      <c r="T137" s="77"/>
      <c r="U137" s="77"/>
      <c r="V137" s="77"/>
      <c r="W137" s="77"/>
      <c r="X137" s="77"/>
      <c r="Y137" s="77"/>
      <c r="Z137" s="77"/>
    </row>
    <row r="138">
      <c r="A138" s="77"/>
      <c r="B138" s="77"/>
      <c r="C138" s="77"/>
      <c r="D138" s="77"/>
      <c r="E138" s="77"/>
      <c r="F138" s="77"/>
      <c r="G138" s="77"/>
      <c r="H138" s="77"/>
      <c r="I138" s="77"/>
      <c r="J138" s="77"/>
      <c r="K138" s="77"/>
      <c r="L138" s="77"/>
      <c r="M138" s="77"/>
      <c r="N138" s="77"/>
      <c r="O138" s="77"/>
      <c r="P138" s="77"/>
      <c r="Q138" s="77"/>
      <c r="R138" s="77"/>
      <c r="S138" s="77"/>
      <c r="T138" s="77"/>
      <c r="U138" s="77"/>
      <c r="V138" s="77"/>
      <c r="W138" s="77"/>
      <c r="X138" s="77"/>
      <c r="Y138" s="77"/>
      <c r="Z138" s="77"/>
    </row>
    <row r="139">
      <c r="A139" s="77"/>
      <c r="B139" s="77"/>
      <c r="C139" s="77"/>
      <c r="D139" s="77"/>
      <c r="E139" s="77"/>
      <c r="F139" s="77"/>
      <c r="G139" s="77"/>
      <c r="H139" s="77"/>
      <c r="I139" s="77"/>
      <c r="J139" s="77"/>
      <c r="K139" s="77"/>
      <c r="L139" s="77"/>
      <c r="M139" s="77"/>
      <c r="N139" s="77"/>
      <c r="O139" s="77"/>
      <c r="P139" s="77"/>
      <c r="Q139" s="77"/>
      <c r="R139" s="77"/>
      <c r="S139" s="77"/>
      <c r="T139" s="77"/>
      <c r="U139" s="77"/>
      <c r="V139" s="77"/>
      <c r="W139" s="77"/>
      <c r="X139" s="77"/>
      <c r="Y139" s="77"/>
      <c r="Z139" s="77"/>
    </row>
    <row r="140">
      <c r="A140" s="77"/>
      <c r="B140" s="77"/>
      <c r="C140" s="77"/>
      <c r="D140" s="77"/>
      <c r="E140" s="77"/>
      <c r="F140" s="77"/>
      <c r="G140" s="77"/>
      <c r="H140" s="77"/>
      <c r="I140" s="77"/>
      <c r="J140" s="77"/>
      <c r="K140" s="77"/>
      <c r="L140" s="77"/>
      <c r="M140" s="77"/>
      <c r="N140" s="77"/>
      <c r="O140" s="77"/>
      <c r="P140" s="77"/>
      <c r="Q140" s="77"/>
      <c r="R140" s="77"/>
      <c r="S140" s="77"/>
      <c r="T140" s="77"/>
      <c r="U140" s="77"/>
      <c r="V140" s="77"/>
      <c r="W140" s="77"/>
      <c r="X140" s="77"/>
      <c r="Y140" s="77"/>
      <c r="Z140" s="77"/>
    </row>
    <row r="141">
      <c r="A141" s="77"/>
      <c r="B141" s="77"/>
      <c r="C141" s="77"/>
      <c r="D141" s="77"/>
      <c r="E141" s="77"/>
      <c r="F141" s="77"/>
      <c r="G141" s="77"/>
      <c r="H141" s="77"/>
      <c r="I141" s="77"/>
      <c r="J141" s="77"/>
      <c r="K141" s="77"/>
      <c r="L141" s="77"/>
      <c r="M141" s="77"/>
      <c r="N141" s="77"/>
      <c r="O141" s="77"/>
      <c r="P141" s="77"/>
      <c r="Q141" s="77"/>
      <c r="R141" s="77"/>
      <c r="S141" s="77"/>
      <c r="T141" s="77"/>
      <c r="U141" s="77"/>
      <c r="V141" s="77"/>
      <c r="W141" s="77"/>
      <c r="X141" s="77"/>
      <c r="Y141" s="77"/>
      <c r="Z141" s="77"/>
    </row>
    <row r="142">
      <c r="A142" s="77"/>
      <c r="B142" s="77"/>
      <c r="C142" s="77"/>
      <c r="D142" s="77"/>
      <c r="E142" s="77"/>
      <c r="F142" s="77"/>
      <c r="G142" s="77"/>
      <c r="H142" s="77"/>
      <c r="I142" s="77"/>
      <c r="J142" s="77"/>
      <c r="K142" s="77"/>
      <c r="L142" s="77"/>
      <c r="M142" s="77"/>
      <c r="N142" s="77"/>
      <c r="O142" s="77"/>
      <c r="P142" s="77"/>
      <c r="Q142" s="77"/>
      <c r="R142" s="77"/>
      <c r="S142" s="77"/>
      <c r="T142" s="77"/>
      <c r="U142" s="77"/>
      <c r="V142" s="77"/>
      <c r="W142" s="77"/>
      <c r="X142" s="77"/>
      <c r="Y142" s="77"/>
      <c r="Z142" s="77"/>
    </row>
    <row r="143">
      <c r="A143" s="77"/>
      <c r="B143" s="77"/>
      <c r="C143" s="77"/>
      <c r="D143" s="77"/>
      <c r="E143" s="77"/>
      <c r="F143" s="77"/>
      <c r="G143" s="77"/>
      <c r="H143" s="77"/>
      <c r="I143" s="77"/>
      <c r="J143" s="77"/>
      <c r="K143" s="77"/>
      <c r="L143" s="77"/>
      <c r="M143" s="77"/>
      <c r="N143" s="77"/>
      <c r="O143" s="77"/>
      <c r="P143" s="77"/>
      <c r="Q143" s="77"/>
      <c r="R143" s="77"/>
      <c r="S143" s="77"/>
      <c r="T143" s="77"/>
      <c r="U143" s="77"/>
      <c r="V143" s="77"/>
      <c r="W143" s="77"/>
      <c r="X143" s="77"/>
      <c r="Y143" s="77"/>
      <c r="Z143" s="77"/>
    </row>
    <row r="144">
      <c r="A144" s="77"/>
      <c r="B144" s="77"/>
      <c r="C144" s="77"/>
      <c r="D144" s="77"/>
      <c r="E144" s="77"/>
      <c r="F144" s="77"/>
      <c r="G144" s="77"/>
      <c r="H144" s="77"/>
      <c r="I144" s="77"/>
      <c r="J144" s="77"/>
      <c r="K144" s="77"/>
      <c r="L144" s="77"/>
      <c r="M144" s="77"/>
      <c r="N144" s="77"/>
      <c r="O144" s="77"/>
      <c r="P144" s="77"/>
      <c r="Q144" s="77"/>
      <c r="R144" s="77"/>
      <c r="S144" s="77"/>
      <c r="T144" s="77"/>
      <c r="U144" s="77"/>
      <c r="V144" s="77"/>
      <c r="W144" s="77"/>
      <c r="X144" s="77"/>
      <c r="Y144" s="77"/>
      <c r="Z144" s="77"/>
    </row>
    <row r="145">
      <c r="A145" s="77"/>
      <c r="B145" s="77"/>
      <c r="C145" s="77"/>
      <c r="D145" s="77"/>
      <c r="E145" s="77"/>
      <c r="F145" s="77"/>
      <c r="G145" s="77"/>
      <c r="H145" s="77"/>
      <c r="I145" s="77"/>
      <c r="J145" s="77"/>
      <c r="K145" s="77"/>
      <c r="L145" s="77"/>
      <c r="M145" s="77"/>
      <c r="N145" s="77"/>
      <c r="O145" s="77"/>
      <c r="P145" s="77"/>
      <c r="Q145" s="77"/>
      <c r="R145" s="77"/>
      <c r="S145" s="77"/>
      <c r="T145" s="77"/>
      <c r="U145" s="77"/>
      <c r="V145" s="77"/>
      <c r="W145" s="77"/>
      <c r="X145" s="77"/>
      <c r="Y145" s="77"/>
      <c r="Z145" s="77"/>
    </row>
    <row r="146">
      <c r="A146" s="77"/>
      <c r="B146" s="77"/>
      <c r="C146" s="77"/>
      <c r="D146" s="77"/>
      <c r="E146" s="77"/>
      <c r="F146" s="77"/>
      <c r="G146" s="77"/>
      <c r="H146" s="77"/>
      <c r="I146" s="77"/>
      <c r="J146" s="77"/>
      <c r="K146" s="77"/>
      <c r="L146" s="77"/>
      <c r="M146" s="77"/>
      <c r="N146" s="77"/>
      <c r="O146" s="77"/>
      <c r="P146" s="77"/>
      <c r="Q146" s="77"/>
      <c r="R146" s="77"/>
      <c r="S146" s="77"/>
      <c r="T146" s="77"/>
      <c r="U146" s="77"/>
      <c r="V146" s="77"/>
      <c r="W146" s="77"/>
      <c r="X146" s="77"/>
      <c r="Y146" s="77"/>
      <c r="Z146" s="77"/>
    </row>
    <row r="147">
      <c r="A147" s="77"/>
      <c r="B147" s="77"/>
      <c r="C147" s="77"/>
      <c r="D147" s="77"/>
      <c r="E147" s="77"/>
      <c r="F147" s="77"/>
      <c r="G147" s="77"/>
      <c r="H147" s="77"/>
      <c r="I147" s="77"/>
      <c r="J147" s="77"/>
      <c r="K147" s="77"/>
      <c r="L147" s="77"/>
      <c r="M147" s="77"/>
      <c r="N147" s="77"/>
      <c r="O147" s="77"/>
      <c r="P147" s="77"/>
      <c r="Q147" s="77"/>
      <c r="R147" s="77"/>
      <c r="S147" s="77"/>
      <c r="T147" s="77"/>
      <c r="U147" s="77"/>
      <c r="V147" s="77"/>
      <c r="W147" s="77"/>
      <c r="X147" s="77"/>
      <c r="Y147" s="77"/>
      <c r="Z147" s="77"/>
    </row>
    <row r="148">
      <c r="A148" s="77"/>
      <c r="B148" s="77"/>
      <c r="C148" s="77"/>
      <c r="D148" s="77"/>
      <c r="E148" s="77"/>
      <c r="F148" s="77"/>
      <c r="G148" s="77"/>
      <c r="H148" s="77"/>
      <c r="I148" s="77"/>
      <c r="J148" s="77"/>
      <c r="K148" s="77"/>
      <c r="L148" s="77"/>
      <c r="M148" s="77"/>
      <c r="N148" s="77"/>
      <c r="O148" s="77"/>
      <c r="P148" s="77"/>
      <c r="Q148" s="77"/>
      <c r="R148" s="77"/>
      <c r="S148" s="77"/>
      <c r="T148" s="77"/>
      <c r="U148" s="77"/>
      <c r="V148" s="77"/>
      <c r="W148" s="77"/>
      <c r="X148" s="77"/>
      <c r="Y148" s="77"/>
      <c r="Z148" s="77"/>
    </row>
    <row r="149">
      <c r="A149" s="77"/>
      <c r="B149" s="77"/>
      <c r="C149" s="77"/>
      <c r="D149" s="77"/>
      <c r="E149" s="77"/>
      <c r="F149" s="77"/>
      <c r="G149" s="77"/>
      <c r="H149" s="77"/>
      <c r="I149" s="77"/>
      <c r="J149" s="77"/>
      <c r="K149" s="77"/>
      <c r="L149" s="77"/>
      <c r="M149" s="77"/>
      <c r="N149" s="77"/>
      <c r="O149" s="77"/>
      <c r="P149" s="77"/>
      <c r="Q149" s="77"/>
      <c r="R149" s="77"/>
      <c r="S149" s="77"/>
      <c r="T149" s="77"/>
      <c r="U149" s="77"/>
      <c r="V149" s="77"/>
      <c r="W149" s="77"/>
      <c r="X149" s="77"/>
      <c r="Y149" s="77"/>
      <c r="Z149" s="77"/>
    </row>
    <row r="150">
      <c r="A150" s="77"/>
      <c r="B150" s="77"/>
      <c r="C150" s="77"/>
      <c r="D150" s="77"/>
      <c r="E150" s="77"/>
      <c r="F150" s="77"/>
      <c r="G150" s="77"/>
      <c r="H150" s="77"/>
      <c r="I150" s="77"/>
      <c r="J150" s="77"/>
      <c r="K150" s="77"/>
      <c r="L150" s="77"/>
      <c r="M150" s="77"/>
      <c r="N150" s="77"/>
      <c r="O150" s="77"/>
      <c r="P150" s="77"/>
      <c r="Q150" s="77"/>
      <c r="R150" s="77"/>
      <c r="S150" s="77"/>
      <c r="T150" s="77"/>
      <c r="U150" s="77"/>
      <c r="V150" s="77"/>
      <c r="W150" s="77"/>
      <c r="X150" s="77"/>
      <c r="Y150" s="77"/>
      <c r="Z150" s="77"/>
    </row>
    <row r="151">
      <c r="A151" s="77"/>
      <c r="B151" s="77"/>
      <c r="C151" s="77"/>
      <c r="D151" s="77"/>
      <c r="E151" s="77"/>
      <c r="F151" s="77"/>
      <c r="G151" s="77"/>
      <c r="H151" s="77"/>
      <c r="I151" s="77"/>
      <c r="J151" s="77"/>
      <c r="K151" s="77"/>
      <c r="L151" s="77"/>
      <c r="M151" s="77"/>
      <c r="N151" s="77"/>
      <c r="O151" s="77"/>
      <c r="P151" s="77"/>
      <c r="Q151" s="77"/>
      <c r="R151" s="77"/>
      <c r="S151" s="77"/>
      <c r="T151" s="77"/>
      <c r="U151" s="77"/>
      <c r="V151" s="77"/>
      <c r="W151" s="77"/>
      <c r="X151" s="77"/>
      <c r="Y151" s="77"/>
      <c r="Z151" s="77"/>
    </row>
    <row r="152">
      <c r="A152" s="77"/>
      <c r="B152" s="77"/>
      <c r="C152" s="77"/>
      <c r="D152" s="77"/>
      <c r="E152" s="77"/>
      <c r="F152" s="77"/>
      <c r="G152" s="77"/>
      <c r="H152" s="77"/>
      <c r="I152" s="77"/>
      <c r="J152" s="77"/>
      <c r="K152" s="77"/>
      <c r="L152" s="77"/>
      <c r="M152" s="77"/>
      <c r="N152" s="77"/>
      <c r="O152" s="77"/>
      <c r="P152" s="77"/>
      <c r="Q152" s="77"/>
      <c r="R152" s="77"/>
      <c r="S152" s="77"/>
      <c r="T152" s="77"/>
      <c r="U152" s="77"/>
      <c r="V152" s="77"/>
      <c r="W152" s="77"/>
      <c r="X152" s="77"/>
      <c r="Y152" s="77"/>
      <c r="Z152" s="77"/>
    </row>
    <row r="153">
      <c r="A153" s="77"/>
      <c r="B153" s="77"/>
      <c r="C153" s="77"/>
      <c r="D153" s="77"/>
      <c r="E153" s="77"/>
      <c r="F153" s="77"/>
      <c r="G153" s="77"/>
      <c r="H153" s="77"/>
      <c r="I153" s="77"/>
      <c r="J153" s="77"/>
      <c r="K153" s="77"/>
      <c r="L153" s="77"/>
      <c r="M153" s="77"/>
      <c r="N153" s="77"/>
      <c r="O153" s="77"/>
      <c r="P153" s="77"/>
      <c r="Q153" s="77"/>
      <c r="R153" s="77"/>
      <c r="S153" s="77"/>
      <c r="T153" s="77"/>
      <c r="U153" s="77"/>
      <c r="V153" s="77"/>
      <c r="W153" s="77"/>
      <c r="X153" s="77"/>
      <c r="Y153" s="77"/>
      <c r="Z153" s="77"/>
    </row>
    <row r="154">
      <c r="A154" s="77"/>
      <c r="B154" s="77"/>
      <c r="C154" s="77"/>
      <c r="D154" s="77"/>
      <c r="E154" s="77"/>
      <c r="F154" s="77"/>
      <c r="G154" s="77"/>
      <c r="H154" s="77"/>
      <c r="I154" s="77"/>
      <c r="J154" s="77"/>
      <c r="K154" s="77"/>
      <c r="L154" s="77"/>
      <c r="M154" s="77"/>
      <c r="N154" s="77"/>
      <c r="O154" s="77"/>
      <c r="P154" s="77"/>
      <c r="Q154" s="77"/>
      <c r="R154" s="77"/>
      <c r="S154" s="77"/>
      <c r="T154" s="77"/>
      <c r="U154" s="77"/>
      <c r="V154" s="77"/>
      <c r="W154" s="77"/>
      <c r="X154" s="77"/>
      <c r="Y154" s="77"/>
      <c r="Z154" s="77"/>
    </row>
    <row r="155">
      <c r="A155" s="77"/>
      <c r="B155" s="77"/>
      <c r="C155" s="77"/>
      <c r="D155" s="77"/>
      <c r="E155" s="77"/>
      <c r="F155" s="77"/>
      <c r="G155" s="77"/>
      <c r="H155" s="77"/>
      <c r="I155" s="77"/>
      <c r="J155" s="77"/>
      <c r="K155" s="77"/>
      <c r="L155" s="77"/>
      <c r="M155" s="77"/>
      <c r="N155" s="77"/>
      <c r="O155" s="77"/>
      <c r="P155" s="77"/>
      <c r="Q155" s="77"/>
      <c r="R155" s="77"/>
      <c r="S155" s="77"/>
      <c r="T155" s="77"/>
      <c r="U155" s="77"/>
      <c r="V155" s="77"/>
      <c r="W155" s="77"/>
      <c r="X155" s="77"/>
      <c r="Y155" s="77"/>
      <c r="Z155" s="77"/>
    </row>
    <row r="156">
      <c r="A156" s="77"/>
      <c r="B156" s="77"/>
      <c r="C156" s="77"/>
      <c r="D156" s="77"/>
      <c r="E156" s="77"/>
      <c r="F156" s="77"/>
      <c r="G156" s="77"/>
      <c r="H156" s="77"/>
      <c r="I156" s="77"/>
      <c r="J156" s="77"/>
      <c r="K156" s="77"/>
      <c r="L156" s="77"/>
      <c r="M156" s="77"/>
      <c r="N156" s="77"/>
      <c r="O156" s="77"/>
      <c r="P156" s="77"/>
      <c r="Q156" s="77"/>
      <c r="R156" s="77"/>
      <c r="S156" s="77"/>
      <c r="T156" s="77"/>
      <c r="U156" s="77"/>
      <c r="V156" s="77"/>
      <c r="W156" s="77"/>
      <c r="X156" s="77"/>
      <c r="Y156" s="77"/>
      <c r="Z156" s="77"/>
    </row>
    <row r="157">
      <c r="A157" s="77"/>
      <c r="B157" s="77"/>
      <c r="C157" s="77"/>
      <c r="D157" s="77"/>
      <c r="E157" s="77"/>
      <c r="F157" s="77"/>
      <c r="G157" s="77"/>
      <c r="H157" s="77"/>
      <c r="I157" s="77"/>
      <c r="J157" s="77"/>
      <c r="K157" s="77"/>
      <c r="L157" s="77"/>
      <c r="M157" s="77"/>
      <c r="N157" s="77"/>
      <c r="O157" s="77"/>
      <c r="P157" s="77"/>
      <c r="Q157" s="77"/>
      <c r="R157" s="77"/>
      <c r="S157" s="77"/>
      <c r="T157" s="77"/>
      <c r="U157" s="77"/>
      <c r="V157" s="77"/>
      <c r="W157" s="77"/>
      <c r="X157" s="77"/>
      <c r="Y157" s="77"/>
      <c r="Z157" s="77"/>
    </row>
    <row r="158">
      <c r="A158" s="77"/>
      <c r="B158" s="77"/>
      <c r="C158" s="77"/>
      <c r="D158" s="77"/>
      <c r="E158" s="77"/>
      <c r="F158" s="77"/>
      <c r="G158" s="77"/>
      <c r="H158" s="77"/>
      <c r="I158" s="77"/>
      <c r="J158" s="77"/>
      <c r="K158" s="77"/>
      <c r="L158" s="77"/>
      <c r="M158" s="77"/>
      <c r="N158" s="77"/>
      <c r="O158" s="77"/>
      <c r="P158" s="77"/>
      <c r="Q158" s="77"/>
      <c r="R158" s="77"/>
      <c r="S158" s="77"/>
      <c r="T158" s="77"/>
      <c r="U158" s="77"/>
      <c r="V158" s="77"/>
      <c r="W158" s="77"/>
      <c r="X158" s="77"/>
      <c r="Y158" s="77"/>
      <c r="Z158" s="77"/>
    </row>
    <row r="159">
      <c r="A159" s="77"/>
      <c r="B159" s="77"/>
      <c r="C159" s="77"/>
      <c r="D159" s="77"/>
      <c r="E159" s="77"/>
      <c r="F159" s="77"/>
      <c r="G159" s="77"/>
      <c r="H159" s="77"/>
      <c r="I159" s="77"/>
      <c r="J159" s="77"/>
      <c r="K159" s="77"/>
      <c r="L159" s="77"/>
      <c r="M159" s="77"/>
      <c r="N159" s="77"/>
      <c r="O159" s="77"/>
      <c r="P159" s="77"/>
      <c r="Q159" s="77"/>
      <c r="R159" s="77"/>
      <c r="S159" s="77"/>
      <c r="T159" s="77"/>
      <c r="U159" s="77"/>
      <c r="V159" s="77"/>
      <c r="W159" s="77"/>
      <c r="X159" s="77"/>
      <c r="Y159" s="77"/>
      <c r="Z159" s="77"/>
    </row>
    <row r="160">
      <c r="A160" s="77"/>
      <c r="B160" s="77"/>
      <c r="C160" s="77"/>
      <c r="D160" s="77"/>
      <c r="E160" s="77"/>
      <c r="F160" s="77"/>
      <c r="G160" s="77"/>
      <c r="H160" s="77"/>
      <c r="I160" s="77"/>
      <c r="J160" s="77"/>
      <c r="K160" s="77"/>
      <c r="L160" s="77"/>
      <c r="M160" s="77"/>
      <c r="N160" s="77"/>
      <c r="O160" s="77"/>
      <c r="P160" s="77"/>
      <c r="Q160" s="77"/>
      <c r="R160" s="77"/>
      <c r="S160" s="77"/>
      <c r="T160" s="77"/>
      <c r="U160" s="77"/>
      <c r="V160" s="77"/>
      <c r="W160" s="77"/>
      <c r="X160" s="77"/>
      <c r="Y160" s="77"/>
      <c r="Z160" s="77"/>
    </row>
    <row r="161">
      <c r="A161" s="77"/>
      <c r="B161" s="77"/>
      <c r="C161" s="77"/>
      <c r="D161" s="77"/>
      <c r="E161" s="77"/>
      <c r="F161" s="77"/>
      <c r="G161" s="77"/>
      <c r="H161" s="77"/>
      <c r="I161" s="77"/>
      <c r="J161" s="77"/>
      <c r="K161" s="77"/>
      <c r="L161" s="77"/>
      <c r="M161" s="77"/>
      <c r="N161" s="77"/>
      <c r="O161" s="77"/>
      <c r="P161" s="77"/>
      <c r="Q161" s="77"/>
      <c r="R161" s="77"/>
      <c r="S161" s="77"/>
      <c r="T161" s="77"/>
      <c r="U161" s="77"/>
      <c r="V161" s="77"/>
      <c r="W161" s="77"/>
      <c r="X161" s="77"/>
      <c r="Y161" s="77"/>
      <c r="Z161" s="77"/>
    </row>
    <row r="162">
      <c r="A162" s="77"/>
      <c r="B162" s="77"/>
      <c r="C162" s="77"/>
      <c r="D162" s="77"/>
      <c r="E162" s="77"/>
      <c r="F162" s="77"/>
      <c r="G162" s="77"/>
      <c r="H162" s="77"/>
      <c r="I162" s="77"/>
      <c r="J162" s="77"/>
      <c r="K162" s="77"/>
      <c r="L162" s="77"/>
      <c r="M162" s="77"/>
      <c r="N162" s="77"/>
      <c r="O162" s="77"/>
      <c r="P162" s="77"/>
      <c r="Q162" s="77"/>
      <c r="R162" s="77"/>
      <c r="S162" s="77"/>
      <c r="T162" s="77"/>
      <c r="U162" s="77"/>
      <c r="V162" s="77"/>
      <c r="W162" s="77"/>
      <c r="X162" s="77"/>
      <c r="Y162" s="77"/>
      <c r="Z162" s="77"/>
    </row>
    <row r="163">
      <c r="A163" s="77"/>
      <c r="B163" s="77"/>
      <c r="C163" s="77"/>
      <c r="D163" s="77"/>
      <c r="E163" s="77"/>
      <c r="F163" s="77"/>
      <c r="G163" s="77"/>
      <c r="H163" s="77"/>
      <c r="I163" s="77"/>
      <c r="J163" s="77"/>
      <c r="K163" s="77"/>
      <c r="L163" s="77"/>
      <c r="M163" s="77"/>
      <c r="N163" s="77"/>
      <c r="O163" s="77"/>
      <c r="P163" s="77"/>
      <c r="Q163" s="77"/>
      <c r="R163" s="77"/>
      <c r="S163" s="77"/>
      <c r="T163" s="77"/>
      <c r="U163" s="77"/>
      <c r="V163" s="77"/>
      <c r="W163" s="77"/>
      <c r="X163" s="77"/>
      <c r="Y163" s="77"/>
      <c r="Z163" s="77"/>
    </row>
    <row r="164">
      <c r="A164" s="77"/>
      <c r="B164" s="77"/>
      <c r="C164" s="77"/>
      <c r="D164" s="77"/>
      <c r="E164" s="77"/>
      <c r="F164" s="77"/>
      <c r="G164" s="77"/>
      <c r="H164" s="77"/>
      <c r="I164" s="77"/>
      <c r="J164" s="77"/>
      <c r="K164" s="77"/>
      <c r="L164" s="77"/>
      <c r="M164" s="77"/>
      <c r="N164" s="77"/>
      <c r="O164" s="77"/>
      <c r="P164" s="77"/>
      <c r="Q164" s="77"/>
      <c r="R164" s="77"/>
      <c r="S164" s="77"/>
      <c r="T164" s="77"/>
      <c r="U164" s="77"/>
      <c r="V164" s="77"/>
      <c r="W164" s="77"/>
      <c r="X164" s="77"/>
      <c r="Y164" s="77"/>
      <c r="Z164" s="77"/>
    </row>
    <row r="165">
      <c r="A165" s="77"/>
      <c r="B165" s="77"/>
      <c r="C165" s="77"/>
      <c r="D165" s="77"/>
      <c r="E165" s="77"/>
      <c r="F165" s="77"/>
      <c r="G165" s="77"/>
      <c r="H165" s="77"/>
      <c r="I165" s="77"/>
      <c r="J165" s="77"/>
      <c r="K165" s="77"/>
      <c r="L165" s="77"/>
      <c r="M165" s="77"/>
      <c r="N165" s="77"/>
      <c r="O165" s="77"/>
      <c r="P165" s="77"/>
      <c r="Q165" s="77"/>
      <c r="R165" s="77"/>
      <c r="S165" s="77"/>
      <c r="T165" s="77"/>
      <c r="U165" s="77"/>
      <c r="V165" s="77"/>
      <c r="W165" s="77"/>
      <c r="X165" s="77"/>
      <c r="Y165" s="77"/>
      <c r="Z165" s="77"/>
    </row>
    <row r="166">
      <c r="A166" s="77"/>
      <c r="B166" s="77"/>
      <c r="C166" s="77"/>
      <c r="D166" s="77"/>
      <c r="E166" s="77"/>
      <c r="F166" s="77"/>
      <c r="G166" s="77"/>
      <c r="H166" s="77"/>
      <c r="I166" s="77"/>
      <c r="J166" s="77"/>
      <c r="K166" s="77"/>
      <c r="L166" s="77"/>
      <c r="M166" s="77"/>
      <c r="N166" s="77"/>
      <c r="O166" s="77"/>
      <c r="P166" s="77"/>
      <c r="Q166" s="77"/>
      <c r="R166" s="77"/>
      <c r="S166" s="77"/>
      <c r="T166" s="77"/>
      <c r="U166" s="77"/>
      <c r="V166" s="77"/>
      <c r="W166" s="77"/>
      <c r="X166" s="77"/>
      <c r="Y166" s="77"/>
      <c r="Z166" s="77"/>
    </row>
    <row r="167">
      <c r="A167" s="77"/>
      <c r="B167" s="77"/>
      <c r="C167" s="77"/>
      <c r="D167" s="77"/>
      <c r="E167" s="77"/>
      <c r="F167" s="77"/>
      <c r="G167" s="77"/>
      <c r="H167" s="77"/>
      <c r="I167" s="77"/>
      <c r="J167" s="77"/>
      <c r="K167" s="77"/>
      <c r="L167" s="77"/>
      <c r="M167" s="77"/>
      <c r="N167" s="77"/>
      <c r="O167" s="77"/>
      <c r="P167" s="77"/>
      <c r="Q167" s="77"/>
      <c r="R167" s="77"/>
      <c r="S167" s="77"/>
      <c r="T167" s="77"/>
      <c r="U167" s="77"/>
      <c r="V167" s="77"/>
      <c r="W167" s="77"/>
      <c r="X167" s="77"/>
      <c r="Y167" s="77"/>
      <c r="Z167" s="77"/>
    </row>
    <row r="168">
      <c r="A168" s="77"/>
      <c r="B168" s="77"/>
      <c r="C168" s="77"/>
      <c r="D168" s="77"/>
      <c r="E168" s="77"/>
      <c r="F168" s="77"/>
      <c r="G168" s="77"/>
      <c r="H168" s="77"/>
      <c r="I168" s="77"/>
      <c r="J168" s="77"/>
      <c r="K168" s="77"/>
      <c r="L168" s="77"/>
      <c r="M168" s="77"/>
      <c r="N168" s="77"/>
      <c r="O168" s="77"/>
      <c r="P168" s="77"/>
      <c r="Q168" s="77"/>
      <c r="R168" s="77"/>
      <c r="S168" s="77"/>
      <c r="T168" s="77"/>
      <c r="U168" s="77"/>
      <c r="V168" s="77"/>
      <c r="W168" s="77"/>
      <c r="X168" s="77"/>
      <c r="Y168" s="77"/>
      <c r="Z168" s="77"/>
    </row>
    <row r="169">
      <c r="A169" s="77"/>
      <c r="B169" s="77"/>
      <c r="C169" s="77"/>
      <c r="D169" s="77"/>
      <c r="E169" s="77"/>
      <c r="F169" s="77"/>
      <c r="G169" s="77"/>
      <c r="H169" s="77"/>
      <c r="I169" s="77"/>
      <c r="J169" s="77"/>
      <c r="K169" s="77"/>
      <c r="L169" s="77"/>
      <c r="M169" s="77"/>
      <c r="N169" s="77"/>
      <c r="O169" s="77"/>
      <c r="P169" s="77"/>
      <c r="Q169" s="77"/>
      <c r="R169" s="77"/>
      <c r="S169" s="77"/>
      <c r="T169" s="77"/>
      <c r="U169" s="77"/>
      <c r="V169" s="77"/>
      <c r="W169" s="77"/>
      <c r="X169" s="77"/>
      <c r="Y169" s="77"/>
      <c r="Z169" s="77"/>
    </row>
    <row r="170">
      <c r="A170" s="77"/>
      <c r="B170" s="77"/>
      <c r="C170" s="77"/>
      <c r="D170" s="77"/>
      <c r="E170" s="77"/>
      <c r="F170" s="77"/>
      <c r="G170" s="77"/>
      <c r="H170" s="77"/>
      <c r="I170" s="77"/>
      <c r="J170" s="77"/>
      <c r="K170" s="77"/>
      <c r="L170" s="77"/>
      <c r="M170" s="77"/>
      <c r="N170" s="77"/>
      <c r="O170" s="77"/>
      <c r="P170" s="77"/>
      <c r="Q170" s="77"/>
      <c r="R170" s="77"/>
      <c r="S170" s="77"/>
      <c r="T170" s="77"/>
      <c r="U170" s="77"/>
      <c r="V170" s="77"/>
      <c r="W170" s="77"/>
      <c r="X170" s="77"/>
      <c r="Y170" s="77"/>
      <c r="Z170" s="77"/>
    </row>
    <row r="171">
      <c r="A171" s="77"/>
      <c r="B171" s="77"/>
      <c r="C171" s="77"/>
      <c r="D171" s="77"/>
      <c r="E171" s="77"/>
      <c r="F171" s="77"/>
      <c r="G171" s="77"/>
      <c r="H171" s="77"/>
      <c r="I171" s="77"/>
      <c r="J171" s="77"/>
      <c r="K171" s="77"/>
      <c r="L171" s="77"/>
      <c r="M171" s="77"/>
      <c r="N171" s="77"/>
      <c r="O171" s="77"/>
      <c r="P171" s="77"/>
      <c r="Q171" s="77"/>
      <c r="R171" s="77"/>
      <c r="S171" s="77"/>
      <c r="T171" s="77"/>
      <c r="U171" s="77"/>
      <c r="V171" s="77"/>
      <c r="W171" s="77"/>
      <c r="X171" s="77"/>
      <c r="Y171" s="77"/>
      <c r="Z171" s="77"/>
    </row>
    <row r="172">
      <c r="A172" s="77"/>
      <c r="B172" s="77"/>
      <c r="C172" s="77"/>
      <c r="D172" s="77"/>
      <c r="E172" s="77"/>
      <c r="F172" s="77"/>
      <c r="G172" s="77"/>
      <c r="H172" s="77"/>
      <c r="I172" s="77"/>
      <c r="J172" s="77"/>
      <c r="K172" s="77"/>
      <c r="L172" s="77"/>
      <c r="M172" s="77"/>
      <c r="N172" s="77"/>
      <c r="O172" s="77"/>
      <c r="P172" s="77"/>
      <c r="Q172" s="77"/>
      <c r="R172" s="77"/>
      <c r="S172" s="77"/>
      <c r="T172" s="77"/>
      <c r="U172" s="77"/>
      <c r="V172" s="77"/>
      <c r="W172" s="77"/>
      <c r="X172" s="77"/>
      <c r="Y172" s="77"/>
      <c r="Z172" s="77"/>
    </row>
    <row r="173">
      <c r="A173" s="77"/>
      <c r="B173" s="77"/>
      <c r="C173" s="77"/>
      <c r="D173" s="77"/>
      <c r="E173" s="77"/>
      <c r="F173" s="77"/>
      <c r="G173" s="77"/>
      <c r="H173" s="77"/>
      <c r="I173" s="77"/>
      <c r="J173" s="77"/>
      <c r="K173" s="77"/>
      <c r="L173" s="77"/>
      <c r="M173" s="77"/>
      <c r="N173" s="77"/>
      <c r="O173" s="77"/>
      <c r="P173" s="77"/>
      <c r="Q173" s="77"/>
      <c r="R173" s="77"/>
      <c r="S173" s="77"/>
      <c r="T173" s="77"/>
      <c r="U173" s="77"/>
      <c r="V173" s="77"/>
      <c r="W173" s="77"/>
      <c r="X173" s="77"/>
      <c r="Y173" s="77"/>
      <c r="Z173" s="77"/>
    </row>
    <row r="174">
      <c r="A174" s="77"/>
      <c r="B174" s="77"/>
      <c r="C174" s="77"/>
      <c r="D174" s="77"/>
      <c r="E174" s="77"/>
      <c r="F174" s="77"/>
      <c r="G174" s="77"/>
      <c r="H174" s="77"/>
      <c r="I174" s="77"/>
      <c r="J174" s="77"/>
      <c r="K174" s="77"/>
      <c r="L174" s="77"/>
      <c r="M174" s="77"/>
      <c r="N174" s="77"/>
      <c r="O174" s="77"/>
      <c r="P174" s="77"/>
      <c r="Q174" s="77"/>
      <c r="R174" s="77"/>
      <c r="S174" s="77"/>
      <c r="T174" s="77"/>
      <c r="U174" s="77"/>
      <c r="V174" s="77"/>
      <c r="W174" s="77"/>
      <c r="X174" s="77"/>
      <c r="Y174" s="77"/>
      <c r="Z174" s="77"/>
    </row>
    <row r="175">
      <c r="A175" s="77"/>
      <c r="B175" s="77"/>
      <c r="C175" s="77"/>
      <c r="D175" s="77"/>
      <c r="E175" s="77"/>
      <c r="F175" s="77"/>
      <c r="G175" s="77"/>
      <c r="H175" s="77"/>
      <c r="I175" s="77"/>
      <c r="J175" s="77"/>
      <c r="K175" s="77"/>
      <c r="L175" s="77"/>
      <c r="M175" s="77"/>
      <c r="N175" s="77"/>
      <c r="O175" s="77"/>
      <c r="P175" s="77"/>
      <c r="Q175" s="77"/>
      <c r="R175" s="77"/>
      <c r="S175" s="77"/>
      <c r="T175" s="77"/>
      <c r="U175" s="77"/>
      <c r="V175" s="77"/>
      <c r="W175" s="77"/>
      <c r="X175" s="77"/>
      <c r="Y175" s="77"/>
      <c r="Z175" s="77"/>
    </row>
    <row r="176">
      <c r="A176" s="77"/>
      <c r="B176" s="77"/>
      <c r="C176" s="77"/>
      <c r="D176" s="77"/>
      <c r="E176" s="77"/>
      <c r="F176" s="77"/>
      <c r="G176" s="77"/>
      <c r="H176" s="77"/>
      <c r="I176" s="77"/>
      <c r="J176" s="77"/>
      <c r="K176" s="77"/>
      <c r="L176" s="77"/>
      <c r="M176" s="77"/>
      <c r="N176" s="77"/>
      <c r="O176" s="77"/>
      <c r="P176" s="77"/>
      <c r="Q176" s="77"/>
      <c r="R176" s="77"/>
      <c r="S176" s="77"/>
      <c r="T176" s="77"/>
      <c r="U176" s="77"/>
      <c r="V176" s="77"/>
      <c r="W176" s="77"/>
      <c r="X176" s="77"/>
      <c r="Y176" s="77"/>
      <c r="Z176" s="77"/>
    </row>
    <row r="177">
      <c r="A177" s="77"/>
      <c r="B177" s="77"/>
      <c r="C177" s="77"/>
      <c r="D177" s="77"/>
      <c r="E177" s="77"/>
      <c r="F177" s="77"/>
      <c r="G177" s="77"/>
      <c r="H177" s="77"/>
      <c r="I177" s="77"/>
      <c r="J177" s="77"/>
      <c r="K177" s="77"/>
      <c r="L177" s="77"/>
      <c r="M177" s="77"/>
      <c r="N177" s="77"/>
      <c r="O177" s="77"/>
      <c r="P177" s="77"/>
      <c r="Q177" s="77"/>
      <c r="R177" s="77"/>
      <c r="S177" s="77"/>
      <c r="T177" s="77"/>
      <c r="U177" s="77"/>
      <c r="V177" s="77"/>
      <c r="W177" s="77"/>
      <c r="X177" s="77"/>
      <c r="Y177" s="77"/>
      <c r="Z177" s="77"/>
    </row>
    <row r="178">
      <c r="A178" s="77"/>
      <c r="B178" s="77"/>
      <c r="C178" s="77"/>
      <c r="D178" s="77"/>
      <c r="E178" s="77"/>
      <c r="F178" s="77"/>
      <c r="G178" s="77"/>
      <c r="H178" s="77"/>
      <c r="I178" s="77"/>
      <c r="J178" s="77"/>
      <c r="K178" s="77"/>
      <c r="L178" s="77"/>
      <c r="M178" s="77"/>
      <c r="N178" s="77"/>
      <c r="O178" s="77"/>
      <c r="P178" s="77"/>
      <c r="Q178" s="77"/>
      <c r="R178" s="77"/>
      <c r="S178" s="77"/>
      <c r="T178" s="77"/>
      <c r="U178" s="77"/>
      <c r="V178" s="77"/>
      <c r="W178" s="77"/>
      <c r="X178" s="77"/>
      <c r="Y178" s="77"/>
      <c r="Z178" s="77"/>
    </row>
    <row r="179">
      <c r="A179" s="77"/>
      <c r="B179" s="77"/>
      <c r="C179" s="77"/>
      <c r="D179" s="77"/>
      <c r="E179" s="77"/>
      <c r="F179" s="77"/>
      <c r="G179" s="77"/>
      <c r="H179" s="77"/>
      <c r="I179" s="77"/>
      <c r="J179" s="77"/>
      <c r="K179" s="77"/>
      <c r="L179" s="77"/>
      <c r="M179" s="77"/>
      <c r="N179" s="77"/>
      <c r="O179" s="77"/>
      <c r="P179" s="77"/>
      <c r="Q179" s="77"/>
      <c r="R179" s="77"/>
      <c r="S179" s="77"/>
      <c r="T179" s="77"/>
      <c r="U179" s="77"/>
      <c r="V179" s="77"/>
      <c r="W179" s="77"/>
      <c r="X179" s="77"/>
      <c r="Y179" s="77"/>
      <c r="Z179" s="77"/>
    </row>
    <row r="180">
      <c r="A180" s="77"/>
      <c r="B180" s="77"/>
      <c r="C180" s="77"/>
      <c r="D180" s="77"/>
      <c r="E180" s="77"/>
      <c r="F180" s="77"/>
      <c r="G180" s="77"/>
      <c r="H180" s="77"/>
      <c r="I180" s="77"/>
      <c r="J180" s="77"/>
      <c r="K180" s="77"/>
      <c r="L180" s="77"/>
      <c r="M180" s="77"/>
      <c r="N180" s="77"/>
      <c r="O180" s="77"/>
      <c r="P180" s="77"/>
      <c r="Q180" s="77"/>
      <c r="R180" s="77"/>
      <c r="S180" s="77"/>
      <c r="T180" s="77"/>
      <c r="U180" s="77"/>
      <c r="V180" s="77"/>
      <c r="W180" s="77"/>
      <c r="X180" s="77"/>
      <c r="Y180" s="77"/>
      <c r="Z180" s="77"/>
    </row>
    <row r="181">
      <c r="A181" s="77"/>
      <c r="B181" s="77"/>
      <c r="C181" s="77"/>
      <c r="D181" s="77"/>
      <c r="E181" s="77"/>
      <c r="F181" s="77"/>
      <c r="G181" s="77"/>
      <c r="H181" s="77"/>
      <c r="I181" s="77"/>
      <c r="J181" s="77"/>
      <c r="K181" s="77"/>
      <c r="L181" s="77"/>
      <c r="M181" s="77"/>
      <c r="N181" s="77"/>
      <c r="O181" s="77"/>
      <c r="P181" s="77"/>
      <c r="Q181" s="77"/>
      <c r="R181" s="77"/>
      <c r="S181" s="77"/>
      <c r="T181" s="77"/>
      <c r="U181" s="77"/>
      <c r="V181" s="77"/>
      <c r="W181" s="77"/>
      <c r="X181" s="77"/>
      <c r="Y181" s="77"/>
      <c r="Z181" s="77"/>
    </row>
    <row r="182">
      <c r="A182" s="77"/>
      <c r="B182" s="77"/>
      <c r="C182" s="77"/>
      <c r="D182" s="77"/>
      <c r="E182" s="77"/>
      <c r="F182" s="77"/>
      <c r="G182" s="77"/>
      <c r="H182" s="77"/>
      <c r="I182" s="77"/>
      <c r="J182" s="77"/>
      <c r="K182" s="77"/>
      <c r="L182" s="77"/>
      <c r="M182" s="77"/>
      <c r="N182" s="77"/>
      <c r="O182" s="77"/>
      <c r="P182" s="77"/>
      <c r="Q182" s="77"/>
      <c r="R182" s="77"/>
      <c r="S182" s="77"/>
      <c r="T182" s="77"/>
      <c r="U182" s="77"/>
      <c r="V182" s="77"/>
      <c r="W182" s="77"/>
      <c r="X182" s="77"/>
      <c r="Y182" s="77"/>
      <c r="Z182" s="77"/>
    </row>
    <row r="183">
      <c r="A183" s="77"/>
      <c r="B183" s="77"/>
      <c r="C183" s="77"/>
      <c r="D183" s="77"/>
      <c r="E183" s="77"/>
      <c r="F183" s="77"/>
      <c r="G183" s="77"/>
      <c r="H183" s="77"/>
      <c r="I183" s="77"/>
      <c r="J183" s="77"/>
      <c r="K183" s="77"/>
      <c r="L183" s="77"/>
      <c r="M183" s="77"/>
      <c r="N183" s="77"/>
      <c r="O183" s="77"/>
      <c r="P183" s="77"/>
      <c r="Q183" s="77"/>
      <c r="R183" s="77"/>
      <c r="S183" s="77"/>
      <c r="T183" s="77"/>
      <c r="U183" s="77"/>
      <c r="V183" s="77"/>
      <c r="W183" s="77"/>
      <c r="X183" s="77"/>
      <c r="Y183" s="77"/>
      <c r="Z183" s="77"/>
    </row>
    <row r="184">
      <c r="A184" s="77"/>
      <c r="B184" s="77"/>
      <c r="C184" s="77"/>
      <c r="D184" s="77"/>
      <c r="E184" s="77"/>
      <c r="F184" s="77"/>
      <c r="G184" s="77"/>
      <c r="H184" s="77"/>
      <c r="I184" s="77"/>
      <c r="J184" s="77"/>
      <c r="K184" s="77"/>
      <c r="L184" s="77"/>
      <c r="M184" s="77"/>
      <c r="N184" s="77"/>
      <c r="O184" s="77"/>
      <c r="P184" s="77"/>
      <c r="Q184" s="77"/>
      <c r="R184" s="77"/>
      <c r="S184" s="77"/>
      <c r="T184" s="77"/>
      <c r="U184" s="77"/>
      <c r="V184" s="77"/>
      <c r="W184" s="77"/>
      <c r="X184" s="77"/>
      <c r="Y184" s="77"/>
      <c r="Z184" s="77"/>
    </row>
    <row r="185">
      <c r="A185" s="77"/>
      <c r="B185" s="77"/>
      <c r="C185" s="77"/>
      <c r="D185" s="77"/>
      <c r="E185" s="77"/>
      <c r="F185" s="77"/>
      <c r="G185" s="77"/>
      <c r="H185" s="77"/>
      <c r="I185" s="77"/>
      <c r="J185" s="77"/>
      <c r="K185" s="77"/>
      <c r="L185" s="77"/>
      <c r="M185" s="77"/>
      <c r="N185" s="77"/>
      <c r="O185" s="77"/>
      <c r="P185" s="77"/>
      <c r="Q185" s="77"/>
      <c r="R185" s="77"/>
      <c r="S185" s="77"/>
      <c r="T185" s="77"/>
      <c r="U185" s="77"/>
      <c r="V185" s="77"/>
      <c r="W185" s="77"/>
      <c r="X185" s="77"/>
      <c r="Y185" s="77"/>
      <c r="Z185" s="77"/>
    </row>
    <row r="186">
      <c r="A186" s="77"/>
      <c r="B186" s="77"/>
      <c r="C186" s="77"/>
      <c r="D186" s="77"/>
      <c r="E186" s="77"/>
      <c r="F186" s="77"/>
      <c r="G186" s="77"/>
      <c r="H186" s="77"/>
      <c r="I186" s="77"/>
      <c r="J186" s="77"/>
      <c r="K186" s="77"/>
      <c r="L186" s="77"/>
      <c r="M186" s="77"/>
      <c r="N186" s="77"/>
      <c r="O186" s="77"/>
      <c r="P186" s="77"/>
      <c r="Q186" s="77"/>
      <c r="R186" s="77"/>
      <c r="S186" s="77"/>
      <c r="T186" s="77"/>
      <c r="U186" s="77"/>
      <c r="V186" s="77"/>
      <c r="W186" s="77"/>
      <c r="X186" s="77"/>
      <c r="Y186" s="77"/>
      <c r="Z186" s="77"/>
    </row>
    <row r="187">
      <c r="A187" s="77"/>
      <c r="B187" s="77"/>
      <c r="C187" s="77"/>
      <c r="D187" s="77"/>
      <c r="E187" s="77"/>
      <c r="F187" s="77"/>
      <c r="G187" s="77"/>
      <c r="H187" s="77"/>
      <c r="I187" s="77"/>
      <c r="J187" s="77"/>
      <c r="K187" s="77"/>
      <c r="L187" s="77"/>
      <c r="M187" s="77"/>
      <c r="N187" s="77"/>
      <c r="O187" s="77"/>
      <c r="P187" s="77"/>
      <c r="Q187" s="77"/>
      <c r="R187" s="77"/>
      <c r="S187" s="77"/>
      <c r="T187" s="77"/>
      <c r="U187" s="77"/>
      <c r="V187" s="77"/>
      <c r="W187" s="77"/>
      <c r="X187" s="77"/>
      <c r="Y187" s="77"/>
      <c r="Z187" s="77"/>
    </row>
    <row r="188">
      <c r="A188" s="77"/>
      <c r="B188" s="77"/>
      <c r="C188" s="77"/>
      <c r="D188" s="77"/>
      <c r="E188" s="77"/>
      <c r="F188" s="77"/>
      <c r="G188" s="77"/>
      <c r="H188" s="77"/>
      <c r="I188" s="77"/>
      <c r="J188" s="77"/>
      <c r="K188" s="77"/>
      <c r="L188" s="77"/>
      <c r="M188" s="77"/>
      <c r="N188" s="77"/>
      <c r="O188" s="77"/>
      <c r="P188" s="77"/>
      <c r="Q188" s="77"/>
      <c r="R188" s="77"/>
      <c r="S188" s="77"/>
      <c r="T188" s="77"/>
      <c r="U188" s="77"/>
      <c r="V188" s="77"/>
      <c r="W188" s="77"/>
      <c r="X188" s="77"/>
      <c r="Y188" s="77"/>
      <c r="Z188" s="77"/>
    </row>
    <row r="189">
      <c r="A189" s="77"/>
      <c r="B189" s="77"/>
      <c r="C189" s="77"/>
      <c r="D189" s="77"/>
      <c r="E189" s="77"/>
      <c r="F189" s="77"/>
      <c r="G189" s="77"/>
      <c r="H189" s="77"/>
      <c r="I189" s="77"/>
      <c r="J189" s="77"/>
      <c r="K189" s="77"/>
      <c r="L189" s="77"/>
      <c r="M189" s="77"/>
      <c r="N189" s="77"/>
      <c r="O189" s="77"/>
      <c r="P189" s="77"/>
      <c r="Q189" s="77"/>
      <c r="R189" s="77"/>
      <c r="S189" s="77"/>
      <c r="T189" s="77"/>
      <c r="U189" s="77"/>
      <c r="V189" s="77"/>
      <c r="W189" s="77"/>
      <c r="X189" s="77"/>
      <c r="Y189" s="77"/>
      <c r="Z189" s="77"/>
    </row>
    <row r="190">
      <c r="A190" s="77"/>
      <c r="B190" s="77"/>
      <c r="C190" s="77"/>
      <c r="D190" s="77"/>
      <c r="E190" s="77"/>
      <c r="F190" s="77"/>
      <c r="G190" s="77"/>
      <c r="H190" s="77"/>
      <c r="I190" s="77"/>
      <c r="J190" s="77"/>
      <c r="K190" s="77"/>
      <c r="L190" s="77"/>
      <c r="M190" s="77"/>
      <c r="N190" s="77"/>
      <c r="O190" s="77"/>
      <c r="P190" s="77"/>
      <c r="Q190" s="77"/>
      <c r="R190" s="77"/>
      <c r="S190" s="77"/>
      <c r="T190" s="77"/>
      <c r="U190" s="77"/>
      <c r="V190" s="77"/>
      <c r="W190" s="77"/>
      <c r="X190" s="77"/>
      <c r="Y190" s="77"/>
      <c r="Z190" s="77"/>
    </row>
    <row r="191">
      <c r="A191" s="77"/>
      <c r="B191" s="77"/>
      <c r="C191" s="77"/>
      <c r="D191" s="77"/>
      <c r="E191" s="77"/>
      <c r="F191" s="77"/>
      <c r="G191" s="77"/>
      <c r="H191" s="77"/>
      <c r="I191" s="77"/>
      <c r="J191" s="77"/>
      <c r="K191" s="77"/>
      <c r="L191" s="77"/>
      <c r="M191" s="77"/>
      <c r="N191" s="77"/>
      <c r="O191" s="77"/>
      <c r="P191" s="77"/>
      <c r="Q191" s="77"/>
      <c r="R191" s="77"/>
      <c r="S191" s="77"/>
      <c r="T191" s="77"/>
      <c r="U191" s="77"/>
      <c r="V191" s="77"/>
      <c r="W191" s="77"/>
      <c r="X191" s="77"/>
      <c r="Y191" s="77"/>
      <c r="Z191" s="77"/>
    </row>
    <row r="192">
      <c r="A192" s="77"/>
      <c r="B192" s="77"/>
      <c r="C192" s="77"/>
      <c r="D192" s="77"/>
      <c r="E192" s="77"/>
      <c r="F192" s="77"/>
      <c r="G192" s="77"/>
      <c r="H192" s="77"/>
      <c r="I192" s="77"/>
      <c r="J192" s="77"/>
      <c r="K192" s="77"/>
      <c r="L192" s="77"/>
      <c r="M192" s="77"/>
      <c r="N192" s="77"/>
      <c r="O192" s="77"/>
      <c r="P192" s="77"/>
      <c r="Q192" s="77"/>
      <c r="R192" s="77"/>
      <c r="S192" s="77"/>
      <c r="T192" s="77"/>
      <c r="U192" s="77"/>
      <c r="V192" s="77"/>
      <c r="W192" s="77"/>
      <c r="X192" s="77"/>
      <c r="Y192" s="77"/>
      <c r="Z192" s="77"/>
    </row>
    <row r="193">
      <c r="A193" s="77"/>
      <c r="B193" s="77"/>
      <c r="C193" s="77"/>
      <c r="D193" s="77"/>
      <c r="E193" s="77"/>
      <c r="F193" s="77"/>
      <c r="G193" s="77"/>
      <c r="H193" s="77"/>
      <c r="I193" s="77"/>
      <c r="J193" s="77"/>
      <c r="K193" s="77"/>
      <c r="L193" s="77"/>
      <c r="M193" s="77"/>
      <c r="N193" s="77"/>
      <c r="O193" s="77"/>
      <c r="P193" s="77"/>
      <c r="Q193" s="77"/>
      <c r="R193" s="77"/>
      <c r="S193" s="77"/>
      <c r="T193" s="77"/>
      <c r="U193" s="77"/>
      <c r="V193" s="77"/>
      <c r="W193" s="77"/>
      <c r="X193" s="77"/>
      <c r="Y193" s="77"/>
      <c r="Z193" s="77"/>
    </row>
    <row r="194">
      <c r="A194" s="77"/>
      <c r="B194" s="77"/>
      <c r="C194" s="77"/>
      <c r="D194" s="77"/>
      <c r="E194" s="77"/>
      <c r="F194" s="77"/>
      <c r="G194" s="77"/>
      <c r="H194" s="77"/>
      <c r="I194" s="77"/>
      <c r="J194" s="77"/>
      <c r="K194" s="77"/>
      <c r="L194" s="77"/>
      <c r="M194" s="77"/>
      <c r="N194" s="77"/>
      <c r="O194" s="77"/>
      <c r="P194" s="77"/>
      <c r="Q194" s="77"/>
      <c r="R194" s="77"/>
      <c r="S194" s="77"/>
      <c r="T194" s="77"/>
      <c r="U194" s="77"/>
      <c r="V194" s="77"/>
      <c r="W194" s="77"/>
      <c r="X194" s="77"/>
      <c r="Y194" s="77"/>
      <c r="Z194" s="77"/>
    </row>
    <row r="195">
      <c r="A195" s="77"/>
      <c r="B195" s="77"/>
      <c r="C195" s="77"/>
      <c r="D195" s="77"/>
      <c r="E195" s="77"/>
      <c r="F195" s="77"/>
      <c r="G195" s="77"/>
      <c r="H195" s="77"/>
      <c r="I195" s="77"/>
      <c r="J195" s="77"/>
      <c r="K195" s="77"/>
      <c r="L195" s="77"/>
      <c r="M195" s="77"/>
      <c r="N195" s="77"/>
      <c r="O195" s="77"/>
      <c r="P195" s="77"/>
      <c r="Q195" s="77"/>
      <c r="R195" s="77"/>
      <c r="S195" s="77"/>
      <c r="T195" s="77"/>
      <c r="U195" s="77"/>
      <c r="V195" s="77"/>
      <c r="W195" s="77"/>
      <c r="X195" s="77"/>
      <c r="Y195" s="77"/>
      <c r="Z195" s="77"/>
    </row>
    <row r="196">
      <c r="A196" s="77"/>
      <c r="B196" s="77"/>
      <c r="C196" s="77"/>
      <c r="D196" s="77"/>
      <c r="E196" s="77"/>
      <c r="F196" s="77"/>
      <c r="G196" s="77"/>
      <c r="H196" s="77"/>
      <c r="I196" s="77"/>
      <c r="J196" s="77"/>
      <c r="K196" s="77"/>
      <c r="L196" s="77"/>
      <c r="M196" s="77"/>
      <c r="N196" s="77"/>
      <c r="O196" s="77"/>
      <c r="P196" s="77"/>
      <c r="Q196" s="77"/>
      <c r="R196" s="77"/>
      <c r="S196" s="77"/>
      <c r="T196" s="77"/>
      <c r="U196" s="77"/>
      <c r="V196" s="77"/>
      <c r="W196" s="77"/>
      <c r="X196" s="77"/>
      <c r="Y196" s="77"/>
      <c r="Z196" s="77"/>
    </row>
    <row r="197">
      <c r="A197" s="77"/>
      <c r="B197" s="77"/>
      <c r="C197" s="77"/>
      <c r="D197" s="77"/>
      <c r="E197" s="77"/>
      <c r="F197" s="77"/>
      <c r="G197" s="77"/>
      <c r="H197" s="77"/>
      <c r="I197" s="77"/>
      <c r="J197" s="77"/>
      <c r="K197" s="77"/>
      <c r="L197" s="77"/>
      <c r="M197" s="77"/>
      <c r="N197" s="77"/>
      <c r="O197" s="77"/>
      <c r="P197" s="77"/>
      <c r="Q197" s="77"/>
      <c r="R197" s="77"/>
      <c r="S197" s="77"/>
      <c r="T197" s="77"/>
      <c r="U197" s="77"/>
      <c r="V197" s="77"/>
      <c r="W197" s="77"/>
      <c r="X197" s="77"/>
      <c r="Y197" s="77"/>
      <c r="Z197" s="77"/>
    </row>
    <row r="198">
      <c r="A198" s="77"/>
      <c r="B198" s="77"/>
      <c r="C198" s="77"/>
      <c r="D198" s="77"/>
      <c r="E198" s="77"/>
      <c r="F198" s="77"/>
      <c r="G198" s="77"/>
      <c r="H198" s="77"/>
      <c r="I198" s="77"/>
      <c r="J198" s="77"/>
      <c r="K198" s="77"/>
      <c r="L198" s="77"/>
      <c r="M198" s="77"/>
      <c r="N198" s="77"/>
      <c r="O198" s="77"/>
      <c r="P198" s="77"/>
      <c r="Q198" s="77"/>
      <c r="R198" s="77"/>
      <c r="S198" s="77"/>
      <c r="T198" s="77"/>
      <c r="U198" s="77"/>
      <c r="V198" s="77"/>
      <c r="W198" s="77"/>
      <c r="X198" s="77"/>
      <c r="Y198" s="77"/>
      <c r="Z198" s="77"/>
    </row>
    <row r="199">
      <c r="A199" s="77"/>
      <c r="B199" s="77"/>
      <c r="C199" s="77"/>
      <c r="D199" s="77"/>
      <c r="E199" s="77"/>
      <c r="F199" s="77"/>
      <c r="G199" s="77"/>
      <c r="H199" s="77"/>
      <c r="I199" s="77"/>
      <c r="J199" s="77"/>
      <c r="K199" s="77"/>
      <c r="L199" s="77"/>
      <c r="M199" s="77"/>
      <c r="N199" s="77"/>
      <c r="O199" s="77"/>
      <c r="P199" s="77"/>
      <c r="Q199" s="77"/>
      <c r="R199" s="77"/>
      <c r="S199" s="77"/>
      <c r="T199" s="77"/>
      <c r="U199" s="77"/>
      <c r="V199" s="77"/>
      <c r="W199" s="77"/>
      <c r="X199" s="77"/>
      <c r="Y199" s="77"/>
      <c r="Z199" s="77"/>
    </row>
    <row r="200">
      <c r="A200" s="77"/>
      <c r="B200" s="77"/>
      <c r="C200" s="77"/>
      <c r="D200" s="77"/>
      <c r="E200" s="77"/>
      <c r="F200" s="77"/>
      <c r="G200" s="77"/>
      <c r="H200" s="77"/>
      <c r="I200" s="77"/>
      <c r="J200" s="77"/>
      <c r="K200" s="77"/>
      <c r="L200" s="77"/>
      <c r="M200" s="77"/>
      <c r="N200" s="77"/>
      <c r="O200" s="77"/>
      <c r="P200" s="77"/>
      <c r="Q200" s="77"/>
      <c r="R200" s="77"/>
      <c r="S200" s="77"/>
      <c r="T200" s="77"/>
      <c r="U200" s="77"/>
      <c r="V200" s="77"/>
      <c r="W200" s="77"/>
      <c r="X200" s="77"/>
      <c r="Y200" s="77"/>
      <c r="Z200" s="77"/>
    </row>
    <row r="201">
      <c r="A201" s="77"/>
      <c r="B201" s="77"/>
      <c r="C201" s="77"/>
      <c r="D201" s="77"/>
      <c r="E201" s="77"/>
      <c r="F201" s="77"/>
      <c r="G201" s="77"/>
      <c r="H201" s="77"/>
      <c r="I201" s="77"/>
      <c r="J201" s="77"/>
      <c r="K201" s="77"/>
      <c r="L201" s="77"/>
      <c r="M201" s="77"/>
      <c r="N201" s="77"/>
      <c r="O201" s="77"/>
      <c r="P201" s="77"/>
      <c r="Q201" s="77"/>
      <c r="R201" s="77"/>
      <c r="S201" s="77"/>
      <c r="T201" s="77"/>
      <c r="U201" s="77"/>
      <c r="V201" s="77"/>
      <c r="W201" s="77"/>
      <c r="X201" s="77"/>
      <c r="Y201" s="77"/>
      <c r="Z201" s="77"/>
    </row>
    <row r="202">
      <c r="A202" s="77"/>
      <c r="B202" s="77"/>
      <c r="C202" s="77"/>
      <c r="D202" s="77"/>
      <c r="E202" s="77"/>
      <c r="F202" s="77"/>
      <c r="G202" s="77"/>
      <c r="H202" s="77"/>
      <c r="I202" s="77"/>
      <c r="J202" s="77"/>
      <c r="K202" s="77"/>
      <c r="L202" s="77"/>
      <c r="M202" s="77"/>
      <c r="N202" s="77"/>
      <c r="O202" s="77"/>
      <c r="P202" s="77"/>
      <c r="Q202" s="77"/>
      <c r="R202" s="77"/>
      <c r="S202" s="77"/>
      <c r="T202" s="77"/>
      <c r="U202" s="77"/>
      <c r="V202" s="77"/>
      <c r="W202" s="77"/>
      <c r="X202" s="77"/>
      <c r="Y202" s="77"/>
      <c r="Z202" s="77"/>
    </row>
    <row r="203">
      <c r="A203" s="77"/>
      <c r="B203" s="77"/>
      <c r="C203" s="77"/>
      <c r="D203" s="77"/>
      <c r="E203" s="77"/>
      <c r="F203" s="77"/>
      <c r="G203" s="77"/>
      <c r="H203" s="77"/>
      <c r="I203" s="77"/>
      <c r="J203" s="77"/>
      <c r="K203" s="77"/>
      <c r="L203" s="77"/>
      <c r="M203" s="77"/>
      <c r="N203" s="77"/>
      <c r="O203" s="77"/>
      <c r="P203" s="77"/>
      <c r="Q203" s="77"/>
      <c r="R203" s="77"/>
      <c r="S203" s="77"/>
      <c r="T203" s="77"/>
      <c r="U203" s="77"/>
      <c r="V203" s="77"/>
      <c r="W203" s="77"/>
      <c r="X203" s="77"/>
      <c r="Y203" s="77"/>
      <c r="Z203" s="77"/>
    </row>
    <row r="204">
      <c r="A204" s="77"/>
      <c r="B204" s="77"/>
      <c r="C204" s="77"/>
      <c r="D204" s="77"/>
      <c r="E204" s="77"/>
      <c r="F204" s="77"/>
      <c r="G204" s="77"/>
      <c r="H204" s="77"/>
      <c r="I204" s="77"/>
      <c r="J204" s="77"/>
      <c r="K204" s="77"/>
      <c r="L204" s="77"/>
      <c r="M204" s="77"/>
      <c r="N204" s="77"/>
      <c r="O204" s="77"/>
      <c r="P204" s="77"/>
      <c r="Q204" s="77"/>
      <c r="R204" s="77"/>
      <c r="S204" s="77"/>
      <c r="T204" s="77"/>
      <c r="U204" s="77"/>
      <c r="V204" s="77"/>
      <c r="W204" s="77"/>
      <c r="X204" s="77"/>
      <c r="Y204" s="77"/>
      <c r="Z204" s="77"/>
    </row>
    <row r="205">
      <c r="A205" s="77"/>
      <c r="B205" s="77"/>
      <c r="C205" s="77"/>
      <c r="D205" s="77"/>
      <c r="E205" s="77"/>
      <c r="F205" s="77"/>
      <c r="G205" s="77"/>
      <c r="H205" s="77"/>
      <c r="I205" s="77"/>
      <c r="J205" s="77"/>
      <c r="K205" s="77"/>
      <c r="L205" s="77"/>
      <c r="M205" s="77"/>
      <c r="N205" s="77"/>
      <c r="O205" s="77"/>
      <c r="P205" s="77"/>
      <c r="Q205" s="77"/>
      <c r="R205" s="77"/>
      <c r="S205" s="77"/>
      <c r="T205" s="77"/>
      <c r="U205" s="77"/>
      <c r="V205" s="77"/>
      <c r="W205" s="77"/>
      <c r="X205" s="77"/>
      <c r="Y205" s="77"/>
      <c r="Z205" s="77"/>
    </row>
    <row r="206">
      <c r="A206" s="77"/>
      <c r="B206" s="77"/>
      <c r="C206" s="77"/>
      <c r="D206" s="77"/>
      <c r="E206" s="77"/>
      <c r="F206" s="77"/>
      <c r="G206" s="77"/>
      <c r="H206" s="77"/>
      <c r="I206" s="77"/>
      <c r="J206" s="77"/>
      <c r="K206" s="77"/>
      <c r="L206" s="77"/>
      <c r="M206" s="77"/>
      <c r="N206" s="77"/>
      <c r="O206" s="77"/>
      <c r="P206" s="77"/>
      <c r="Q206" s="77"/>
      <c r="R206" s="77"/>
      <c r="S206" s="77"/>
      <c r="T206" s="77"/>
      <c r="U206" s="77"/>
      <c r="V206" s="77"/>
      <c r="W206" s="77"/>
      <c r="X206" s="77"/>
      <c r="Y206" s="77"/>
      <c r="Z206" s="77"/>
    </row>
    <row r="207">
      <c r="A207" s="77"/>
      <c r="B207" s="77"/>
      <c r="C207" s="77"/>
      <c r="D207" s="77"/>
      <c r="E207" s="77"/>
      <c r="F207" s="77"/>
      <c r="G207" s="77"/>
      <c r="H207" s="77"/>
      <c r="I207" s="77"/>
      <c r="J207" s="77"/>
      <c r="K207" s="77"/>
      <c r="L207" s="77"/>
      <c r="M207" s="77"/>
      <c r="N207" s="77"/>
      <c r="O207" s="77"/>
      <c r="P207" s="77"/>
      <c r="Q207" s="77"/>
      <c r="R207" s="77"/>
      <c r="S207" s="77"/>
      <c r="T207" s="77"/>
      <c r="U207" s="77"/>
      <c r="V207" s="77"/>
      <c r="W207" s="77"/>
      <c r="X207" s="77"/>
      <c r="Y207" s="77"/>
      <c r="Z207" s="77"/>
    </row>
    <row r="208">
      <c r="A208" s="77"/>
      <c r="B208" s="77"/>
      <c r="C208" s="77"/>
      <c r="D208" s="77"/>
      <c r="E208" s="77"/>
      <c r="F208" s="77"/>
      <c r="G208" s="77"/>
      <c r="H208" s="77"/>
      <c r="I208" s="77"/>
      <c r="J208" s="77"/>
      <c r="K208" s="77"/>
      <c r="L208" s="77"/>
      <c r="M208" s="77"/>
      <c r="N208" s="77"/>
      <c r="O208" s="77"/>
      <c r="P208" s="77"/>
      <c r="Q208" s="77"/>
      <c r="R208" s="77"/>
      <c r="S208" s="77"/>
      <c r="T208" s="77"/>
      <c r="U208" s="77"/>
      <c r="V208" s="77"/>
      <c r="W208" s="77"/>
      <c r="X208" s="77"/>
      <c r="Y208" s="77"/>
      <c r="Z208" s="77"/>
    </row>
    <row r="209">
      <c r="A209" s="77"/>
      <c r="B209" s="77"/>
      <c r="C209" s="77"/>
      <c r="D209" s="77"/>
      <c r="E209" s="77"/>
      <c r="F209" s="77"/>
      <c r="G209" s="77"/>
      <c r="H209" s="77"/>
      <c r="I209" s="77"/>
      <c r="J209" s="77"/>
      <c r="K209" s="77"/>
      <c r="L209" s="77"/>
      <c r="M209" s="77"/>
      <c r="N209" s="77"/>
      <c r="O209" s="77"/>
      <c r="P209" s="77"/>
      <c r="Q209" s="77"/>
      <c r="R209" s="77"/>
      <c r="S209" s="77"/>
      <c r="T209" s="77"/>
      <c r="U209" s="77"/>
      <c r="V209" s="77"/>
      <c r="W209" s="77"/>
      <c r="X209" s="77"/>
      <c r="Y209" s="77"/>
      <c r="Z209" s="77"/>
    </row>
    <row r="210">
      <c r="A210" s="77"/>
      <c r="B210" s="77"/>
      <c r="C210" s="77"/>
      <c r="D210" s="77"/>
      <c r="E210" s="77"/>
      <c r="F210" s="77"/>
      <c r="G210" s="77"/>
      <c r="H210" s="77"/>
      <c r="I210" s="77"/>
      <c r="J210" s="77"/>
      <c r="K210" s="77"/>
      <c r="L210" s="77"/>
      <c r="M210" s="77"/>
      <c r="N210" s="77"/>
      <c r="O210" s="77"/>
      <c r="P210" s="77"/>
      <c r="Q210" s="77"/>
      <c r="R210" s="77"/>
      <c r="S210" s="77"/>
      <c r="T210" s="77"/>
      <c r="U210" s="77"/>
      <c r="V210" s="77"/>
      <c r="W210" s="77"/>
      <c r="X210" s="77"/>
      <c r="Y210" s="77"/>
      <c r="Z210" s="77"/>
    </row>
    <row r="211">
      <c r="A211" s="77"/>
      <c r="B211" s="77"/>
      <c r="C211" s="77"/>
      <c r="D211" s="77"/>
      <c r="E211" s="77"/>
      <c r="F211" s="77"/>
      <c r="G211" s="77"/>
      <c r="H211" s="77"/>
      <c r="I211" s="77"/>
      <c r="J211" s="77"/>
      <c r="K211" s="77"/>
      <c r="L211" s="77"/>
      <c r="M211" s="77"/>
      <c r="N211" s="77"/>
      <c r="O211" s="77"/>
      <c r="P211" s="77"/>
      <c r="Q211" s="77"/>
      <c r="R211" s="77"/>
      <c r="S211" s="77"/>
      <c r="T211" s="77"/>
      <c r="U211" s="77"/>
      <c r="V211" s="77"/>
      <c r="W211" s="77"/>
      <c r="X211" s="77"/>
      <c r="Y211" s="77"/>
      <c r="Z211" s="77"/>
    </row>
    <row r="212">
      <c r="A212" s="77"/>
      <c r="B212" s="77"/>
      <c r="C212" s="77"/>
      <c r="D212" s="77"/>
      <c r="E212" s="77"/>
      <c r="F212" s="77"/>
      <c r="G212" s="77"/>
      <c r="H212" s="77"/>
      <c r="I212" s="77"/>
      <c r="J212" s="77"/>
      <c r="K212" s="77"/>
      <c r="L212" s="77"/>
      <c r="M212" s="77"/>
      <c r="N212" s="77"/>
      <c r="O212" s="77"/>
      <c r="P212" s="77"/>
      <c r="Q212" s="77"/>
      <c r="R212" s="77"/>
      <c r="S212" s="77"/>
      <c r="T212" s="77"/>
      <c r="U212" s="77"/>
      <c r="V212" s="77"/>
      <c r="W212" s="77"/>
      <c r="X212" s="77"/>
      <c r="Y212" s="77"/>
      <c r="Z212" s="77"/>
    </row>
    <row r="213">
      <c r="A213" s="77"/>
      <c r="B213" s="77"/>
      <c r="C213" s="77"/>
      <c r="D213" s="77"/>
      <c r="E213" s="77"/>
      <c r="F213" s="77"/>
      <c r="G213" s="77"/>
      <c r="H213" s="77"/>
      <c r="I213" s="77"/>
      <c r="J213" s="77"/>
      <c r="K213" s="77"/>
      <c r="L213" s="77"/>
      <c r="M213" s="77"/>
      <c r="N213" s="77"/>
      <c r="O213" s="77"/>
      <c r="P213" s="77"/>
      <c r="Q213" s="77"/>
      <c r="R213" s="77"/>
      <c r="S213" s="77"/>
      <c r="T213" s="77"/>
      <c r="U213" s="77"/>
      <c r="V213" s="77"/>
      <c r="W213" s="77"/>
      <c r="X213" s="77"/>
      <c r="Y213" s="77"/>
      <c r="Z213" s="77"/>
    </row>
    <row r="214">
      <c r="A214" s="77"/>
      <c r="B214" s="77"/>
      <c r="C214" s="77"/>
      <c r="D214" s="77"/>
      <c r="E214" s="77"/>
      <c r="F214" s="77"/>
      <c r="G214" s="77"/>
      <c r="H214" s="77"/>
      <c r="I214" s="77"/>
      <c r="J214" s="77"/>
      <c r="K214" s="77"/>
      <c r="L214" s="77"/>
      <c r="M214" s="77"/>
      <c r="N214" s="77"/>
      <c r="O214" s="77"/>
      <c r="P214" s="77"/>
      <c r="Q214" s="77"/>
      <c r="R214" s="77"/>
      <c r="S214" s="77"/>
      <c r="T214" s="77"/>
      <c r="U214" s="77"/>
      <c r="V214" s="77"/>
      <c r="W214" s="77"/>
      <c r="X214" s="77"/>
      <c r="Y214" s="77"/>
      <c r="Z214" s="77"/>
    </row>
    <row r="215">
      <c r="A215" s="77"/>
      <c r="B215" s="77"/>
      <c r="C215" s="77"/>
      <c r="D215" s="77"/>
      <c r="E215" s="77"/>
      <c r="F215" s="77"/>
      <c r="G215" s="77"/>
      <c r="H215" s="77"/>
      <c r="I215" s="77"/>
      <c r="J215" s="77"/>
      <c r="K215" s="77"/>
      <c r="L215" s="77"/>
      <c r="M215" s="77"/>
      <c r="N215" s="77"/>
      <c r="O215" s="77"/>
      <c r="P215" s="77"/>
      <c r="Q215" s="77"/>
      <c r="R215" s="77"/>
      <c r="S215" s="77"/>
      <c r="T215" s="77"/>
      <c r="U215" s="77"/>
      <c r="V215" s="77"/>
      <c r="W215" s="77"/>
      <c r="X215" s="77"/>
      <c r="Y215" s="77"/>
      <c r="Z215" s="77"/>
    </row>
    <row r="216">
      <c r="A216" s="77"/>
      <c r="B216" s="77"/>
      <c r="C216" s="77"/>
      <c r="D216" s="77"/>
      <c r="E216" s="77"/>
      <c r="F216" s="77"/>
      <c r="G216" s="77"/>
      <c r="H216" s="77"/>
      <c r="I216" s="77"/>
      <c r="J216" s="77"/>
      <c r="K216" s="77"/>
      <c r="L216" s="77"/>
      <c r="M216" s="77"/>
      <c r="N216" s="77"/>
      <c r="O216" s="77"/>
      <c r="P216" s="77"/>
      <c r="Q216" s="77"/>
      <c r="R216" s="77"/>
      <c r="S216" s="77"/>
      <c r="T216" s="77"/>
      <c r="U216" s="77"/>
      <c r="V216" s="77"/>
      <c r="W216" s="77"/>
      <c r="X216" s="77"/>
      <c r="Y216" s="77"/>
      <c r="Z216" s="77"/>
    </row>
    <row r="217">
      <c r="A217" s="77"/>
      <c r="B217" s="77"/>
      <c r="C217" s="77"/>
      <c r="D217" s="77"/>
      <c r="E217" s="77"/>
      <c r="F217" s="77"/>
      <c r="G217" s="77"/>
      <c r="H217" s="77"/>
      <c r="I217" s="77"/>
      <c r="J217" s="77"/>
      <c r="K217" s="77"/>
      <c r="L217" s="77"/>
      <c r="M217" s="77"/>
      <c r="N217" s="77"/>
      <c r="O217" s="77"/>
      <c r="P217" s="77"/>
      <c r="Q217" s="77"/>
      <c r="R217" s="77"/>
      <c r="S217" s="77"/>
      <c r="T217" s="77"/>
      <c r="U217" s="77"/>
      <c r="V217" s="77"/>
      <c r="W217" s="77"/>
      <c r="X217" s="77"/>
      <c r="Y217" s="77"/>
      <c r="Z217" s="77"/>
    </row>
    <row r="218">
      <c r="A218" s="77"/>
      <c r="B218" s="77"/>
      <c r="C218" s="77"/>
      <c r="D218" s="77"/>
      <c r="E218" s="77"/>
      <c r="F218" s="77"/>
      <c r="G218" s="77"/>
      <c r="H218" s="77"/>
      <c r="I218" s="77"/>
      <c r="J218" s="77"/>
      <c r="K218" s="77"/>
      <c r="L218" s="77"/>
      <c r="M218" s="77"/>
      <c r="N218" s="77"/>
      <c r="O218" s="77"/>
      <c r="P218" s="77"/>
      <c r="Q218" s="77"/>
      <c r="R218" s="77"/>
      <c r="S218" s="77"/>
      <c r="T218" s="77"/>
      <c r="U218" s="77"/>
      <c r="V218" s="77"/>
      <c r="W218" s="77"/>
      <c r="X218" s="77"/>
      <c r="Y218" s="77"/>
      <c r="Z218" s="77"/>
    </row>
    <row r="219">
      <c r="A219" s="77"/>
      <c r="B219" s="77"/>
      <c r="C219" s="77"/>
      <c r="D219" s="77"/>
      <c r="E219" s="77"/>
      <c r="F219" s="77"/>
      <c r="G219" s="77"/>
      <c r="H219" s="77"/>
      <c r="I219" s="77"/>
      <c r="J219" s="77"/>
      <c r="K219" s="77"/>
      <c r="L219" s="77"/>
      <c r="M219" s="77"/>
      <c r="N219" s="77"/>
      <c r="O219" s="77"/>
      <c r="P219" s="77"/>
      <c r="Q219" s="77"/>
      <c r="R219" s="77"/>
      <c r="S219" s="77"/>
      <c r="T219" s="77"/>
      <c r="U219" s="77"/>
      <c r="V219" s="77"/>
      <c r="W219" s="77"/>
      <c r="X219" s="77"/>
      <c r="Y219" s="77"/>
      <c r="Z219" s="77"/>
    </row>
    <row r="220">
      <c r="A220" s="77"/>
      <c r="B220" s="77"/>
      <c r="C220" s="77"/>
      <c r="D220" s="77"/>
      <c r="E220" s="77"/>
      <c r="F220" s="77"/>
      <c r="G220" s="77"/>
      <c r="H220" s="77"/>
      <c r="I220" s="77"/>
      <c r="J220" s="77"/>
      <c r="K220" s="77"/>
      <c r="L220" s="77"/>
      <c r="M220" s="77"/>
      <c r="N220" s="77"/>
      <c r="O220" s="77"/>
      <c r="P220" s="77"/>
      <c r="Q220" s="77"/>
      <c r="R220" s="77"/>
      <c r="S220" s="77"/>
      <c r="T220" s="77"/>
      <c r="U220" s="77"/>
      <c r="V220" s="77"/>
      <c r="W220" s="77"/>
      <c r="X220" s="77"/>
      <c r="Y220" s="77"/>
      <c r="Z220" s="77"/>
    </row>
    <row r="221">
      <c r="A221" s="77"/>
      <c r="B221" s="77"/>
      <c r="C221" s="77"/>
      <c r="D221" s="77"/>
      <c r="E221" s="77"/>
      <c r="F221" s="77"/>
      <c r="G221" s="77"/>
      <c r="H221" s="77"/>
      <c r="I221" s="77"/>
      <c r="J221" s="77"/>
      <c r="K221" s="77"/>
      <c r="L221" s="77"/>
      <c r="M221" s="77"/>
      <c r="N221" s="77"/>
      <c r="O221" s="77"/>
      <c r="P221" s="77"/>
      <c r="Q221" s="77"/>
      <c r="R221" s="77"/>
      <c r="S221" s="77"/>
      <c r="T221" s="77"/>
      <c r="U221" s="77"/>
      <c r="V221" s="77"/>
      <c r="W221" s="77"/>
      <c r="X221" s="77"/>
      <c r="Y221" s="77"/>
      <c r="Z221" s="77"/>
    </row>
    <row r="222">
      <c r="A222" s="77"/>
      <c r="B222" s="77"/>
      <c r="C222" s="77"/>
      <c r="D222" s="77"/>
      <c r="E222" s="77"/>
      <c r="F222" s="77"/>
      <c r="G222" s="77"/>
      <c r="H222" s="77"/>
      <c r="I222" s="77"/>
      <c r="J222" s="77"/>
      <c r="K222" s="77"/>
      <c r="L222" s="77"/>
      <c r="M222" s="77"/>
      <c r="N222" s="77"/>
      <c r="O222" s="77"/>
      <c r="P222" s="77"/>
      <c r="Q222" s="77"/>
      <c r="R222" s="77"/>
      <c r="S222" s="77"/>
      <c r="T222" s="77"/>
      <c r="U222" s="77"/>
      <c r="V222" s="77"/>
      <c r="W222" s="77"/>
      <c r="X222" s="77"/>
      <c r="Y222" s="77"/>
      <c r="Z222" s="77"/>
    </row>
    <row r="223">
      <c r="A223" s="77"/>
      <c r="B223" s="77"/>
      <c r="C223" s="77"/>
      <c r="D223" s="77"/>
      <c r="E223" s="77"/>
      <c r="F223" s="77"/>
      <c r="G223" s="77"/>
      <c r="H223" s="77"/>
      <c r="I223" s="77"/>
      <c r="J223" s="77"/>
      <c r="K223" s="77"/>
      <c r="L223" s="77"/>
      <c r="M223" s="77"/>
      <c r="N223" s="77"/>
      <c r="O223" s="77"/>
      <c r="P223" s="77"/>
      <c r="Q223" s="77"/>
      <c r="R223" s="77"/>
      <c r="S223" s="77"/>
      <c r="T223" s="77"/>
      <c r="U223" s="77"/>
      <c r="V223" s="77"/>
      <c r="W223" s="77"/>
      <c r="X223" s="77"/>
      <c r="Y223" s="77"/>
      <c r="Z223" s="77"/>
    </row>
    <row r="224">
      <c r="A224" s="77"/>
      <c r="B224" s="77"/>
      <c r="C224" s="77"/>
      <c r="D224" s="77"/>
      <c r="E224" s="77"/>
      <c r="F224" s="77"/>
      <c r="G224" s="77"/>
      <c r="H224" s="77"/>
      <c r="I224" s="77"/>
      <c r="J224" s="77"/>
      <c r="K224" s="77"/>
      <c r="L224" s="77"/>
      <c r="M224" s="77"/>
      <c r="N224" s="77"/>
      <c r="O224" s="77"/>
      <c r="P224" s="77"/>
      <c r="Q224" s="77"/>
      <c r="R224" s="77"/>
      <c r="S224" s="77"/>
      <c r="T224" s="77"/>
      <c r="U224" s="77"/>
      <c r="V224" s="77"/>
      <c r="W224" s="77"/>
      <c r="X224" s="77"/>
      <c r="Y224" s="77"/>
      <c r="Z224" s="77"/>
    </row>
    <row r="225">
      <c r="A225" s="77"/>
      <c r="B225" s="77"/>
      <c r="C225" s="77"/>
      <c r="D225" s="77"/>
      <c r="E225" s="77"/>
      <c r="F225" s="77"/>
      <c r="G225" s="77"/>
      <c r="H225" s="77"/>
      <c r="I225" s="77"/>
      <c r="J225" s="77"/>
      <c r="K225" s="77"/>
      <c r="L225" s="77"/>
      <c r="M225" s="77"/>
      <c r="N225" s="77"/>
      <c r="O225" s="77"/>
      <c r="P225" s="77"/>
      <c r="Q225" s="77"/>
      <c r="R225" s="77"/>
      <c r="S225" s="77"/>
      <c r="T225" s="77"/>
      <c r="U225" s="77"/>
      <c r="V225" s="77"/>
      <c r="W225" s="77"/>
      <c r="X225" s="77"/>
      <c r="Y225" s="77"/>
      <c r="Z225" s="77"/>
    </row>
    <row r="226">
      <c r="A226" s="77"/>
      <c r="B226" s="77"/>
      <c r="C226" s="77"/>
      <c r="D226" s="77"/>
      <c r="E226" s="77"/>
      <c r="F226" s="77"/>
      <c r="G226" s="77"/>
      <c r="H226" s="77"/>
      <c r="I226" s="77"/>
      <c r="J226" s="77"/>
      <c r="K226" s="77"/>
      <c r="L226" s="77"/>
      <c r="M226" s="77"/>
      <c r="N226" s="77"/>
      <c r="O226" s="77"/>
      <c r="P226" s="77"/>
      <c r="Q226" s="77"/>
      <c r="R226" s="77"/>
      <c r="S226" s="77"/>
      <c r="T226" s="77"/>
      <c r="U226" s="77"/>
      <c r="V226" s="77"/>
      <c r="W226" s="77"/>
      <c r="X226" s="77"/>
      <c r="Y226" s="77"/>
      <c r="Z226" s="77"/>
    </row>
    <row r="227">
      <c r="A227" s="77"/>
      <c r="B227" s="77"/>
      <c r="C227" s="77"/>
      <c r="D227" s="77"/>
      <c r="E227" s="77"/>
      <c r="F227" s="77"/>
      <c r="G227" s="77"/>
      <c r="H227" s="77"/>
      <c r="I227" s="77"/>
      <c r="J227" s="77"/>
      <c r="K227" s="77"/>
      <c r="L227" s="77"/>
      <c r="M227" s="77"/>
      <c r="N227" s="77"/>
      <c r="O227" s="77"/>
      <c r="P227" s="77"/>
      <c r="Q227" s="77"/>
      <c r="R227" s="77"/>
      <c r="S227" s="77"/>
      <c r="T227" s="77"/>
      <c r="U227" s="77"/>
      <c r="V227" s="77"/>
      <c r="W227" s="77"/>
      <c r="X227" s="77"/>
      <c r="Y227" s="77"/>
      <c r="Z227" s="77"/>
    </row>
    <row r="228">
      <c r="A228" s="77"/>
      <c r="B228" s="77"/>
      <c r="C228" s="77"/>
      <c r="D228" s="77"/>
      <c r="E228" s="77"/>
      <c r="F228" s="77"/>
      <c r="G228" s="77"/>
      <c r="H228" s="77"/>
      <c r="I228" s="77"/>
      <c r="J228" s="77"/>
      <c r="K228" s="77"/>
      <c r="L228" s="77"/>
      <c r="M228" s="77"/>
      <c r="N228" s="77"/>
      <c r="O228" s="77"/>
      <c r="P228" s="77"/>
      <c r="Q228" s="77"/>
      <c r="R228" s="77"/>
      <c r="S228" s="77"/>
      <c r="T228" s="77"/>
      <c r="U228" s="77"/>
      <c r="V228" s="77"/>
      <c r="W228" s="77"/>
      <c r="X228" s="77"/>
      <c r="Y228" s="77"/>
      <c r="Z228" s="77"/>
    </row>
    <row r="229">
      <c r="A229" s="77"/>
      <c r="B229" s="77"/>
      <c r="C229" s="77"/>
      <c r="D229" s="77"/>
      <c r="E229" s="77"/>
      <c r="F229" s="77"/>
      <c r="G229" s="77"/>
      <c r="H229" s="77"/>
      <c r="I229" s="77"/>
      <c r="J229" s="77"/>
      <c r="K229" s="77"/>
      <c r="L229" s="77"/>
      <c r="M229" s="77"/>
      <c r="N229" s="77"/>
      <c r="O229" s="77"/>
      <c r="P229" s="77"/>
      <c r="Q229" s="77"/>
      <c r="R229" s="77"/>
      <c r="S229" s="77"/>
      <c r="T229" s="77"/>
      <c r="U229" s="77"/>
      <c r="V229" s="77"/>
      <c r="W229" s="77"/>
      <c r="X229" s="77"/>
      <c r="Y229" s="77"/>
      <c r="Z229" s="77"/>
    </row>
    <row r="230">
      <c r="A230" s="77"/>
      <c r="B230" s="77"/>
      <c r="C230" s="77"/>
      <c r="D230" s="77"/>
      <c r="E230" s="77"/>
      <c r="F230" s="77"/>
      <c r="G230" s="77"/>
      <c r="H230" s="77"/>
      <c r="I230" s="77"/>
      <c r="J230" s="77"/>
      <c r="K230" s="77"/>
      <c r="L230" s="77"/>
      <c r="M230" s="77"/>
      <c r="N230" s="77"/>
      <c r="O230" s="77"/>
      <c r="P230" s="77"/>
      <c r="Q230" s="77"/>
      <c r="R230" s="77"/>
      <c r="S230" s="77"/>
      <c r="T230" s="77"/>
      <c r="U230" s="77"/>
      <c r="V230" s="77"/>
      <c r="W230" s="77"/>
      <c r="X230" s="77"/>
      <c r="Y230" s="77"/>
      <c r="Z230" s="77"/>
    </row>
    <row r="231">
      <c r="A231" s="77"/>
      <c r="B231" s="77"/>
      <c r="C231" s="77"/>
      <c r="D231" s="77"/>
      <c r="E231" s="77"/>
      <c r="F231" s="77"/>
      <c r="G231" s="77"/>
      <c r="H231" s="77"/>
      <c r="I231" s="77"/>
      <c r="J231" s="77"/>
      <c r="K231" s="77"/>
      <c r="L231" s="77"/>
      <c r="M231" s="77"/>
      <c r="N231" s="77"/>
      <c r="O231" s="77"/>
      <c r="P231" s="77"/>
      <c r="Q231" s="77"/>
      <c r="R231" s="77"/>
      <c r="S231" s="77"/>
      <c r="T231" s="77"/>
      <c r="U231" s="77"/>
      <c r="V231" s="77"/>
      <c r="W231" s="77"/>
      <c r="X231" s="77"/>
      <c r="Y231" s="77"/>
      <c r="Z231" s="77"/>
    </row>
    <row r="232">
      <c r="A232" s="77"/>
      <c r="B232" s="77"/>
      <c r="C232" s="77"/>
      <c r="D232" s="77"/>
      <c r="E232" s="77"/>
      <c r="F232" s="77"/>
      <c r="G232" s="77"/>
      <c r="H232" s="77"/>
      <c r="I232" s="77"/>
      <c r="J232" s="77"/>
      <c r="K232" s="77"/>
      <c r="L232" s="77"/>
      <c r="M232" s="77"/>
      <c r="N232" s="77"/>
      <c r="O232" s="77"/>
      <c r="P232" s="77"/>
      <c r="Q232" s="77"/>
      <c r="R232" s="77"/>
      <c r="S232" s="77"/>
      <c r="T232" s="77"/>
      <c r="U232" s="77"/>
      <c r="V232" s="77"/>
      <c r="W232" s="77"/>
      <c r="X232" s="77"/>
      <c r="Y232" s="77"/>
      <c r="Z232" s="77"/>
    </row>
    <row r="233">
      <c r="A233" s="77"/>
      <c r="B233" s="77"/>
      <c r="C233" s="77"/>
      <c r="D233" s="77"/>
      <c r="E233" s="77"/>
      <c r="F233" s="77"/>
      <c r="G233" s="77"/>
      <c r="H233" s="77"/>
      <c r="I233" s="77"/>
      <c r="J233" s="77"/>
      <c r="K233" s="77"/>
      <c r="L233" s="77"/>
      <c r="M233" s="77"/>
      <c r="N233" s="77"/>
      <c r="O233" s="77"/>
      <c r="P233" s="77"/>
      <c r="Q233" s="77"/>
      <c r="R233" s="77"/>
      <c r="S233" s="77"/>
      <c r="T233" s="77"/>
      <c r="U233" s="77"/>
      <c r="V233" s="77"/>
      <c r="W233" s="77"/>
      <c r="X233" s="77"/>
      <c r="Y233" s="77"/>
      <c r="Z233" s="77"/>
    </row>
    <row r="234">
      <c r="A234" s="77"/>
      <c r="B234" s="77"/>
      <c r="C234" s="77"/>
      <c r="D234" s="77"/>
      <c r="E234" s="77"/>
      <c r="F234" s="77"/>
      <c r="G234" s="77"/>
      <c r="H234" s="77"/>
      <c r="I234" s="77"/>
      <c r="J234" s="77"/>
      <c r="K234" s="77"/>
      <c r="L234" s="77"/>
      <c r="M234" s="77"/>
      <c r="N234" s="77"/>
      <c r="O234" s="77"/>
      <c r="P234" s="77"/>
      <c r="Q234" s="77"/>
      <c r="R234" s="77"/>
      <c r="S234" s="77"/>
      <c r="T234" s="77"/>
      <c r="U234" s="77"/>
      <c r="V234" s="77"/>
      <c r="W234" s="77"/>
      <c r="X234" s="77"/>
      <c r="Y234" s="77"/>
      <c r="Z234" s="77"/>
    </row>
    <row r="235">
      <c r="A235" s="77"/>
      <c r="B235" s="77"/>
      <c r="C235" s="77"/>
      <c r="D235" s="77"/>
      <c r="E235" s="77"/>
      <c r="F235" s="77"/>
      <c r="G235" s="77"/>
      <c r="H235" s="77"/>
      <c r="I235" s="77"/>
      <c r="J235" s="77"/>
      <c r="K235" s="77"/>
      <c r="L235" s="77"/>
      <c r="M235" s="77"/>
      <c r="N235" s="77"/>
      <c r="O235" s="77"/>
      <c r="P235" s="77"/>
      <c r="Q235" s="77"/>
      <c r="R235" s="77"/>
      <c r="S235" s="77"/>
      <c r="T235" s="77"/>
      <c r="U235" s="77"/>
      <c r="V235" s="77"/>
      <c r="W235" s="77"/>
      <c r="X235" s="77"/>
      <c r="Y235" s="77"/>
      <c r="Z235" s="77"/>
    </row>
    <row r="236">
      <c r="A236" s="77"/>
      <c r="B236" s="77"/>
      <c r="C236" s="77"/>
      <c r="D236" s="77"/>
      <c r="E236" s="77"/>
      <c r="F236" s="77"/>
      <c r="G236" s="77"/>
      <c r="H236" s="77"/>
      <c r="I236" s="77"/>
      <c r="J236" s="77"/>
      <c r="K236" s="77"/>
      <c r="L236" s="77"/>
      <c r="M236" s="77"/>
      <c r="N236" s="77"/>
      <c r="O236" s="77"/>
      <c r="P236" s="77"/>
      <c r="Q236" s="77"/>
      <c r="R236" s="77"/>
      <c r="S236" s="77"/>
      <c r="T236" s="77"/>
      <c r="U236" s="77"/>
      <c r="V236" s="77"/>
      <c r="W236" s="77"/>
      <c r="X236" s="77"/>
      <c r="Y236" s="77"/>
      <c r="Z236" s="77"/>
    </row>
    <row r="237">
      <c r="A237" s="77"/>
      <c r="B237" s="77"/>
      <c r="C237" s="77"/>
      <c r="D237" s="77"/>
      <c r="E237" s="77"/>
      <c r="F237" s="77"/>
      <c r="G237" s="77"/>
      <c r="H237" s="77"/>
      <c r="I237" s="77"/>
      <c r="J237" s="77"/>
      <c r="K237" s="77"/>
      <c r="L237" s="77"/>
      <c r="M237" s="77"/>
      <c r="N237" s="77"/>
      <c r="O237" s="77"/>
      <c r="P237" s="77"/>
      <c r="Q237" s="77"/>
      <c r="R237" s="77"/>
      <c r="S237" s="77"/>
      <c r="T237" s="77"/>
      <c r="U237" s="77"/>
      <c r="V237" s="77"/>
      <c r="W237" s="77"/>
      <c r="X237" s="77"/>
      <c r="Y237" s="77"/>
      <c r="Z237" s="77"/>
    </row>
    <row r="238">
      <c r="A238" s="77"/>
      <c r="B238" s="77"/>
      <c r="C238" s="77"/>
      <c r="D238" s="77"/>
      <c r="E238" s="77"/>
      <c r="F238" s="77"/>
      <c r="G238" s="77"/>
      <c r="H238" s="77"/>
      <c r="I238" s="77"/>
      <c r="J238" s="77"/>
      <c r="K238" s="77"/>
      <c r="L238" s="77"/>
      <c r="M238" s="77"/>
      <c r="N238" s="77"/>
      <c r="O238" s="77"/>
      <c r="P238" s="77"/>
      <c r="Q238" s="77"/>
      <c r="R238" s="77"/>
      <c r="S238" s="77"/>
      <c r="T238" s="77"/>
      <c r="U238" s="77"/>
      <c r="V238" s="77"/>
      <c r="W238" s="77"/>
      <c r="X238" s="77"/>
      <c r="Y238" s="77"/>
      <c r="Z238" s="77"/>
    </row>
    <row r="239">
      <c r="A239" s="77"/>
      <c r="B239" s="77"/>
      <c r="C239" s="77"/>
      <c r="D239" s="77"/>
      <c r="E239" s="77"/>
      <c r="F239" s="77"/>
      <c r="G239" s="77"/>
      <c r="H239" s="77"/>
      <c r="I239" s="77"/>
      <c r="J239" s="77"/>
      <c r="K239" s="77"/>
      <c r="L239" s="77"/>
      <c r="M239" s="77"/>
      <c r="N239" s="77"/>
      <c r="O239" s="77"/>
      <c r="P239" s="77"/>
      <c r="Q239" s="77"/>
      <c r="R239" s="77"/>
      <c r="S239" s="77"/>
      <c r="T239" s="77"/>
      <c r="U239" s="77"/>
      <c r="V239" s="77"/>
      <c r="W239" s="77"/>
      <c r="X239" s="77"/>
      <c r="Y239" s="77"/>
      <c r="Z239" s="77"/>
    </row>
    <row r="240">
      <c r="A240" s="77"/>
      <c r="B240" s="77"/>
      <c r="C240" s="77"/>
      <c r="D240" s="77"/>
      <c r="E240" s="77"/>
      <c r="F240" s="77"/>
      <c r="G240" s="77"/>
      <c r="H240" s="77"/>
      <c r="I240" s="77"/>
      <c r="J240" s="77"/>
      <c r="K240" s="77"/>
      <c r="L240" s="77"/>
      <c r="M240" s="77"/>
      <c r="N240" s="77"/>
      <c r="O240" s="77"/>
      <c r="P240" s="77"/>
      <c r="Q240" s="77"/>
      <c r="R240" s="77"/>
      <c r="S240" s="77"/>
      <c r="T240" s="77"/>
      <c r="U240" s="77"/>
      <c r="V240" s="77"/>
      <c r="W240" s="77"/>
      <c r="X240" s="77"/>
      <c r="Y240" s="77"/>
      <c r="Z240" s="77"/>
    </row>
    <row r="241">
      <c r="A241" s="77"/>
      <c r="B241" s="77"/>
      <c r="C241" s="77"/>
      <c r="D241" s="77"/>
      <c r="E241" s="77"/>
      <c r="F241" s="77"/>
      <c r="G241" s="77"/>
      <c r="H241" s="77"/>
      <c r="I241" s="77"/>
      <c r="J241" s="77"/>
      <c r="K241" s="77"/>
      <c r="L241" s="77"/>
      <c r="M241" s="77"/>
      <c r="N241" s="77"/>
      <c r="O241" s="77"/>
      <c r="P241" s="77"/>
      <c r="Q241" s="77"/>
      <c r="R241" s="77"/>
      <c r="S241" s="77"/>
      <c r="T241" s="77"/>
      <c r="U241" s="77"/>
      <c r="V241" s="77"/>
      <c r="W241" s="77"/>
      <c r="X241" s="77"/>
      <c r="Y241" s="77"/>
      <c r="Z241" s="77"/>
    </row>
    <row r="242">
      <c r="A242" s="77"/>
      <c r="B242" s="77"/>
      <c r="C242" s="77"/>
      <c r="D242" s="77"/>
      <c r="E242" s="77"/>
      <c r="F242" s="77"/>
      <c r="G242" s="77"/>
      <c r="H242" s="77"/>
      <c r="I242" s="77"/>
      <c r="J242" s="77"/>
      <c r="K242" s="77"/>
      <c r="L242" s="77"/>
      <c r="M242" s="77"/>
      <c r="N242" s="77"/>
      <c r="O242" s="77"/>
      <c r="P242" s="77"/>
      <c r="Q242" s="77"/>
      <c r="R242" s="77"/>
      <c r="S242" s="77"/>
      <c r="T242" s="77"/>
      <c r="U242" s="77"/>
      <c r="V242" s="77"/>
      <c r="W242" s="77"/>
      <c r="X242" s="77"/>
      <c r="Y242" s="77"/>
      <c r="Z242" s="77"/>
    </row>
    <row r="243">
      <c r="A243" s="77"/>
      <c r="B243" s="77"/>
      <c r="C243" s="77"/>
      <c r="D243" s="77"/>
      <c r="E243" s="77"/>
      <c r="F243" s="77"/>
      <c r="G243" s="77"/>
      <c r="H243" s="77"/>
      <c r="I243" s="77"/>
      <c r="J243" s="77"/>
      <c r="K243" s="77"/>
      <c r="L243" s="77"/>
      <c r="M243" s="77"/>
      <c r="N243" s="77"/>
      <c r="O243" s="77"/>
      <c r="P243" s="77"/>
      <c r="Q243" s="77"/>
      <c r="R243" s="77"/>
      <c r="S243" s="77"/>
      <c r="T243" s="77"/>
      <c r="U243" s="77"/>
      <c r="V243" s="77"/>
      <c r="W243" s="77"/>
      <c r="X243" s="77"/>
      <c r="Y243" s="77"/>
      <c r="Z243" s="77"/>
    </row>
    <row r="244">
      <c r="A244" s="77"/>
      <c r="B244" s="77"/>
      <c r="C244" s="77"/>
      <c r="D244" s="77"/>
      <c r="E244" s="77"/>
      <c r="F244" s="77"/>
      <c r="G244" s="77"/>
      <c r="H244" s="77"/>
      <c r="I244" s="77"/>
      <c r="J244" s="77"/>
      <c r="K244" s="77"/>
      <c r="L244" s="77"/>
      <c r="M244" s="77"/>
      <c r="N244" s="77"/>
      <c r="O244" s="77"/>
      <c r="P244" s="77"/>
      <c r="Q244" s="77"/>
      <c r="R244" s="77"/>
      <c r="S244" s="77"/>
      <c r="T244" s="77"/>
      <c r="U244" s="77"/>
      <c r="V244" s="77"/>
      <c r="W244" s="77"/>
      <c r="X244" s="77"/>
      <c r="Y244" s="77"/>
      <c r="Z244" s="77"/>
    </row>
    <row r="245">
      <c r="A245" s="77"/>
      <c r="B245" s="77"/>
      <c r="C245" s="77"/>
      <c r="D245" s="77"/>
      <c r="E245" s="77"/>
      <c r="F245" s="77"/>
      <c r="G245" s="77"/>
      <c r="H245" s="77"/>
      <c r="I245" s="77"/>
      <c r="J245" s="77"/>
      <c r="K245" s="77"/>
      <c r="L245" s="77"/>
      <c r="M245" s="77"/>
      <c r="N245" s="77"/>
      <c r="O245" s="77"/>
      <c r="P245" s="77"/>
      <c r="Q245" s="77"/>
      <c r="R245" s="77"/>
      <c r="S245" s="77"/>
      <c r="T245" s="77"/>
      <c r="U245" s="77"/>
      <c r="V245" s="77"/>
      <c r="W245" s="77"/>
      <c r="X245" s="77"/>
      <c r="Y245" s="77"/>
      <c r="Z245" s="77"/>
    </row>
    <row r="246">
      <c r="A246" s="77"/>
      <c r="B246" s="77"/>
      <c r="C246" s="77"/>
      <c r="D246" s="77"/>
      <c r="E246" s="77"/>
      <c r="F246" s="77"/>
      <c r="G246" s="77"/>
      <c r="H246" s="77"/>
      <c r="I246" s="77"/>
      <c r="J246" s="77"/>
      <c r="K246" s="77"/>
      <c r="L246" s="77"/>
      <c r="M246" s="77"/>
      <c r="N246" s="77"/>
      <c r="O246" s="77"/>
      <c r="P246" s="77"/>
      <c r="Q246" s="77"/>
      <c r="R246" s="77"/>
      <c r="S246" s="77"/>
      <c r="T246" s="77"/>
      <c r="U246" s="77"/>
      <c r="V246" s="77"/>
      <c r="W246" s="77"/>
      <c r="X246" s="77"/>
      <c r="Y246" s="77"/>
      <c r="Z246" s="77"/>
    </row>
    <row r="247">
      <c r="A247" s="77"/>
      <c r="B247" s="77"/>
      <c r="C247" s="77"/>
      <c r="D247" s="77"/>
      <c r="E247" s="77"/>
      <c r="F247" s="77"/>
      <c r="G247" s="77"/>
      <c r="H247" s="77"/>
      <c r="I247" s="77"/>
      <c r="J247" s="77"/>
      <c r="K247" s="77"/>
      <c r="L247" s="77"/>
      <c r="M247" s="77"/>
      <c r="N247" s="77"/>
      <c r="O247" s="77"/>
      <c r="P247" s="77"/>
      <c r="Q247" s="77"/>
      <c r="R247" s="77"/>
      <c r="S247" s="77"/>
      <c r="T247" s="77"/>
      <c r="U247" s="77"/>
      <c r="V247" s="77"/>
      <c r="W247" s="77"/>
      <c r="X247" s="77"/>
      <c r="Y247" s="77"/>
      <c r="Z247" s="77"/>
    </row>
    <row r="248">
      <c r="A248" s="77"/>
      <c r="B248" s="77"/>
      <c r="C248" s="77"/>
      <c r="D248" s="77"/>
      <c r="E248" s="77"/>
      <c r="F248" s="77"/>
      <c r="G248" s="77"/>
      <c r="H248" s="77"/>
      <c r="I248" s="77"/>
      <c r="J248" s="77"/>
      <c r="K248" s="77"/>
      <c r="L248" s="77"/>
      <c r="M248" s="77"/>
      <c r="N248" s="77"/>
      <c r="O248" s="77"/>
      <c r="P248" s="77"/>
      <c r="Q248" s="77"/>
      <c r="R248" s="77"/>
      <c r="S248" s="77"/>
      <c r="T248" s="77"/>
      <c r="U248" s="77"/>
      <c r="V248" s="77"/>
      <c r="W248" s="77"/>
      <c r="X248" s="77"/>
      <c r="Y248" s="77"/>
      <c r="Z248" s="77"/>
    </row>
    <row r="249">
      <c r="A249" s="77"/>
      <c r="B249" s="77"/>
      <c r="C249" s="77"/>
      <c r="D249" s="77"/>
      <c r="E249" s="77"/>
      <c r="F249" s="77"/>
      <c r="G249" s="77"/>
      <c r="H249" s="77"/>
      <c r="I249" s="77"/>
      <c r="J249" s="77"/>
      <c r="K249" s="77"/>
      <c r="L249" s="77"/>
      <c r="M249" s="77"/>
      <c r="N249" s="77"/>
      <c r="O249" s="77"/>
      <c r="P249" s="77"/>
      <c r="Q249" s="77"/>
      <c r="R249" s="77"/>
      <c r="S249" s="77"/>
      <c r="T249" s="77"/>
      <c r="U249" s="77"/>
      <c r="V249" s="77"/>
      <c r="W249" s="77"/>
      <c r="X249" s="77"/>
      <c r="Y249" s="77"/>
      <c r="Z249" s="77"/>
    </row>
    <row r="250">
      <c r="A250" s="77"/>
      <c r="B250" s="77"/>
      <c r="C250" s="77"/>
      <c r="D250" s="77"/>
      <c r="E250" s="77"/>
      <c r="F250" s="77"/>
      <c r="G250" s="77"/>
      <c r="H250" s="77"/>
      <c r="I250" s="77"/>
      <c r="J250" s="77"/>
      <c r="K250" s="77"/>
      <c r="L250" s="77"/>
      <c r="M250" s="77"/>
      <c r="N250" s="77"/>
      <c r="O250" s="77"/>
      <c r="P250" s="77"/>
      <c r="Q250" s="77"/>
      <c r="R250" s="77"/>
      <c r="S250" s="77"/>
      <c r="T250" s="77"/>
      <c r="U250" s="77"/>
      <c r="V250" s="77"/>
      <c r="W250" s="77"/>
      <c r="X250" s="77"/>
      <c r="Y250" s="77"/>
      <c r="Z250" s="77"/>
    </row>
    <row r="251">
      <c r="A251" s="77"/>
      <c r="B251" s="77"/>
      <c r="C251" s="77"/>
      <c r="D251" s="77"/>
      <c r="E251" s="77"/>
      <c r="F251" s="77"/>
      <c r="G251" s="77"/>
      <c r="H251" s="77"/>
      <c r="I251" s="77"/>
      <c r="J251" s="77"/>
      <c r="K251" s="77"/>
      <c r="L251" s="77"/>
      <c r="M251" s="77"/>
      <c r="N251" s="77"/>
      <c r="O251" s="77"/>
      <c r="P251" s="77"/>
      <c r="Q251" s="77"/>
      <c r="R251" s="77"/>
      <c r="S251" s="77"/>
      <c r="T251" s="77"/>
      <c r="U251" s="77"/>
      <c r="V251" s="77"/>
      <c r="W251" s="77"/>
      <c r="X251" s="77"/>
      <c r="Y251" s="77"/>
      <c r="Z251" s="77"/>
    </row>
    <row r="252">
      <c r="A252" s="77"/>
      <c r="B252" s="77"/>
      <c r="C252" s="77"/>
      <c r="D252" s="77"/>
      <c r="E252" s="77"/>
      <c r="F252" s="77"/>
      <c r="G252" s="77"/>
      <c r="H252" s="77"/>
      <c r="I252" s="77"/>
      <c r="J252" s="77"/>
      <c r="K252" s="77"/>
      <c r="L252" s="77"/>
      <c r="M252" s="77"/>
      <c r="N252" s="77"/>
      <c r="O252" s="77"/>
      <c r="P252" s="77"/>
      <c r="Q252" s="77"/>
      <c r="R252" s="77"/>
      <c r="S252" s="77"/>
      <c r="T252" s="77"/>
      <c r="U252" s="77"/>
      <c r="V252" s="77"/>
      <c r="W252" s="77"/>
      <c r="X252" s="77"/>
      <c r="Y252" s="77"/>
      <c r="Z252" s="77"/>
    </row>
    <row r="253">
      <c r="A253" s="77"/>
      <c r="B253" s="77"/>
      <c r="C253" s="77"/>
      <c r="D253" s="77"/>
      <c r="E253" s="77"/>
      <c r="F253" s="77"/>
      <c r="G253" s="77"/>
      <c r="H253" s="77"/>
      <c r="I253" s="77"/>
      <c r="J253" s="77"/>
      <c r="K253" s="77"/>
      <c r="L253" s="77"/>
      <c r="M253" s="77"/>
      <c r="N253" s="77"/>
      <c r="O253" s="77"/>
      <c r="P253" s="77"/>
      <c r="Q253" s="77"/>
      <c r="R253" s="77"/>
      <c r="S253" s="77"/>
      <c r="T253" s="77"/>
      <c r="U253" s="77"/>
      <c r="V253" s="77"/>
      <c r="W253" s="77"/>
      <c r="X253" s="77"/>
      <c r="Y253" s="77"/>
      <c r="Z253" s="77"/>
    </row>
    <row r="254">
      <c r="A254" s="77"/>
      <c r="B254" s="77"/>
      <c r="C254" s="77"/>
      <c r="D254" s="77"/>
      <c r="E254" s="77"/>
      <c r="F254" s="77"/>
      <c r="G254" s="77"/>
      <c r="H254" s="77"/>
      <c r="I254" s="77"/>
      <c r="J254" s="77"/>
      <c r="K254" s="77"/>
      <c r="L254" s="77"/>
      <c r="M254" s="77"/>
      <c r="N254" s="77"/>
      <c r="O254" s="77"/>
      <c r="P254" s="77"/>
      <c r="Q254" s="77"/>
      <c r="R254" s="77"/>
      <c r="S254" s="77"/>
      <c r="T254" s="77"/>
      <c r="U254" s="77"/>
      <c r="V254" s="77"/>
      <c r="W254" s="77"/>
      <c r="X254" s="77"/>
      <c r="Y254" s="77"/>
      <c r="Z254" s="77"/>
    </row>
    <row r="255">
      <c r="A255" s="77"/>
      <c r="B255" s="77"/>
      <c r="C255" s="77"/>
      <c r="D255" s="77"/>
      <c r="E255" s="77"/>
      <c r="F255" s="77"/>
      <c r="G255" s="77"/>
      <c r="H255" s="77"/>
      <c r="I255" s="77"/>
      <c r="J255" s="77"/>
      <c r="K255" s="77"/>
      <c r="L255" s="77"/>
      <c r="M255" s="77"/>
      <c r="N255" s="77"/>
      <c r="O255" s="77"/>
      <c r="P255" s="77"/>
      <c r="Q255" s="77"/>
      <c r="R255" s="77"/>
      <c r="S255" s="77"/>
      <c r="T255" s="77"/>
      <c r="U255" s="77"/>
      <c r="V255" s="77"/>
      <c r="W255" s="77"/>
      <c r="X255" s="77"/>
      <c r="Y255" s="77"/>
      <c r="Z255" s="77"/>
    </row>
    <row r="256">
      <c r="A256" s="77"/>
      <c r="B256" s="77"/>
      <c r="C256" s="77"/>
      <c r="D256" s="77"/>
      <c r="E256" s="77"/>
      <c r="F256" s="77"/>
      <c r="G256" s="77"/>
      <c r="H256" s="77"/>
      <c r="I256" s="77"/>
      <c r="J256" s="77"/>
      <c r="K256" s="77"/>
      <c r="L256" s="77"/>
      <c r="M256" s="77"/>
      <c r="N256" s="77"/>
      <c r="O256" s="77"/>
      <c r="P256" s="77"/>
      <c r="Q256" s="77"/>
      <c r="R256" s="77"/>
      <c r="S256" s="77"/>
      <c r="T256" s="77"/>
      <c r="U256" s="77"/>
      <c r="V256" s="77"/>
      <c r="W256" s="77"/>
      <c r="X256" s="77"/>
      <c r="Y256" s="77"/>
      <c r="Z256" s="77"/>
    </row>
    <row r="257">
      <c r="A257" s="77"/>
      <c r="B257" s="77"/>
      <c r="C257" s="77"/>
      <c r="D257" s="77"/>
      <c r="E257" s="77"/>
      <c r="F257" s="77"/>
      <c r="G257" s="77"/>
      <c r="H257" s="77"/>
      <c r="I257" s="77"/>
      <c r="J257" s="77"/>
      <c r="K257" s="77"/>
      <c r="L257" s="77"/>
      <c r="M257" s="77"/>
      <c r="N257" s="77"/>
      <c r="O257" s="77"/>
      <c r="P257" s="77"/>
      <c r="Q257" s="77"/>
      <c r="R257" s="77"/>
      <c r="S257" s="77"/>
      <c r="T257" s="77"/>
      <c r="U257" s="77"/>
      <c r="V257" s="77"/>
      <c r="W257" s="77"/>
      <c r="X257" s="77"/>
      <c r="Y257" s="77"/>
      <c r="Z257" s="77"/>
    </row>
    <row r="258">
      <c r="A258" s="77"/>
      <c r="B258" s="77"/>
      <c r="C258" s="77"/>
      <c r="D258" s="77"/>
      <c r="E258" s="77"/>
      <c r="F258" s="77"/>
      <c r="G258" s="77"/>
      <c r="H258" s="77"/>
      <c r="I258" s="77"/>
      <c r="J258" s="77"/>
      <c r="K258" s="77"/>
      <c r="L258" s="77"/>
      <c r="M258" s="77"/>
      <c r="N258" s="77"/>
      <c r="O258" s="77"/>
      <c r="P258" s="77"/>
      <c r="Q258" s="77"/>
      <c r="R258" s="77"/>
      <c r="S258" s="77"/>
      <c r="T258" s="77"/>
      <c r="U258" s="77"/>
      <c r="V258" s="77"/>
      <c r="W258" s="77"/>
      <c r="X258" s="77"/>
      <c r="Y258" s="77"/>
      <c r="Z258" s="77"/>
    </row>
    <row r="259">
      <c r="A259" s="77"/>
      <c r="B259" s="77"/>
      <c r="C259" s="77"/>
      <c r="D259" s="77"/>
      <c r="E259" s="77"/>
      <c r="F259" s="77"/>
      <c r="G259" s="77"/>
      <c r="H259" s="77"/>
      <c r="I259" s="77"/>
      <c r="J259" s="77"/>
      <c r="K259" s="77"/>
      <c r="L259" s="77"/>
      <c r="M259" s="77"/>
      <c r="N259" s="77"/>
      <c r="O259" s="77"/>
      <c r="P259" s="77"/>
      <c r="Q259" s="77"/>
      <c r="R259" s="77"/>
      <c r="S259" s="77"/>
      <c r="T259" s="77"/>
      <c r="U259" s="77"/>
      <c r="V259" s="77"/>
      <c r="W259" s="77"/>
      <c r="X259" s="77"/>
      <c r="Y259" s="77"/>
      <c r="Z259" s="77"/>
    </row>
    <row r="260">
      <c r="A260" s="77"/>
      <c r="B260" s="77"/>
      <c r="C260" s="77"/>
      <c r="D260" s="77"/>
      <c r="E260" s="77"/>
      <c r="F260" s="77"/>
      <c r="G260" s="77"/>
      <c r="H260" s="77"/>
      <c r="I260" s="77"/>
      <c r="J260" s="77"/>
      <c r="K260" s="77"/>
      <c r="L260" s="77"/>
      <c r="M260" s="77"/>
      <c r="N260" s="77"/>
      <c r="O260" s="77"/>
      <c r="P260" s="77"/>
      <c r="Q260" s="77"/>
      <c r="R260" s="77"/>
      <c r="S260" s="77"/>
      <c r="T260" s="77"/>
      <c r="U260" s="77"/>
      <c r="V260" s="77"/>
      <c r="W260" s="77"/>
      <c r="X260" s="77"/>
      <c r="Y260" s="77"/>
      <c r="Z260" s="77"/>
    </row>
    <row r="261">
      <c r="A261" s="77"/>
      <c r="B261" s="77"/>
      <c r="C261" s="77"/>
      <c r="D261" s="77"/>
      <c r="E261" s="77"/>
      <c r="F261" s="77"/>
      <c r="G261" s="77"/>
      <c r="H261" s="77"/>
      <c r="I261" s="77"/>
      <c r="J261" s="77"/>
      <c r="K261" s="77"/>
      <c r="L261" s="77"/>
      <c r="M261" s="77"/>
      <c r="N261" s="77"/>
      <c r="O261" s="77"/>
      <c r="P261" s="77"/>
      <c r="Q261" s="77"/>
      <c r="R261" s="77"/>
      <c r="S261" s="77"/>
      <c r="T261" s="77"/>
      <c r="U261" s="77"/>
      <c r="V261" s="77"/>
      <c r="W261" s="77"/>
      <c r="X261" s="77"/>
      <c r="Y261" s="77"/>
      <c r="Z261" s="77"/>
    </row>
    <row r="262">
      <c r="A262" s="77"/>
      <c r="B262" s="77"/>
      <c r="C262" s="77"/>
      <c r="D262" s="77"/>
      <c r="E262" s="77"/>
      <c r="F262" s="77"/>
      <c r="G262" s="77"/>
      <c r="H262" s="77"/>
      <c r="I262" s="77"/>
      <c r="J262" s="77"/>
      <c r="K262" s="77"/>
      <c r="L262" s="77"/>
      <c r="M262" s="77"/>
      <c r="N262" s="77"/>
      <c r="O262" s="77"/>
      <c r="P262" s="77"/>
      <c r="Q262" s="77"/>
      <c r="R262" s="77"/>
      <c r="S262" s="77"/>
      <c r="T262" s="77"/>
      <c r="U262" s="77"/>
      <c r="V262" s="77"/>
      <c r="W262" s="77"/>
      <c r="X262" s="77"/>
      <c r="Y262" s="77"/>
      <c r="Z262" s="77"/>
    </row>
    <row r="263">
      <c r="A263" s="77"/>
      <c r="B263" s="77"/>
      <c r="C263" s="77"/>
      <c r="D263" s="77"/>
      <c r="E263" s="77"/>
      <c r="F263" s="77"/>
      <c r="G263" s="77"/>
      <c r="H263" s="77"/>
      <c r="I263" s="77"/>
      <c r="J263" s="77"/>
      <c r="K263" s="77"/>
      <c r="L263" s="77"/>
      <c r="M263" s="77"/>
      <c r="N263" s="77"/>
      <c r="O263" s="77"/>
      <c r="P263" s="77"/>
      <c r="Q263" s="77"/>
      <c r="R263" s="77"/>
      <c r="S263" s="77"/>
      <c r="T263" s="77"/>
      <c r="U263" s="77"/>
      <c r="V263" s="77"/>
      <c r="W263" s="77"/>
      <c r="X263" s="77"/>
      <c r="Y263" s="77"/>
      <c r="Z263" s="77"/>
    </row>
    <row r="264">
      <c r="A264" s="77"/>
      <c r="B264" s="77"/>
      <c r="C264" s="77"/>
      <c r="D264" s="77"/>
      <c r="E264" s="77"/>
      <c r="F264" s="77"/>
      <c r="G264" s="77"/>
      <c r="H264" s="77"/>
      <c r="I264" s="77"/>
      <c r="J264" s="77"/>
      <c r="K264" s="77"/>
      <c r="L264" s="77"/>
      <c r="M264" s="77"/>
      <c r="N264" s="77"/>
      <c r="O264" s="77"/>
      <c r="P264" s="77"/>
      <c r="Q264" s="77"/>
      <c r="R264" s="77"/>
      <c r="S264" s="77"/>
      <c r="T264" s="77"/>
      <c r="U264" s="77"/>
      <c r="V264" s="77"/>
      <c r="W264" s="77"/>
      <c r="X264" s="77"/>
      <c r="Y264" s="77"/>
      <c r="Z264" s="77"/>
    </row>
    <row r="265">
      <c r="A265" s="77"/>
      <c r="B265" s="77"/>
      <c r="C265" s="77"/>
      <c r="D265" s="77"/>
      <c r="E265" s="77"/>
      <c r="F265" s="77"/>
      <c r="G265" s="77"/>
      <c r="H265" s="77"/>
      <c r="I265" s="77"/>
      <c r="J265" s="77"/>
      <c r="K265" s="77"/>
      <c r="L265" s="77"/>
      <c r="M265" s="77"/>
      <c r="N265" s="77"/>
      <c r="O265" s="77"/>
      <c r="P265" s="77"/>
      <c r="Q265" s="77"/>
      <c r="R265" s="77"/>
      <c r="S265" s="77"/>
      <c r="T265" s="77"/>
      <c r="U265" s="77"/>
      <c r="V265" s="77"/>
      <c r="W265" s="77"/>
      <c r="X265" s="77"/>
      <c r="Y265" s="77"/>
      <c r="Z265" s="77"/>
    </row>
    <row r="266">
      <c r="A266" s="77"/>
      <c r="B266" s="77"/>
      <c r="C266" s="77"/>
      <c r="D266" s="77"/>
      <c r="E266" s="77"/>
      <c r="F266" s="77"/>
      <c r="G266" s="77"/>
      <c r="H266" s="77"/>
      <c r="I266" s="77"/>
      <c r="J266" s="77"/>
      <c r="K266" s="77"/>
      <c r="L266" s="77"/>
      <c r="M266" s="77"/>
      <c r="N266" s="77"/>
      <c r="O266" s="77"/>
      <c r="P266" s="77"/>
      <c r="Q266" s="77"/>
      <c r="R266" s="77"/>
      <c r="S266" s="77"/>
      <c r="T266" s="77"/>
      <c r="U266" s="77"/>
      <c r="V266" s="77"/>
      <c r="W266" s="77"/>
      <c r="X266" s="77"/>
      <c r="Y266" s="77"/>
      <c r="Z266" s="77"/>
    </row>
    <row r="267">
      <c r="A267" s="77"/>
      <c r="B267" s="77"/>
      <c r="C267" s="77"/>
      <c r="D267" s="77"/>
      <c r="E267" s="77"/>
      <c r="F267" s="77"/>
      <c r="G267" s="77"/>
      <c r="H267" s="77"/>
      <c r="I267" s="77"/>
      <c r="J267" s="77"/>
      <c r="K267" s="77"/>
      <c r="L267" s="77"/>
      <c r="M267" s="77"/>
      <c r="N267" s="77"/>
      <c r="O267" s="77"/>
      <c r="P267" s="77"/>
      <c r="Q267" s="77"/>
      <c r="R267" s="77"/>
      <c r="S267" s="77"/>
      <c r="T267" s="77"/>
      <c r="U267" s="77"/>
      <c r="V267" s="77"/>
      <c r="W267" s="77"/>
      <c r="X267" s="77"/>
      <c r="Y267" s="77"/>
      <c r="Z267" s="77"/>
    </row>
    <row r="268">
      <c r="A268" s="77"/>
      <c r="B268" s="77"/>
      <c r="C268" s="77"/>
      <c r="D268" s="77"/>
      <c r="E268" s="77"/>
      <c r="F268" s="77"/>
      <c r="G268" s="77"/>
      <c r="H268" s="77"/>
      <c r="I268" s="77"/>
      <c r="J268" s="77"/>
      <c r="K268" s="77"/>
      <c r="L268" s="77"/>
      <c r="M268" s="77"/>
      <c r="N268" s="77"/>
      <c r="O268" s="77"/>
      <c r="P268" s="77"/>
      <c r="Q268" s="77"/>
      <c r="R268" s="77"/>
      <c r="S268" s="77"/>
      <c r="T268" s="77"/>
      <c r="U268" s="77"/>
      <c r="V268" s="77"/>
      <c r="W268" s="77"/>
      <c r="X268" s="77"/>
      <c r="Y268" s="77"/>
      <c r="Z268" s="77"/>
    </row>
    <row r="269">
      <c r="A269" s="77"/>
      <c r="B269" s="77"/>
      <c r="C269" s="77"/>
      <c r="D269" s="77"/>
      <c r="E269" s="77"/>
      <c r="F269" s="77"/>
      <c r="G269" s="77"/>
      <c r="H269" s="77"/>
      <c r="I269" s="77"/>
      <c r="J269" s="77"/>
      <c r="K269" s="77"/>
      <c r="L269" s="77"/>
      <c r="M269" s="77"/>
      <c r="N269" s="77"/>
      <c r="O269" s="77"/>
      <c r="P269" s="77"/>
      <c r="Q269" s="77"/>
      <c r="R269" s="77"/>
      <c r="S269" s="77"/>
      <c r="T269" s="77"/>
      <c r="U269" s="77"/>
      <c r="V269" s="77"/>
      <c r="W269" s="77"/>
      <c r="X269" s="77"/>
      <c r="Y269" s="77"/>
      <c r="Z269" s="77"/>
    </row>
    <row r="270">
      <c r="A270" s="77"/>
      <c r="B270" s="77"/>
      <c r="C270" s="77"/>
      <c r="D270" s="77"/>
      <c r="E270" s="77"/>
      <c r="F270" s="77"/>
      <c r="G270" s="77"/>
      <c r="H270" s="77"/>
      <c r="I270" s="77"/>
      <c r="J270" s="77"/>
      <c r="K270" s="77"/>
      <c r="L270" s="77"/>
      <c r="M270" s="77"/>
      <c r="N270" s="77"/>
      <c r="O270" s="77"/>
      <c r="P270" s="77"/>
      <c r="Q270" s="77"/>
      <c r="R270" s="77"/>
      <c r="S270" s="77"/>
      <c r="T270" s="77"/>
      <c r="U270" s="77"/>
      <c r="V270" s="77"/>
      <c r="W270" s="77"/>
      <c r="X270" s="77"/>
      <c r="Y270" s="77"/>
      <c r="Z270" s="77"/>
    </row>
    <row r="271">
      <c r="A271" s="77"/>
      <c r="B271" s="77"/>
      <c r="C271" s="77"/>
      <c r="D271" s="77"/>
      <c r="E271" s="77"/>
      <c r="F271" s="77"/>
      <c r="G271" s="77"/>
      <c r="H271" s="77"/>
      <c r="I271" s="77"/>
      <c r="J271" s="77"/>
      <c r="K271" s="77"/>
      <c r="L271" s="77"/>
      <c r="M271" s="77"/>
      <c r="N271" s="77"/>
      <c r="O271" s="77"/>
      <c r="P271" s="77"/>
      <c r="Q271" s="77"/>
      <c r="R271" s="77"/>
      <c r="S271" s="77"/>
      <c r="T271" s="77"/>
      <c r="U271" s="77"/>
      <c r="V271" s="77"/>
      <c r="W271" s="77"/>
      <c r="X271" s="77"/>
      <c r="Y271" s="77"/>
      <c r="Z271" s="77"/>
    </row>
    <row r="272">
      <c r="A272" s="77"/>
      <c r="B272" s="77"/>
      <c r="C272" s="77"/>
      <c r="D272" s="77"/>
      <c r="E272" s="77"/>
      <c r="F272" s="77"/>
      <c r="G272" s="77"/>
      <c r="H272" s="77"/>
      <c r="I272" s="77"/>
      <c r="J272" s="77"/>
      <c r="K272" s="77"/>
      <c r="L272" s="77"/>
      <c r="M272" s="77"/>
      <c r="N272" s="77"/>
      <c r="O272" s="77"/>
      <c r="P272" s="77"/>
      <c r="Q272" s="77"/>
      <c r="R272" s="77"/>
      <c r="S272" s="77"/>
      <c r="T272" s="77"/>
      <c r="U272" s="77"/>
      <c r="V272" s="77"/>
      <c r="W272" s="77"/>
      <c r="X272" s="77"/>
      <c r="Y272" s="77"/>
      <c r="Z272" s="77"/>
    </row>
    <row r="273">
      <c r="A273" s="77"/>
      <c r="B273" s="77"/>
      <c r="C273" s="77"/>
      <c r="D273" s="77"/>
      <c r="E273" s="77"/>
      <c r="F273" s="77"/>
      <c r="G273" s="77"/>
      <c r="H273" s="77"/>
      <c r="I273" s="77"/>
      <c r="J273" s="77"/>
      <c r="K273" s="77"/>
      <c r="L273" s="77"/>
      <c r="M273" s="77"/>
      <c r="N273" s="77"/>
      <c r="O273" s="77"/>
      <c r="P273" s="77"/>
      <c r="Q273" s="77"/>
      <c r="R273" s="77"/>
      <c r="S273" s="77"/>
      <c r="T273" s="77"/>
      <c r="U273" s="77"/>
      <c r="V273" s="77"/>
      <c r="W273" s="77"/>
      <c r="X273" s="77"/>
      <c r="Y273" s="77"/>
      <c r="Z273" s="77"/>
    </row>
    <row r="274">
      <c r="A274" s="77"/>
      <c r="B274" s="77"/>
      <c r="C274" s="77"/>
      <c r="D274" s="77"/>
      <c r="E274" s="77"/>
      <c r="F274" s="77"/>
      <c r="G274" s="77"/>
      <c r="H274" s="77"/>
      <c r="I274" s="77"/>
      <c r="J274" s="77"/>
      <c r="K274" s="77"/>
      <c r="L274" s="77"/>
      <c r="M274" s="77"/>
      <c r="N274" s="77"/>
      <c r="O274" s="77"/>
      <c r="P274" s="77"/>
      <c r="Q274" s="77"/>
      <c r="R274" s="77"/>
      <c r="S274" s="77"/>
      <c r="T274" s="77"/>
      <c r="U274" s="77"/>
      <c r="V274" s="77"/>
      <c r="W274" s="77"/>
      <c r="X274" s="77"/>
      <c r="Y274" s="77"/>
      <c r="Z274" s="77"/>
    </row>
    <row r="275">
      <c r="A275" s="77"/>
      <c r="B275" s="77"/>
      <c r="C275" s="77"/>
      <c r="D275" s="77"/>
      <c r="E275" s="77"/>
      <c r="F275" s="77"/>
      <c r="G275" s="77"/>
      <c r="H275" s="77"/>
      <c r="I275" s="77"/>
      <c r="J275" s="77"/>
      <c r="K275" s="77"/>
      <c r="L275" s="77"/>
      <c r="M275" s="77"/>
      <c r="N275" s="77"/>
      <c r="O275" s="77"/>
      <c r="P275" s="77"/>
      <c r="Q275" s="77"/>
      <c r="R275" s="77"/>
      <c r="S275" s="77"/>
      <c r="T275" s="77"/>
      <c r="U275" s="77"/>
      <c r="V275" s="77"/>
      <c r="W275" s="77"/>
      <c r="X275" s="77"/>
      <c r="Y275" s="77"/>
      <c r="Z275" s="77"/>
    </row>
    <row r="276">
      <c r="A276" s="77"/>
      <c r="B276" s="77"/>
      <c r="C276" s="77"/>
      <c r="D276" s="77"/>
      <c r="E276" s="77"/>
      <c r="F276" s="77"/>
      <c r="G276" s="77"/>
      <c r="H276" s="77"/>
      <c r="I276" s="77"/>
      <c r="J276" s="77"/>
      <c r="K276" s="77"/>
      <c r="L276" s="77"/>
      <c r="M276" s="77"/>
      <c r="N276" s="77"/>
      <c r="O276" s="77"/>
      <c r="P276" s="77"/>
      <c r="Q276" s="77"/>
      <c r="R276" s="77"/>
      <c r="S276" s="77"/>
      <c r="T276" s="77"/>
      <c r="U276" s="77"/>
      <c r="V276" s="77"/>
      <c r="W276" s="77"/>
      <c r="X276" s="77"/>
      <c r="Y276" s="77"/>
      <c r="Z276" s="77"/>
    </row>
    <row r="277">
      <c r="A277" s="77"/>
      <c r="B277" s="77"/>
      <c r="C277" s="77"/>
      <c r="D277" s="77"/>
      <c r="E277" s="77"/>
      <c r="F277" s="77"/>
      <c r="G277" s="77"/>
      <c r="H277" s="77"/>
      <c r="I277" s="77"/>
      <c r="J277" s="77"/>
      <c r="K277" s="77"/>
      <c r="L277" s="77"/>
      <c r="M277" s="77"/>
      <c r="N277" s="77"/>
      <c r="O277" s="77"/>
      <c r="P277" s="77"/>
      <c r="Q277" s="77"/>
      <c r="R277" s="77"/>
      <c r="S277" s="77"/>
      <c r="T277" s="77"/>
      <c r="U277" s="77"/>
      <c r="V277" s="77"/>
      <c r="W277" s="77"/>
      <c r="X277" s="77"/>
      <c r="Y277" s="77"/>
      <c r="Z277" s="77"/>
    </row>
    <row r="278">
      <c r="A278" s="77"/>
      <c r="B278" s="77"/>
      <c r="C278" s="77"/>
      <c r="D278" s="77"/>
      <c r="E278" s="77"/>
      <c r="F278" s="77"/>
      <c r="G278" s="77"/>
      <c r="H278" s="77"/>
      <c r="I278" s="77"/>
      <c r="J278" s="77"/>
      <c r="K278" s="77"/>
      <c r="L278" s="77"/>
      <c r="M278" s="77"/>
      <c r="N278" s="77"/>
      <c r="O278" s="77"/>
      <c r="P278" s="77"/>
      <c r="Q278" s="77"/>
      <c r="R278" s="77"/>
      <c r="S278" s="77"/>
      <c r="T278" s="77"/>
      <c r="U278" s="77"/>
      <c r="V278" s="77"/>
      <c r="W278" s="77"/>
      <c r="X278" s="77"/>
      <c r="Y278" s="77"/>
      <c r="Z278" s="77"/>
    </row>
    <row r="279">
      <c r="A279" s="77"/>
      <c r="B279" s="77"/>
      <c r="C279" s="77"/>
      <c r="D279" s="77"/>
      <c r="E279" s="77"/>
      <c r="F279" s="77"/>
      <c r="G279" s="77"/>
      <c r="H279" s="77"/>
      <c r="I279" s="77"/>
      <c r="J279" s="77"/>
      <c r="K279" s="77"/>
      <c r="L279" s="77"/>
      <c r="M279" s="77"/>
      <c r="N279" s="77"/>
      <c r="O279" s="77"/>
      <c r="P279" s="77"/>
      <c r="Q279" s="77"/>
      <c r="R279" s="77"/>
      <c r="S279" s="77"/>
      <c r="T279" s="77"/>
      <c r="U279" s="77"/>
      <c r="V279" s="77"/>
      <c r="W279" s="77"/>
      <c r="X279" s="77"/>
      <c r="Y279" s="77"/>
      <c r="Z279" s="77"/>
    </row>
    <row r="280">
      <c r="A280" s="77"/>
      <c r="B280" s="77"/>
      <c r="C280" s="77"/>
      <c r="D280" s="77"/>
      <c r="E280" s="77"/>
      <c r="F280" s="77"/>
      <c r="G280" s="77"/>
      <c r="H280" s="77"/>
      <c r="I280" s="77"/>
      <c r="J280" s="77"/>
      <c r="K280" s="77"/>
      <c r="L280" s="77"/>
      <c r="M280" s="77"/>
      <c r="N280" s="77"/>
      <c r="O280" s="77"/>
      <c r="P280" s="77"/>
      <c r="Q280" s="77"/>
      <c r="R280" s="77"/>
      <c r="S280" s="77"/>
      <c r="T280" s="77"/>
      <c r="U280" s="77"/>
      <c r="V280" s="77"/>
      <c r="W280" s="77"/>
      <c r="X280" s="77"/>
      <c r="Y280" s="77"/>
      <c r="Z280" s="77"/>
    </row>
    <row r="281">
      <c r="A281" s="77"/>
      <c r="B281" s="77"/>
      <c r="C281" s="77"/>
      <c r="D281" s="77"/>
      <c r="E281" s="77"/>
      <c r="F281" s="77"/>
      <c r="G281" s="77"/>
      <c r="H281" s="77"/>
      <c r="I281" s="77"/>
      <c r="J281" s="77"/>
      <c r="K281" s="77"/>
      <c r="L281" s="77"/>
      <c r="M281" s="77"/>
      <c r="N281" s="77"/>
      <c r="O281" s="77"/>
      <c r="P281" s="77"/>
      <c r="Q281" s="77"/>
      <c r="R281" s="77"/>
      <c r="S281" s="77"/>
      <c r="T281" s="77"/>
      <c r="U281" s="77"/>
      <c r="V281" s="77"/>
      <c r="W281" s="77"/>
      <c r="X281" s="77"/>
      <c r="Y281" s="77"/>
      <c r="Z281" s="77"/>
    </row>
    <row r="282">
      <c r="A282" s="77"/>
      <c r="B282" s="77"/>
      <c r="C282" s="77"/>
      <c r="D282" s="77"/>
      <c r="E282" s="77"/>
      <c r="F282" s="77"/>
      <c r="G282" s="77"/>
      <c r="H282" s="77"/>
      <c r="I282" s="77"/>
      <c r="J282" s="77"/>
      <c r="K282" s="77"/>
      <c r="L282" s="77"/>
      <c r="M282" s="77"/>
      <c r="N282" s="77"/>
      <c r="O282" s="77"/>
      <c r="P282" s="77"/>
      <c r="Q282" s="77"/>
      <c r="R282" s="77"/>
      <c r="S282" s="77"/>
      <c r="T282" s="77"/>
      <c r="U282" s="77"/>
      <c r="V282" s="77"/>
      <c r="W282" s="77"/>
      <c r="X282" s="77"/>
      <c r="Y282" s="77"/>
      <c r="Z282" s="77"/>
    </row>
    <row r="283">
      <c r="A283" s="77"/>
      <c r="B283" s="77"/>
      <c r="C283" s="77"/>
      <c r="D283" s="77"/>
      <c r="E283" s="77"/>
      <c r="F283" s="77"/>
      <c r="G283" s="77"/>
      <c r="H283" s="77"/>
      <c r="I283" s="77"/>
      <c r="J283" s="77"/>
      <c r="K283" s="77"/>
      <c r="L283" s="77"/>
      <c r="M283" s="77"/>
      <c r="N283" s="77"/>
      <c r="O283" s="77"/>
      <c r="P283" s="77"/>
      <c r="Q283" s="77"/>
      <c r="R283" s="77"/>
      <c r="S283" s="77"/>
      <c r="T283" s="77"/>
      <c r="U283" s="77"/>
      <c r="V283" s="77"/>
      <c r="W283" s="77"/>
      <c r="X283" s="77"/>
      <c r="Y283" s="77"/>
      <c r="Z283" s="77"/>
    </row>
    <row r="284">
      <c r="A284" s="77"/>
      <c r="B284" s="77"/>
      <c r="C284" s="77"/>
      <c r="D284" s="77"/>
      <c r="E284" s="77"/>
      <c r="F284" s="77"/>
      <c r="G284" s="77"/>
      <c r="H284" s="77"/>
      <c r="I284" s="77"/>
      <c r="J284" s="77"/>
      <c r="K284" s="77"/>
      <c r="L284" s="77"/>
      <c r="M284" s="77"/>
      <c r="N284" s="77"/>
      <c r="O284" s="77"/>
      <c r="P284" s="77"/>
      <c r="Q284" s="77"/>
      <c r="R284" s="77"/>
      <c r="S284" s="77"/>
      <c r="T284" s="77"/>
      <c r="U284" s="77"/>
      <c r="V284" s="77"/>
      <c r="W284" s="77"/>
      <c r="X284" s="77"/>
      <c r="Y284" s="77"/>
      <c r="Z284" s="77"/>
    </row>
    <row r="285">
      <c r="A285" s="77"/>
      <c r="B285" s="77"/>
      <c r="C285" s="77"/>
      <c r="D285" s="77"/>
      <c r="E285" s="77"/>
      <c r="F285" s="77"/>
      <c r="G285" s="77"/>
      <c r="H285" s="77"/>
      <c r="I285" s="77"/>
      <c r="J285" s="77"/>
      <c r="K285" s="77"/>
      <c r="L285" s="77"/>
      <c r="M285" s="77"/>
      <c r="N285" s="77"/>
      <c r="O285" s="77"/>
      <c r="P285" s="77"/>
      <c r="Q285" s="77"/>
      <c r="R285" s="77"/>
      <c r="S285" s="77"/>
      <c r="T285" s="77"/>
      <c r="U285" s="77"/>
      <c r="V285" s="77"/>
      <c r="W285" s="77"/>
      <c r="X285" s="77"/>
      <c r="Y285" s="77"/>
      <c r="Z285" s="77"/>
    </row>
    <row r="286">
      <c r="A286" s="77"/>
      <c r="B286" s="77"/>
      <c r="C286" s="77"/>
      <c r="D286" s="77"/>
      <c r="E286" s="77"/>
      <c r="F286" s="77"/>
      <c r="G286" s="77"/>
      <c r="H286" s="77"/>
      <c r="I286" s="77"/>
      <c r="J286" s="77"/>
      <c r="K286" s="77"/>
      <c r="L286" s="77"/>
      <c r="M286" s="77"/>
      <c r="N286" s="77"/>
      <c r="O286" s="77"/>
      <c r="P286" s="77"/>
      <c r="Q286" s="77"/>
      <c r="R286" s="77"/>
      <c r="S286" s="77"/>
      <c r="T286" s="77"/>
      <c r="U286" s="77"/>
      <c r="V286" s="77"/>
      <c r="W286" s="77"/>
      <c r="X286" s="77"/>
      <c r="Y286" s="77"/>
      <c r="Z286" s="77"/>
    </row>
    <row r="287">
      <c r="A287" s="77"/>
      <c r="B287" s="77"/>
      <c r="C287" s="77"/>
      <c r="D287" s="77"/>
      <c r="E287" s="77"/>
      <c r="F287" s="77"/>
      <c r="G287" s="77"/>
      <c r="H287" s="77"/>
      <c r="I287" s="77"/>
      <c r="J287" s="77"/>
      <c r="K287" s="77"/>
      <c r="L287" s="77"/>
      <c r="M287" s="77"/>
      <c r="N287" s="77"/>
      <c r="O287" s="77"/>
      <c r="P287" s="77"/>
      <c r="Q287" s="77"/>
      <c r="R287" s="77"/>
      <c r="S287" s="77"/>
      <c r="T287" s="77"/>
      <c r="U287" s="77"/>
      <c r="V287" s="77"/>
      <c r="W287" s="77"/>
      <c r="X287" s="77"/>
      <c r="Y287" s="77"/>
      <c r="Z287" s="77"/>
    </row>
    <row r="288">
      <c r="A288" s="77"/>
      <c r="B288" s="77"/>
      <c r="C288" s="77"/>
      <c r="D288" s="77"/>
      <c r="E288" s="77"/>
      <c r="F288" s="77"/>
      <c r="G288" s="77"/>
      <c r="H288" s="77"/>
      <c r="I288" s="77"/>
      <c r="J288" s="77"/>
      <c r="K288" s="77"/>
      <c r="L288" s="77"/>
      <c r="M288" s="77"/>
      <c r="N288" s="77"/>
      <c r="O288" s="77"/>
      <c r="P288" s="77"/>
      <c r="Q288" s="77"/>
      <c r="R288" s="77"/>
      <c r="S288" s="77"/>
      <c r="T288" s="77"/>
      <c r="U288" s="77"/>
      <c r="V288" s="77"/>
      <c r="W288" s="77"/>
      <c r="X288" s="77"/>
      <c r="Y288" s="77"/>
      <c r="Z288" s="77"/>
    </row>
    <row r="289">
      <c r="A289" s="77"/>
      <c r="B289" s="77"/>
      <c r="C289" s="77"/>
      <c r="D289" s="77"/>
      <c r="E289" s="77"/>
      <c r="F289" s="77"/>
      <c r="G289" s="77"/>
      <c r="H289" s="77"/>
      <c r="I289" s="77"/>
      <c r="J289" s="77"/>
      <c r="K289" s="77"/>
      <c r="L289" s="77"/>
      <c r="M289" s="77"/>
      <c r="N289" s="77"/>
      <c r="O289" s="77"/>
      <c r="P289" s="77"/>
      <c r="Q289" s="77"/>
      <c r="R289" s="77"/>
      <c r="S289" s="77"/>
      <c r="T289" s="77"/>
      <c r="U289" s="77"/>
      <c r="V289" s="77"/>
      <c r="W289" s="77"/>
      <c r="X289" s="77"/>
      <c r="Y289" s="77"/>
      <c r="Z289" s="77"/>
    </row>
    <row r="290">
      <c r="A290" s="77"/>
      <c r="B290" s="77"/>
      <c r="C290" s="77"/>
      <c r="D290" s="77"/>
      <c r="E290" s="77"/>
      <c r="F290" s="77"/>
      <c r="G290" s="77"/>
      <c r="H290" s="77"/>
      <c r="I290" s="77"/>
      <c r="J290" s="77"/>
      <c r="K290" s="77"/>
      <c r="L290" s="77"/>
      <c r="M290" s="77"/>
      <c r="N290" s="77"/>
      <c r="O290" s="77"/>
      <c r="P290" s="77"/>
      <c r="Q290" s="77"/>
      <c r="R290" s="77"/>
      <c r="S290" s="77"/>
      <c r="T290" s="77"/>
      <c r="U290" s="77"/>
      <c r="V290" s="77"/>
      <c r="W290" s="77"/>
      <c r="X290" s="77"/>
      <c r="Y290" s="77"/>
      <c r="Z290" s="77"/>
    </row>
    <row r="291">
      <c r="A291" s="77"/>
      <c r="B291" s="77"/>
      <c r="C291" s="77"/>
      <c r="D291" s="77"/>
      <c r="E291" s="77"/>
      <c r="F291" s="77"/>
      <c r="G291" s="77"/>
      <c r="H291" s="77"/>
      <c r="I291" s="77"/>
      <c r="J291" s="77"/>
      <c r="K291" s="77"/>
      <c r="L291" s="77"/>
      <c r="M291" s="77"/>
      <c r="N291" s="77"/>
      <c r="O291" s="77"/>
      <c r="P291" s="77"/>
      <c r="Q291" s="77"/>
      <c r="R291" s="77"/>
      <c r="S291" s="77"/>
      <c r="T291" s="77"/>
      <c r="U291" s="77"/>
      <c r="V291" s="77"/>
      <c r="W291" s="77"/>
      <c r="X291" s="77"/>
      <c r="Y291" s="77"/>
      <c r="Z291" s="77"/>
    </row>
    <row r="292">
      <c r="A292" s="77"/>
      <c r="B292" s="77"/>
      <c r="C292" s="77"/>
      <c r="D292" s="77"/>
      <c r="E292" s="77"/>
      <c r="F292" s="77"/>
      <c r="G292" s="77"/>
      <c r="H292" s="77"/>
      <c r="I292" s="77"/>
      <c r="J292" s="77"/>
      <c r="K292" s="77"/>
      <c r="L292" s="77"/>
      <c r="M292" s="77"/>
      <c r="N292" s="77"/>
      <c r="O292" s="77"/>
      <c r="P292" s="77"/>
      <c r="Q292" s="77"/>
      <c r="R292" s="77"/>
      <c r="S292" s="77"/>
      <c r="T292" s="77"/>
      <c r="U292" s="77"/>
      <c r="V292" s="77"/>
      <c r="W292" s="77"/>
      <c r="X292" s="77"/>
      <c r="Y292" s="77"/>
      <c r="Z292" s="77"/>
    </row>
    <row r="293">
      <c r="A293" s="77"/>
      <c r="B293" s="77"/>
      <c r="C293" s="77"/>
      <c r="D293" s="77"/>
      <c r="E293" s="77"/>
      <c r="F293" s="77"/>
      <c r="G293" s="77"/>
      <c r="H293" s="77"/>
      <c r="I293" s="77"/>
      <c r="J293" s="77"/>
      <c r="K293" s="77"/>
      <c r="L293" s="77"/>
      <c r="M293" s="77"/>
      <c r="N293" s="77"/>
      <c r="O293" s="77"/>
      <c r="P293" s="77"/>
      <c r="Q293" s="77"/>
      <c r="R293" s="77"/>
      <c r="S293" s="77"/>
      <c r="T293" s="77"/>
      <c r="U293" s="77"/>
      <c r="V293" s="77"/>
      <c r="W293" s="77"/>
      <c r="X293" s="77"/>
      <c r="Y293" s="77"/>
      <c r="Z293" s="77"/>
    </row>
    <row r="294">
      <c r="A294" s="77"/>
      <c r="B294" s="77"/>
      <c r="C294" s="77"/>
      <c r="D294" s="77"/>
      <c r="E294" s="77"/>
      <c r="F294" s="77"/>
      <c r="G294" s="77"/>
      <c r="H294" s="77"/>
      <c r="I294" s="77"/>
      <c r="J294" s="77"/>
      <c r="K294" s="77"/>
      <c r="L294" s="77"/>
      <c r="M294" s="77"/>
      <c r="N294" s="77"/>
      <c r="O294" s="77"/>
      <c r="P294" s="77"/>
      <c r="Q294" s="77"/>
      <c r="R294" s="77"/>
      <c r="S294" s="77"/>
      <c r="T294" s="77"/>
      <c r="U294" s="77"/>
      <c r="V294" s="77"/>
      <c r="W294" s="77"/>
      <c r="X294" s="77"/>
      <c r="Y294" s="77"/>
      <c r="Z294" s="77"/>
    </row>
    <row r="295">
      <c r="A295" s="77"/>
      <c r="B295" s="77"/>
      <c r="C295" s="77"/>
      <c r="D295" s="77"/>
      <c r="E295" s="77"/>
      <c r="F295" s="77"/>
      <c r="G295" s="77"/>
      <c r="H295" s="77"/>
      <c r="I295" s="77"/>
      <c r="J295" s="77"/>
      <c r="K295" s="77"/>
      <c r="L295" s="77"/>
      <c r="M295" s="77"/>
      <c r="N295" s="77"/>
      <c r="O295" s="77"/>
      <c r="P295" s="77"/>
      <c r="Q295" s="77"/>
      <c r="R295" s="77"/>
      <c r="S295" s="77"/>
      <c r="T295" s="77"/>
      <c r="U295" s="77"/>
      <c r="V295" s="77"/>
      <c r="W295" s="77"/>
      <c r="X295" s="77"/>
      <c r="Y295" s="77"/>
      <c r="Z295" s="77"/>
    </row>
    <row r="296">
      <c r="A296" s="77"/>
      <c r="B296" s="77"/>
      <c r="C296" s="77"/>
      <c r="D296" s="77"/>
      <c r="E296" s="77"/>
      <c r="F296" s="77"/>
      <c r="G296" s="77"/>
      <c r="H296" s="77"/>
      <c r="I296" s="77"/>
      <c r="J296" s="77"/>
      <c r="K296" s="77"/>
      <c r="L296" s="77"/>
      <c r="M296" s="77"/>
      <c r="N296" s="77"/>
      <c r="O296" s="77"/>
      <c r="P296" s="77"/>
      <c r="Q296" s="77"/>
      <c r="R296" s="77"/>
      <c r="S296" s="77"/>
      <c r="T296" s="77"/>
      <c r="U296" s="77"/>
      <c r="V296" s="77"/>
      <c r="W296" s="77"/>
      <c r="X296" s="77"/>
      <c r="Y296" s="77"/>
      <c r="Z296" s="77"/>
    </row>
    <row r="297">
      <c r="A297" s="77"/>
      <c r="B297" s="77"/>
      <c r="C297" s="77"/>
      <c r="D297" s="77"/>
      <c r="E297" s="77"/>
      <c r="F297" s="77"/>
      <c r="G297" s="77"/>
      <c r="H297" s="77"/>
      <c r="I297" s="77"/>
      <c r="J297" s="77"/>
      <c r="K297" s="77"/>
      <c r="L297" s="77"/>
      <c r="M297" s="77"/>
      <c r="N297" s="77"/>
      <c r="O297" s="77"/>
      <c r="P297" s="77"/>
      <c r="Q297" s="77"/>
      <c r="R297" s="77"/>
      <c r="S297" s="77"/>
      <c r="T297" s="77"/>
      <c r="U297" s="77"/>
      <c r="V297" s="77"/>
      <c r="W297" s="77"/>
      <c r="X297" s="77"/>
      <c r="Y297" s="77"/>
      <c r="Z297" s="77"/>
    </row>
    <row r="298">
      <c r="A298" s="77"/>
      <c r="B298" s="77"/>
      <c r="C298" s="77"/>
      <c r="D298" s="77"/>
      <c r="E298" s="77"/>
      <c r="F298" s="77"/>
      <c r="G298" s="77"/>
      <c r="H298" s="77"/>
      <c r="I298" s="77"/>
      <c r="J298" s="77"/>
      <c r="K298" s="77"/>
      <c r="L298" s="77"/>
      <c r="M298" s="77"/>
      <c r="N298" s="77"/>
      <c r="O298" s="77"/>
      <c r="P298" s="77"/>
      <c r="Q298" s="77"/>
      <c r="R298" s="77"/>
      <c r="S298" s="77"/>
      <c r="T298" s="77"/>
      <c r="U298" s="77"/>
      <c r="V298" s="77"/>
      <c r="W298" s="77"/>
      <c r="X298" s="77"/>
      <c r="Y298" s="77"/>
      <c r="Z298" s="77"/>
    </row>
    <row r="299">
      <c r="A299" s="77"/>
      <c r="B299" s="77"/>
      <c r="C299" s="77"/>
      <c r="D299" s="77"/>
      <c r="E299" s="77"/>
      <c r="F299" s="77"/>
      <c r="G299" s="77"/>
      <c r="H299" s="77"/>
      <c r="I299" s="77"/>
      <c r="J299" s="77"/>
      <c r="K299" s="77"/>
      <c r="L299" s="77"/>
      <c r="M299" s="77"/>
      <c r="N299" s="77"/>
      <c r="O299" s="77"/>
      <c r="P299" s="77"/>
      <c r="Q299" s="77"/>
      <c r="R299" s="77"/>
      <c r="S299" s="77"/>
      <c r="T299" s="77"/>
      <c r="U299" s="77"/>
      <c r="V299" s="77"/>
      <c r="W299" s="77"/>
      <c r="X299" s="77"/>
      <c r="Y299" s="77"/>
      <c r="Z299" s="77"/>
    </row>
    <row r="300">
      <c r="A300" s="77"/>
      <c r="B300" s="77"/>
      <c r="C300" s="77"/>
      <c r="D300" s="77"/>
      <c r="E300" s="77"/>
      <c r="F300" s="77"/>
      <c r="G300" s="77"/>
      <c r="H300" s="77"/>
      <c r="I300" s="77"/>
      <c r="J300" s="77"/>
      <c r="K300" s="77"/>
      <c r="L300" s="77"/>
      <c r="M300" s="77"/>
      <c r="N300" s="77"/>
      <c r="O300" s="77"/>
      <c r="P300" s="77"/>
      <c r="Q300" s="77"/>
      <c r="R300" s="77"/>
      <c r="S300" s="77"/>
      <c r="T300" s="77"/>
      <c r="U300" s="77"/>
      <c r="V300" s="77"/>
      <c r="W300" s="77"/>
      <c r="X300" s="77"/>
      <c r="Y300" s="77"/>
      <c r="Z300" s="77"/>
    </row>
    <row r="301">
      <c r="A301" s="77"/>
      <c r="B301" s="77"/>
      <c r="C301" s="77"/>
      <c r="D301" s="77"/>
      <c r="E301" s="77"/>
      <c r="F301" s="77"/>
      <c r="G301" s="77"/>
      <c r="H301" s="77"/>
      <c r="I301" s="77"/>
      <c r="J301" s="77"/>
      <c r="K301" s="77"/>
      <c r="L301" s="77"/>
      <c r="M301" s="77"/>
      <c r="N301" s="77"/>
      <c r="O301" s="77"/>
      <c r="P301" s="77"/>
      <c r="Q301" s="77"/>
      <c r="R301" s="77"/>
      <c r="S301" s="77"/>
      <c r="T301" s="77"/>
      <c r="U301" s="77"/>
      <c r="V301" s="77"/>
      <c r="W301" s="77"/>
      <c r="X301" s="77"/>
      <c r="Y301" s="77"/>
      <c r="Z301" s="77"/>
    </row>
    <row r="302">
      <c r="A302" s="77"/>
      <c r="B302" s="77"/>
      <c r="C302" s="77"/>
      <c r="D302" s="77"/>
      <c r="E302" s="77"/>
      <c r="F302" s="77"/>
      <c r="G302" s="77"/>
      <c r="H302" s="77"/>
      <c r="I302" s="77"/>
      <c r="J302" s="77"/>
      <c r="K302" s="77"/>
      <c r="L302" s="77"/>
      <c r="M302" s="77"/>
      <c r="N302" s="77"/>
      <c r="O302" s="77"/>
      <c r="P302" s="77"/>
      <c r="Q302" s="77"/>
      <c r="R302" s="77"/>
      <c r="S302" s="77"/>
      <c r="T302" s="77"/>
      <c r="U302" s="77"/>
      <c r="V302" s="77"/>
      <c r="W302" s="77"/>
      <c r="X302" s="77"/>
      <c r="Y302" s="77"/>
      <c r="Z302" s="77"/>
    </row>
    <row r="303">
      <c r="A303" s="77"/>
      <c r="B303" s="77"/>
      <c r="C303" s="77"/>
      <c r="D303" s="77"/>
      <c r="E303" s="77"/>
      <c r="F303" s="77"/>
      <c r="G303" s="77"/>
      <c r="H303" s="77"/>
      <c r="I303" s="77"/>
      <c r="J303" s="77"/>
      <c r="K303" s="77"/>
      <c r="L303" s="77"/>
      <c r="M303" s="77"/>
      <c r="N303" s="77"/>
      <c r="O303" s="77"/>
      <c r="P303" s="77"/>
      <c r="Q303" s="77"/>
      <c r="R303" s="77"/>
      <c r="S303" s="77"/>
      <c r="T303" s="77"/>
      <c r="U303" s="77"/>
      <c r="V303" s="77"/>
      <c r="W303" s="77"/>
      <c r="X303" s="77"/>
      <c r="Y303" s="77"/>
      <c r="Z303" s="77"/>
    </row>
    <row r="304">
      <c r="A304" s="77"/>
      <c r="B304" s="77"/>
      <c r="C304" s="77"/>
      <c r="D304" s="77"/>
      <c r="E304" s="77"/>
      <c r="F304" s="77"/>
      <c r="G304" s="77"/>
      <c r="H304" s="77"/>
      <c r="I304" s="77"/>
      <c r="J304" s="77"/>
      <c r="K304" s="77"/>
      <c r="L304" s="77"/>
      <c r="M304" s="77"/>
      <c r="N304" s="77"/>
      <c r="O304" s="77"/>
      <c r="P304" s="77"/>
      <c r="Q304" s="77"/>
      <c r="R304" s="77"/>
      <c r="S304" s="77"/>
      <c r="T304" s="77"/>
      <c r="U304" s="77"/>
      <c r="V304" s="77"/>
      <c r="W304" s="77"/>
      <c r="X304" s="77"/>
      <c r="Y304" s="77"/>
      <c r="Z304" s="77"/>
    </row>
    <row r="305">
      <c r="A305" s="77"/>
      <c r="B305" s="77"/>
      <c r="C305" s="77"/>
      <c r="D305" s="77"/>
      <c r="E305" s="77"/>
      <c r="F305" s="77"/>
      <c r="G305" s="77"/>
      <c r="H305" s="77"/>
      <c r="I305" s="77"/>
      <c r="J305" s="77"/>
      <c r="K305" s="77"/>
      <c r="L305" s="77"/>
      <c r="M305" s="77"/>
      <c r="N305" s="77"/>
      <c r="O305" s="77"/>
      <c r="P305" s="77"/>
      <c r="Q305" s="77"/>
      <c r="R305" s="77"/>
      <c r="S305" s="77"/>
      <c r="T305" s="77"/>
      <c r="U305" s="77"/>
      <c r="V305" s="77"/>
      <c r="W305" s="77"/>
      <c r="X305" s="77"/>
      <c r="Y305" s="77"/>
      <c r="Z305" s="77"/>
    </row>
    <row r="306">
      <c r="A306" s="77"/>
      <c r="B306" s="77"/>
      <c r="C306" s="77"/>
      <c r="D306" s="77"/>
      <c r="E306" s="77"/>
      <c r="F306" s="77"/>
      <c r="G306" s="77"/>
      <c r="H306" s="77"/>
      <c r="I306" s="77"/>
      <c r="J306" s="77"/>
      <c r="K306" s="77"/>
      <c r="L306" s="77"/>
      <c r="M306" s="77"/>
      <c r="N306" s="77"/>
      <c r="O306" s="77"/>
      <c r="P306" s="77"/>
      <c r="Q306" s="77"/>
      <c r="R306" s="77"/>
      <c r="S306" s="77"/>
      <c r="T306" s="77"/>
      <c r="U306" s="77"/>
      <c r="V306" s="77"/>
      <c r="W306" s="77"/>
      <c r="X306" s="77"/>
      <c r="Y306" s="77"/>
      <c r="Z306" s="77"/>
    </row>
    <row r="307">
      <c r="A307" s="77"/>
      <c r="B307" s="77"/>
      <c r="C307" s="77"/>
      <c r="D307" s="77"/>
      <c r="E307" s="77"/>
      <c r="F307" s="77"/>
      <c r="G307" s="77"/>
      <c r="H307" s="77"/>
      <c r="I307" s="77"/>
      <c r="J307" s="77"/>
      <c r="K307" s="77"/>
      <c r="L307" s="77"/>
      <c r="M307" s="77"/>
      <c r="N307" s="77"/>
      <c r="O307" s="77"/>
      <c r="P307" s="77"/>
      <c r="Q307" s="77"/>
      <c r="R307" s="77"/>
      <c r="S307" s="77"/>
      <c r="T307" s="77"/>
      <c r="U307" s="77"/>
      <c r="V307" s="77"/>
      <c r="W307" s="77"/>
      <c r="X307" s="77"/>
      <c r="Y307" s="77"/>
      <c r="Z307" s="77"/>
    </row>
    <row r="308">
      <c r="A308" s="77"/>
      <c r="B308" s="77"/>
      <c r="C308" s="77"/>
      <c r="D308" s="77"/>
      <c r="E308" s="77"/>
      <c r="F308" s="77"/>
      <c r="G308" s="77"/>
      <c r="H308" s="77"/>
      <c r="I308" s="77"/>
      <c r="J308" s="77"/>
      <c r="K308" s="77"/>
      <c r="L308" s="77"/>
      <c r="M308" s="77"/>
      <c r="N308" s="77"/>
      <c r="O308" s="77"/>
      <c r="P308" s="77"/>
      <c r="Q308" s="77"/>
      <c r="R308" s="77"/>
      <c r="S308" s="77"/>
      <c r="T308" s="77"/>
      <c r="U308" s="77"/>
      <c r="V308" s="77"/>
      <c r="W308" s="77"/>
      <c r="X308" s="77"/>
      <c r="Y308" s="77"/>
      <c r="Z308" s="77"/>
    </row>
    <row r="309">
      <c r="A309" s="77"/>
      <c r="B309" s="77"/>
      <c r="C309" s="77"/>
      <c r="D309" s="77"/>
      <c r="E309" s="77"/>
      <c r="F309" s="77"/>
      <c r="G309" s="77"/>
      <c r="H309" s="77"/>
      <c r="I309" s="77"/>
      <c r="J309" s="77"/>
      <c r="K309" s="77"/>
      <c r="L309" s="77"/>
      <c r="M309" s="77"/>
      <c r="N309" s="77"/>
      <c r="O309" s="77"/>
      <c r="P309" s="77"/>
      <c r="Q309" s="77"/>
      <c r="R309" s="77"/>
      <c r="S309" s="77"/>
      <c r="T309" s="77"/>
      <c r="U309" s="77"/>
      <c r="V309" s="77"/>
      <c r="W309" s="77"/>
      <c r="X309" s="77"/>
      <c r="Y309" s="77"/>
      <c r="Z309" s="77"/>
    </row>
    <row r="310">
      <c r="A310" s="77"/>
      <c r="B310" s="77"/>
      <c r="C310" s="77"/>
      <c r="D310" s="77"/>
      <c r="E310" s="77"/>
      <c r="F310" s="77"/>
      <c r="G310" s="77"/>
      <c r="H310" s="77"/>
      <c r="I310" s="77"/>
      <c r="J310" s="77"/>
      <c r="K310" s="77"/>
      <c r="L310" s="77"/>
      <c r="M310" s="77"/>
      <c r="N310" s="77"/>
      <c r="O310" s="77"/>
      <c r="P310" s="77"/>
      <c r="Q310" s="77"/>
      <c r="R310" s="77"/>
      <c r="S310" s="77"/>
      <c r="T310" s="77"/>
      <c r="U310" s="77"/>
      <c r="V310" s="77"/>
      <c r="W310" s="77"/>
      <c r="X310" s="77"/>
      <c r="Y310" s="77"/>
      <c r="Z310" s="77"/>
    </row>
    <row r="311">
      <c r="A311" s="77"/>
      <c r="B311" s="77"/>
      <c r="C311" s="77"/>
      <c r="D311" s="77"/>
      <c r="E311" s="77"/>
      <c r="F311" s="77"/>
      <c r="G311" s="77"/>
      <c r="H311" s="77"/>
      <c r="I311" s="77"/>
      <c r="J311" s="77"/>
      <c r="K311" s="77"/>
      <c r="L311" s="77"/>
      <c r="M311" s="77"/>
      <c r="N311" s="77"/>
      <c r="O311" s="77"/>
      <c r="P311" s="77"/>
      <c r="Q311" s="77"/>
      <c r="R311" s="77"/>
      <c r="S311" s="77"/>
      <c r="T311" s="77"/>
      <c r="U311" s="77"/>
      <c r="V311" s="77"/>
      <c r="W311" s="77"/>
      <c r="X311" s="77"/>
      <c r="Y311" s="77"/>
      <c r="Z311" s="77"/>
    </row>
    <row r="312">
      <c r="A312" s="77"/>
      <c r="B312" s="77"/>
      <c r="C312" s="77"/>
      <c r="D312" s="77"/>
      <c r="E312" s="77"/>
      <c r="F312" s="77"/>
      <c r="G312" s="77"/>
      <c r="H312" s="77"/>
      <c r="I312" s="77"/>
      <c r="J312" s="77"/>
      <c r="K312" s="77"/>
      <c r="L312" s="77"/>
      <c r="M312" s="77"/>
      <c r="N312" s="77"/>
      <c r="O312" s="77"/>
      <c r="P312" s="77"/>
      <c r="Q312" s="77"/>
      <c r="R312" s="77"/>
      <c r="S312" s="77"/>
      <c r="T312" s="77"/>
      <c r="U312" s="77"/>
      <c r="V312" s="77"/>
      <c r="W312" s="77"/>
      <c r="X312" s="77"/>
      <c r="Y312" s="77"/>
      <c r="Z312" s="77"/>
    </row>
    <row r="313">
      <c r="A313" s="77"/>
      <c r="B313" s="77"/>
      <c r="C313" s="77"/>
      <c r="D313" s="77"/>
      <c r="E313" s="77"/>
      <c r="F313" s="77"/>
      <c r="G313" s="77"/>
      <c r="H313" s="77"/>
      <c r="I313" s="77"/>
      <c r="J313" s="77"/>
      <c r="K313" s="77"/>
      <c r="L313" s="77"/>
      <c r="M313" s="77"/>
      <c r="N313" s="77"/>
      <c r="O313" s="77"/>
      <c r="P313" s="77"/>
      <c r="Q313" s="77"/>
      <c r="R313" s="77"/>
      <c r="S313" s="77"/>
      <c r="T313" s="77"/>
      <c r="U313" s="77"/>
      <c r="V313" s="77"/>
      <c r="W313" s="77"/>
      <c r="X313" s="77"/>
      <c r="Y313" s="77"/>
      <c r="Z313" s="77"/>
    </row>
    <row r="314">
      <c r="A314" s="77"/>
      <c r="B314" s="77"/>
      <c r="C314" s="77"/>
      <c r="D314" s="77"/>
      <c r="E314" s="77"/>
      <c r="F314" s="77"/>
      <c r="G314" s="77"/>
      <c r="H314" s="77"/>
      <c r="I314" s="77"/>
      <c r="J314" s="77"/>
      <c r="K314" s="77"/>
      <c r="L314" s="77"/>
      <c r="M314" s="77"/>
      <c r="N314" s="77"/>
      <c r="O314" s="77"/>
      <c r="P314" s="77"/>
      <c r="Q314" s="77"/>
      <c r="R314" s="77"/>
      <c r="S314" s="77"/>
      <c r="T314" s="77"/>
      <c r="U314" s="77"/>
      <c r="V314" s="77"/>
      <c r="W314" s="77"/>
      <c r="X314" s="77"/>
      <c r="Y314" s="77"/>
      <c r="Z314" s="77"/>
    </row>
    <row r="315">
      <c r="A315" s="77"/>
      <c r="B315" s="77"/>
      <c r="C315" s="77"/>
      <c r="D315" s="77"/>
      <c r="E315" s="77"/>
      <c r="F315" s="77"/>
      <c r="G315" s="77"/>
      <c r="H315" s="77"/>
      <c r="I315" s="77"/>
      <c r="J315" s="77"/>
      <c r="K315" s="77"/>
      <c r="L315" s="77"/>
      <c r="M315" s="77"/>
      <c r="N315" s="77"/>
      <c r="O315" s="77"/>
      <c r="P315" s="77"/>
      <c r="Q315" s="77"/>
      <c r="R315" s="77"/>
      <c r="S315" s="77"/>
      <c r="T315" s="77"/>
      <c r="U315" s="77"/>
      <c r="V315" s="77"/>
      <c r="W315" s="77"/>
      <c r="X315" s="77"/>
      <c r="Y315" s="77"/>
      <c r="Z315" s="77"/>
    </row>
    <row r="316">
      <c r="A316" s="77"/>
      <c r="B316" s="77"/>
      <c r="C316" s="77"/>
      <c r="D316" s="77"/>
      <c r="E316" s="77"/>
      <c r="F316" s="77"/>
      <c r="G316" s="77"/>
      <c r="H316" s="77"/>
      <c r="I316" s="77"/>
      <c r="J316" s="77"/>
      <c r="K316" s="77"/>
      <c r="L316" s="77"/>
      <c r="M316" s="77"/>
      <c r="N316" s="77"/>
      <c r="O316" s="77"/>
      <c r="P316" s="77"/>
      <c r="Q316" s="77"/>
      <c r="R316" s="77"/>
      <c r="S316" s="77"/>
      <c r="T316" s="77"/>
      <c r="U316" s="77"/>
      <c r="V316" s="77"/>
      <c r="W316" s="77"/>
      <c r="X316" s="77"/>
      <c r="Y316" s="77"/>
      <c r="Z316" s="77"/>
    </row>
    <row r="317">
      <c r="A317" s="77"/>
      <c r="B317" s="77"/>
      <c r="C317" s="77"/>
      <c r="D317" s="77"/>
      <c r="E317" s="77"/>
      <c r="F317" s="77"/>
      <c r="G317" s="77"/>
      <c r="H317" s="77"/>
      <c r="I317" s="77"/>
      <c r="J317" s="77"/>
      <c r="K317" s="77"/>
      <c r="L317" s="77"/>
      <c r="M317" s="77"/>
      <c r="N317" s="77"/>
      <c r="O317" s="77"/>
      <c r="P317" s="77"/>
      <c r="Q317" s="77"/>
      <c r="R317" s="77"/>
      <c r="S317" s="77"/>
      <c r="T317" s="77"/>
      <c r="U317" s="77"/>
      <c r="V317" s="77"/>
      <c r="W317" s="77"/>
      <c r="X317" s="77"/>
      <c r="Y317" s="77"/>
      <c r="Z317" s="77"/>
    </row>
    <row r="318">
      <c r="A318" s="77"/>
      <c r="B318" s="77"/>
      <c r="C318" s="77"/>
      <c r="D318" s="77"/>
      <c r="E318" s="77"/>
      <c r="F318" s="77"/>
      <c r="G318" s="77"/>
      <c r="H318" s="77"/>
      <c r="I318" s="77"/>
      <c r="J318" s="77"/>
      <c r="K318" s="77"/>
      <c r="L318" s="77"/>
      <c r="M318" s="77"/>
      <c r="N318" s="77"/>
      <c r="O318" s="77"/>
      <c r="P318" s="77"/>
      <c r="Q318" s="77"/>
      <c r="R318" s="77"/>
      <c r="S318" s="77"/>
      <c r="T318" s="77"/>
      <c r="U318" s="77"/>
      <c r="V318" s="77"/>
      <c r="W318" s="77"/>
      <c r="X318" s="77"/>
      <c r="Y318" s="77"/>
      <c r="Z318" s="77"/>
    </row>
    <row r="319">
      <c r="A319" s="77"/>
      <c r="B319" s="77"/>
      <c r="C319" s="77"/>
      <c r="D319" s="77"/>
      <c r="E319" s="77"/>
      <c r="F319" s="77"/>
      <c r="G319" s="77"/>
      <c r="H319" s="77"/>
      <c r="I319" s="77"/>
      <c r="J319" s="77"/>
      <c r="K319" s="77"/>
      <c r="L319" s="77"/>
      <c r="M319" s="77"/>
      <c r="N319" s="77"/>
      <c r="O319" s="77"/>
      <c r="P319" s="77"/>
      <c r="Q319" s="77"/>
      <c r="R319" s="77"/>
      <c r="S319" s="77"/>
      <c r="T319" s="77"/>
      <c r="U319" s="77"/>
      <c r="V319" s="77"/>
      <c r="W319" s="77"/>
      <c r="X319" s="77"/>
      <c r="Y319" s="77"/>
      <c r="Z319" s="77"/>
    </row>
    <row r="320">
      <c r="A320" s="77"/>
      <c r="B320" s="77"/>
      <c r="C320" s="77"/>
      <c r="D320" s="77"/>
      <c r="E320" s="77"/>
      <c r="F320" s="77"/>
      <c r="G320" s="77"/>
      <c r="H320" s="77"/>
      <c r="I320" s="77"/>
      <c r="J320" s="77"/>
      <c r="K320" s="77"/>
      <c r="L320" s="77"/>
      <c r="M320" s="77"/>
      <c r="N320" s="77"/>
      <c r="O320" s="77"/>
      <c r="P320" s="77"/>
      <c r="Q320" s="77"/>
      <c r="R320" s="77"/>
      <c r="S320" s="77"/>
      <c r="T320" s="77"/>
      <c r="U320" s="77"/>
      <c r="V320" s="77"/>
      <c r="W320" s="77"/>
      <c r="X320" s="77"/>
      <c r="Y320" s="77"/>
      <c r="Z320" s="77"/>
    </row>
    <row r="321">
      <c r="A321" s="77"/>
      <c r="B321" s="77"/>
      <c r="C321" s="77"/>
      <c r="D321" s="77"/>
      <c r="E321" s="77"/>
      <c r="F321" s="77"/>
      <c r="G321" s="77"/>
      <c r="H321" s="77"/>
      <c r="I321" s="77"/>
      <c r="J321" s="77"/>
      <c r="K321" s="77"/>
      <c r="L321" s="77"/>
      <c r="M321" s="77"/>
      <c r="N321" s="77"/>
      <c r="O321" s="77"/>
      <c r="P321" s="77"/>
      <c r="Q321" s="77"/>
      <c r="R321" s="77"/>
      <c r="S321" s="77"/>
      <c r="T321" s="77"/>
      <c r="U321" s="77"/>
      <c r="V321" s="77"/>
      <c r="W321" s="77"/>
      <c r="X321" s="77"/>
      <c r="Y321" s="77"/>
      <c r="Z321" s="77"/>
    </row>
    <row r="322">
      <c r="A322" s="77"/>
      <c r="B322" s="77"/>
      <c r="C322" s="77"/>
      <c r="D322" s="77"/>
      <c r="E322" s="77"/>
      <c r="F322" s="77"/>
      <c r="G322" s="77"/>
      <c r="H322" s="77"/>
      <c r="I322" s="77"/>
      <c r="J322" s="77"/>
      <c r="K322" s="77"/>
      <c r="L322" s="77"/>
      <c r="M322" s="77"/>
      <c r="N322" s="77"/>
      <c r="O322" s="77"/>
      <c r="P322" s="77"/>
      <c r="Q322" s="77"/>
      <c r="R322" s="77"/>
      <c r="S322" s="77"/>
      <c r="T322" s="77"/>
      <c r="U322" s="77"/>
      <c r="V322" s="77"/>
      <c r="W322" s="77"/>
      <c r="X322" s="77"/>
      <c r="Y322" s="77"/>
      <c r="Z322" s="77"/>
    </row>
    <row r="323">
      <c r="A323" s="77"/>
      <c r="B323" s="77"/>
      <c r="C323" s="77"/>
      <c r="D323" s="77"/>
      <c r="E323" s="77"/>
      <c r="F323" s="77"/>
      <c r="G323" s="77"/>
      <c r="H323" s="77"/>
      <c r="I323" s="77"/>
      <c r="J323" s="77"/>
      <c r="K323" s="77"/>
      <c r="L323" s="77"/>
      <c r="M323" s="77"/>
      <c r="N323" s="77"/>
      <c r="O323" s="77"/>
      <c r="P323" s="77"/>
      <c r="Q323" s="77"/>
      <c r="R323" s="77"/>
      <c r="S323" s="77"/>
      <c r="T323" s="77"/>
      <c r="U323" s="77"/>
      <c r="V323" s="77"/>
      <c r="W323" s="77"/>
      <c r="X323" s="77"/>
      <c r="Y323" s="77"/>
      <c r="Z323" s="77"/>
    </row>
    <row r="324">
      <c r="A324" s="77"/>
      <c r="B324" s="77"/>
      <c r="C324" s="77"/>
      <c r="D324" s="77"/>
      <c r="E324" s="77"/>
      <c r="F324" s="77"/>
      <c r="G324" s="77"/>
      <c r="H324" s="77"/>
      <c r="I324" s="77"/>
      <c r="J324" s="77"/>
      <c r="K324" s="77"/>
      <c r="L324" s="77"/>
      <c r="M324" s="77"/>
      <c r="N324" s="77"/>
      <c r="O324" s="77"/>
      <c r="P324" s="77"/>
      <c r="Q324" s="77"/>
      <c r="R324" s="77"/>
      <c r="S324" s="77"/>
      <c r="T324" s="77"/>
      <c r="U324" s="77"/>
      <c r="V324" s="77"/>
      <c r="W324" s="77"/>
      <c r="X324" s="77"/>
      <c r="Y324" s="77"/>
      <c r="Z324" s="77"/>
    </row>
    <row r="325">
      <c r="A325" s="77"/>
      <c r="B325" s="77"/>
      <c r="C325" s="77"/>
      <c r="D325" s="77"/>
      <c r="E325" s="77"/>
      <c r="F325" s="77"/>
      <c r="G325" s="77"/>
      <c r="H325" s="77"/>
      <c r="I325" s="77"/>
      <c r="J325" s="77"/>
      <c r="K325" s="77"/>
      <c r="L325" s="77"/>
      <c r="M325" s="77"/>
      <c r="N325" s="77"/>
      <c r="O325" s="77"/>
      <c r="P325" s="77"/>
      <c r="Q325" s="77"/>
      <c r="R325" s="77"/>
      <c r="S325" s="77"/>
      <c r="T325" s="77"/>
      <c r="U325" s="77"/>
      <c r="V325" s="77"/>
      <c r="W325" s="77"/>
      <c r="X325" s="77"/>
      <c r="Y325" s="77"/>
      <c r="Z325" s="77"/>
    </row>
    <row r="326">
      <c r="A326" s="77"/>
      <c r="B326" s="77"/>
      <c r="C326" s="77"/>
      <c r="D326" s="77"/>
      <c r="E326" s="77"/>
      <c r="F326" s="77"/>
      <c r="G326" s="77"/>
      <c r="H326" s="77"/>
      <c r="I326" s="77"/>
      <c r="J326" s="77"/>
      <c r="K326" s="77"/>
      <c r="L326" s="77"/>
      <c r="M326" s="77"/>
      <c r="N326" s="77"/>
      <c r="O326" s="77"/>
      <c r="P326" s="77"/>
      <c r="Q326" s="77"/>
      <c r="R326" s="77"/>
      <c r="S326" s="77"/>
      <c r="T326" s="77"/>
      <c r="U326" s="77"/>
      <c r="V326" s="77"/>
      <c r="W326" s="77"/>
      <c r="X326" s="77"/>
      <c r="Y326" s="77"/>
      <c r="Z326" s="77"/>
    </row>
    <row r="327">
      <c r="A327" s="77"/>
      <c r="B327" s="77"/>
      <c r="C327" s="77"/>
      <c r="D327" s="77"/>
      <c r="E327" s="77"/>
      <c r="F327" s="77"/>
      <c r="G327" s="77"/>
      <c r="H327" s="77"/>
      <c r="I327" s="77"/>
      <c r="J327" s="77"/>
      <c r="K327" s="77"/>
      <c r="L327" s="77"/>
      <c r="M327" s="77"/>
      <c r="N327" s="77"/>
      <c r="O327" s="77"/>
      <c r="P327" s="77"/>
      <c r="Q327" s="77"/>
      <c r="R327" s="77"/>
      <c r="S327" s="77"/>
      <c r="T327" s="77"/>
      <c r="U327" s="77"/>
      <c r="V327" s="77"/>
      <c r="W327" s="77"/>
      <c r="X327" s="77"/>
      <c r="Y327" s="77"/>
      <c r="Z327" s="77"/>
    </row>
    <row r="328">
      <c r="A328" s="77"/>
      <c r="B328" s="77"/>
      <c r="C328" s="77"/>
      <c r="D328" s="77"/>
      <c r="E328" s="77"/>
      <c r="F328" s="77"/>
      <c r="G328" s="77"/>
      <c r="H328" s="77"/>
      <c r="I328" s="77"/>
      <c r="J328" s="77"/>
      <c r="K328" s="77"/>
      <c r="L328" s="77"/>
      <c r="M328" s="77"/>
      <c r="N328" s="77"/>
      <c r="O328" s="77"/>
      <c r="P328" s="77"/>
      <c r="Q328" s="77"/>
      <c r="R328" s="77"/>
      <c r="S328" s="77"/>
      <c r="T328" s="77"/>
      <c r="U328" s="77"/>
      <c r="V328" s="77"/>
      <c r="W328" s="77"/>
      <c r="X328" s="77"/>
      <c r="Y328" s="77"/>
      <c r="Z328" s="77"/>
    </row>
    <row r="329">
      <c r="A329" s="77"/>
      <c r="B329" s="77"/>
      <c r="C329" s="77"/>
      <c r="D329" s="77"/>
      <c r="E329" s="77"/>
      <c r="F329" s="77"/>
      <c r="G329" s="77"/>
      <c r="H329" s="77"/>
      <c r="I329" s="77"/>
      <c r="J329" s="77"/>
      <c r="K329" s="77"/>
      <c r="L329" s="77"/>
      <c r="M329" s="77"/>
      <c r="N329" s="77"/>
      <c r="O329" s="77"/>
      <c r="P329" s="77"/>
      <c r="Q329" s="77"/>
      <c r="R329" s="77"/>
      <c r="S329" s="77"/>
      <c r="T329" s="77"/>
      <c r="U329" s="77"/>
      <c r="V329" s="77"/>
      <c r="W329" s="77"/>
      <c r="X329" s="77"/>
      <c r="Y329" s="77"/>
      <c r="Z329" s="77"/>
    </row>
    <row r="330">
      <c r="A330" s="77"/>
      <c r="B330" s="77"/>
      <c r="C330" s="77"/>
      <c r="D330" s="77"/>
      <c r="E330" s="77"/>
      <c r="F330" s="77"/>
      <c r="G330" s="77"/>
      <c r="H330" s="77"/>
      <c r="I330" s="77"/>
      <c r="J330" s="77"/>
      <c r="K330" s="77"/>
      <c r="L330" s="77"/>
      <c r="M330" s="77"/>
      <c r="N330" s="77"/>
      <c r="O330" s="77"/>
      <c r="P330" s="77"/>
      <c r="Q330" s="77"/>
      <c r="R330" s="77"/>
      <c r="S330" s="77"/>
      <c r="T330" s="77"/>
      <c r="U330" s="77"/>
      <c r="V330" s="77"/>
      <c r="W330" s="77"/>
      <c r="X330" s="77"/>
      <c r="Y330" s="77"/>
      <c r="Z330" s="77"/>
    </row>
    <row r="331">
      <c r="A331" s="77"/>
      <c r="B331" s="77"/>
      <c r="C331" s="77"/>
      <c r="D331" s="77"/>
      <c r="E331" s="77"/>
      <c r="F331" s="77"/>
      <c r="G331" s="77"/>
      <c r="H331" s="77"/>
      <c r="I331" s="77"/>
      <c r="J331" s="77"/>
      <c r="K331" s="77"/>
      <c r="L331" s="77"/>
      <c r="M331" s="77"/>
      <c r="N331" s="77"/>
      <c r="O331" s="77"/>
      <c r="P331" s="77"/>
      <c r="Q331" s="77"/>
      <c r="R331" s="77"/>
      <c r="S331" s="77"/>
      <c r="T331" s="77"/>
      <c r="U331" s="77"/>
      <c r="V331" s="77"/>
      <c r="W331" s="77"/>
      <c r="X331" s="77"/>
      <c r="Y331" s="77"/>
      <c r="Z331" s="77"/>
    </row>
    <row r="332">
      <c r="A332" s="77"/>
      <c r="B332" s="77"/>
      <c r="C332" s="77"/>
      <c r="D332" s="77"/>
      <c r="E332" s="77"/>
      <c r="F332" s="77"/>
      <c r="G332" s="77"/>
      <c r="H332" s="77"/>
      <c r="I332" s="77"/>
      <c r="J332" s="77"/>
      <c r="K332" s="77"/>
      <c r="L332" s="77"/>
      <c r="M332" s="77"/>
      <c r="N332" s="77"/>
      <c r="O332" s="77"/>
      <c r="P332" s="77"/>
      <c r="Q332" s="77"/>
      <c r="R332" s="77"/>
      <c r="S332" s="77"/>
      <c r="T332" s="77"/>
      <c r="U332" s="77"/>
      <c r="V332" s="77"/>
      <c r="W332" s="77"/>
      <c r="X332" s="77"/>
      <c r="Y332" s="77"/>
      <c r="Z332" s="77"/>
    </row>
    <row r="333">
      <c r="A333" s="77"/>
      <c r="B333" s="77"/>
      <c r="C333" s="77"/>
      <c r="D333" s="77"/>
      <c r="E333" s="77"/>
      <c r="F333" s="77"/>
      <c r="G333" s="77"/>
      <c r="H333" s="77"/>
      <c r="I333" s="77"/>
      <c r="J333" s="77"/>
      <c r="K333" s="77"/>
      <c r="L333" s="77"/>
      <c r="M333" s="77"/>
      <c r="N333" s="77"/>
      <c r="O333" s="77"/>
      <c r="P333" s="77"/>
      <c r="Q333" s="77"/>
      <c r="R333" s="77"/>
      <c r="S333" s="77"/>
      <c r="T333" s="77"/>
      <c r="U333" s="77"/>
      <c r="V333" s="77"/>
      <c r="W333" s="77"/>
      <c r="X333" s="77"/>
      <c r="Y333" s="77"/>
      <c r="Z333" s="77"/>
    </row>
    <row r="334">
      <c r="A334" s="77"/>
      <c r="B334" s="77"/>
      <c r="C334" s="77"/>
      <c r="D334" s="77"/>
      <c r="E334" s="77"/>
      <c r="F334" s="77"/>
      <c r="G334" s="77"/>
      <c r="H334" s="77"/>
      <c r="I334" s="77"/>
      <c r="J334" s="77"/>
      <c r="K334" s="77"/>
      <c r="L334" s="77"/>
      <c r="M334" s="77"/>
      <c r="N334" s="77"/>
      <c r="O334" s="77"/>
      <c r="P334" s="77"/>
      <c r="Q334" s="77"/>
      <c r="R334" s="77"/>
      <c r="S334" s="77"/>
      <c r="T334" s="77"/>
      <c r="U334" s="77"/>
      <c r="V334" s="77"/>
      <c r="W334" s="77"/>
      <c r="X334" s="77"/>
      <c r="Y334" s="77"/>
      <c r="Z334" s="77"/>
    </row>
    <row r="335">
      <c r="A335" s="77"/>
      <c r="B335" s="77"/>
      <c r="C335" s="77"/>
      <c r="D335" s="77"/>
      <c r="E335" s="77"/>
      <c r="F335" s="77"/>
      <c r="G335" s="77"/>
      <c r="H335" s="77"/>
      <c r="I335" s="77"/>
      <c r="J335" s="77"/>
      <c r="K335" s="77"/>
      <c r="L335" s="77"/>
      <c r="M335" s="77"/>
      <c r="N335" s="77"/>
      <c r="O335" s="77"/>
      <c r="P335" s="77"/>
      <c r="Q335" s="77"/>
      <c r="R335" s="77"/>
      <c r="S335" s="77"/>
      <c r="T335" s="77"/>
      <c r="U335" s="77"/>
      <c r="V335" s="77"/>
      <c r="W335" s="77"/>
      <c r="X335" s="77"/>
      <c r="Y335" s="77"/>
      <c r="Z335" s="77"/>
    </row>
    <row r="336">
      <c r="A336" s="77"/>
      <c r="B336" s="77"/>
      <c r="C336" s="77"/>
      <c r="D336" s="77"/>
      <c r="E336" s="77"/>
      <c r="F336" s="77"/>
      <c r="G336" s="77"/>
      <c r="H336" s="77"/>
      <c r="I336" s="77"/>
      <c r="J336" s="77"/>
      <c r="K336" s="77"/>
      <c r="L336" s="77"/>
      <c r="M336" s="77"/>
      <c r="N336" s="77"/>
      <c r="O336" s="77"/>
      <c r="P336" s="77"/>
      <c r="Q336" s="77"/>
      <c r="R336" s="77"/>
      <c r="S336" s="77"/>
      <c r="T336" s="77"/>
      <c r="U336" s="77"/>
      <c r="V336" s="77"/>
      <c r="W336" s="77"/>
      <c r="X336" s="77"/>
      <c r="Y336" s="77"/>
      <c r="Z336" s="77"/>
    </row>
    <row r="337">
      <c r="A337" s="77"/>
      <c r="B337" s="77"/>
      <c r="C337" s="77"/>
      <c r="D337" s="77"/>
      <c r="E337" s="77"/>
      <c r="F337" s="77"/>
      <c r="G337" s="77"/>
      <c r="H337" s="77"/>
      <c r="I337" s="77"/>
      <c r="J337" s="77"/>
      <c r="K337" s="77"/>
      <c r="L337" s="77"/>
      <c r="M337" s="77"/>
      <c r="N337" s="77"/>
      <c r="O337" s="77"/>
      <c r="P337" s="77"/>
      <c r="Q337" s="77"/>
      <c r="R337" s="77"/>
      <c r="S337" s="77"/>
      <c r="T337" s="77"/>
      <c r="U337" s="77"/>
      <c r="V337" s="77"/>
      <c r="W337" s="77"/>
      <c r="X337" s="77"/>
      <c r="Y337" s="77"/>
      <c r="Z337" s="77"/>
    </row>
    <row r="338">
      <c r="A338" s="77"/>
      <c r="B338" s="77"/>
      <c r="C338" s="77"/>
      <c r="D338" s="77"/>
      <c r="E338" s="77"/>
      <c r="F338" s="77"/>
      <c r="G338" s="77"/>
      <c r="H338" s="77"/>
      <c r="I338" s="77"/>
      <c r="J338" s="77"/>
      <c r="K338" s="77"/>
      <c r="L338" s="77"/>
      <c r="M338" s="77"/>
      <c r="N338" s="77"/>
      <c r="O338" s="77"/>
      <c r="P338" s="77"/>
      <c r="Q338" s="77"/>
      <c r="R338" s="77"/>
      <c r="S338" s="77"/>
      <c r="T338" s="77"/>
      <c r="U338" s="77"/>
      <c r="V338" s="77"/>
      <c r="W338" s="77"/>
      <c r="X338" s="77"/>
      <c r="Y338" s="77"/>
      <c r="Z338" s="77"/>
    </row>
    <row r="339">
      <c r="A339" s="77"/>
      <c r="B339" s="77"/>
      <c r="C339" s="77"/>
      <c r="D339" s="77"/>
      <c r="E339" s="77"/>
      <c r="F339" s="77"/>
      <c r="G339" s="77"/>
      <c r="H339" s="77"/>
      <c r="I339" s="77"/>
      <c r="J339" s="77"/>
      <c r="K339" s="77"/>
      <c r="L339" s="77"/>
      <c r="M339" s="77"/>
      <c r="N339" s="77"/>
      <c r="O339" s="77"/>
      <c r="P339" s="77"/>
      <c r="Q339" s="77"/>
      <c r="R339" s="77"/>
      <c r="S339" s="77"/>
      <c r="T339" s="77"/>
      <c r="U339" s="77"/>
      <c r="V339" s="77"/>
      <c r="W339" s="77"/>
      <c r="X339" s="77"/>
      <c r="Y339" s="77"/>
      <c r="Z339" s="77"/>
    </row>
    <row r="340">
      <c r="A340" s="77"/>
      <c r="B340" s="77"/>
      <c r="C340" s="77"/>
      <c r="D340" s="77"/>
      <c r="E340" s="77"/>
      <c r="F340" s="77"/>
      <c r="G340" s="77"/>
      <c r="H340" s="77"/>
      <c r="I340" s="77"/>
      <c r="J340" s="77"/>
      <c r="K340" s="77"/>
      <c r="L340" s="77"/>
      <c r="M340" s="77"/>
      <c r="N340" s="77"/>
      <c r="O340" s="77"/>
      <c r="P340" s="77"/>
      <c r="Q340" s="77"/>
      <c r="R340" s="77"/>
      <c r="S340" s="77"/>
      <c r="T340" s="77"/>
      <c r="U340" s="77"/>
      <c r="V340" s="77"/>
      <c r="W340" s="77"/>
      <c r="X340" s="77"/>
      <c r="Y340" s="77"/>
      <c r="Z340" s="77"/>
    </row>
    <row r="341">
      <c r="A341" s="77"/>
      <c r="B341" s="77"/>
      <c r="C341" s="77"/>
      <c r="D341" s="77"/>
      <c r="E341" s="77"/>
      <c r="F341" s="77"/>
      <c r="G341" s="77"/>
      <c r="H341" s="77"/>
      <c r="I341" s="77"/>
      <c r="J341" s="77"/>
      <c r="K341" s="77"/>
      <c r="L341" s="77"/>
      <c r="M341" s="77"/>
      <c r="N341" s="77"/>
      <c r="O341" s="77"/>
      <c r="P341" s="77"/>
      <c r="Q341" s="77"/>
      <c r="R341" s="77"/>
      <c r="S341" s="77"/>
      <c r="T341" s="77"/>
      <c r="U341" s="77"/>
      <c r="V341" s="77"/>
      <c r="W341" s="77"/>
      <c r="X341" s="77"/>
      <c r="Y341" s="77"/>
      <c r="Z341" s="77"/>
    </row>
    <row r="342">
      <c r="A342" s="77"/>
      <c r="B342" s="77"/>
      <c r="C342" s="77"/>
      <c r="D342" s="77"/>
      <c r="E342" s="77"/>
      <c r="F342" s="77"/>
      <c r="G342" s="77"/>
      <c r="H342" s="77"/>
      <c r="I342" s="77"/>
      <c r="J342" s="77"/>
      <c r="K342" s="77"/>
      <c r="L342" s="77"/>
      <c r="M342" s="77"/>
      <c r="N342" s="77"/>
      <c r="O342" s="77"/>
      <c r="P342" s="77"/>
      <c r="Q342" s="77"/>
      <c r="R342" s="77"/>
      <c r="S342" s="77"/>
      <c r="T342" s="77"/>
      <c r="U342" s="77"/>
      <c r="V342" s="77"/>
      <c r="W342" s="77"/>
      <c r="X342" s="77"/>
      <c r="Y342" s="77"/>
      <c r="Z342" s="77"/>
    </row>
    <row r="343">
      <c r="A343" s="77"/>
      <c r="B343" s="77"/>
      <c r="C343" s="77"/>
      <c r="D343" s="77"/>
      <c r="E343" s="77"/>
      <c r="F343" s="77"/>
      <c r="G343" s="77"/>
      <c r="H343" s="77"/>
      <c r="I343" s="77"/>
      <c r="J343" s="77"/>
      <c r="K343" s="77"/>
      <c r="L343" s="77"/>
      <c r="M343" s="77"/>
      <c r="N343" s="77"/>
      <c r="O343" s="77"/>
      <c r="P343" s="77"/>
      <c r="Q343" s="77"/>
      <c r="R343" s="77"/>
      <c r="S343" s="77"/>
      <c r="T343" s="77"/>
      <c r="U343" s="77"/>
      <c r="V343" s="77"/>
      <c r="W343" s="77"/>
      <c r="X343" s="77"/>
      <c r="Y343" s="77"/>
      <c r="Z343" s="77"/>
    </row>
    <row r="344">
      <c r="A344" s="77"/>
      <c r="B344" s="77"/>
      <c r="C344" s="77"/>
      <c r="D344" s="77"/>
      <c r="E344" s="77"/>
      <c r="F344" s="77"/>
      <c r="G344" s="77"/>
      <c r="H344" s="77"/>
      <c r="I344" s="77"/>
      <c r="J344" s="77"/>
      <c r="K344" s="77"/>
      <c r="L344" s="77"/>
      <c r="M344" s="77"/>
      <c r="N344" s="77"/>
      <c r="O344" s="77"/>
      <c r="P344" s="77"/>
      <c r="Q344" s="77"/>
      <c r="R344" s="77"/>
      <c r="S344" s="77"/>
      <c r="T344" s="77"/>
      <c r="U344" s="77"/>
      <c r="V344" s="77"/>
      <c r="W344" s="77"/>
      <c r="X344" s="77"/>
      <c r="Y344" s="77"/>
      <c r="Z344" s="77"/>
    </row>
    <row r="345">
      <c r="A345" s="77"/>
      <c r="B345" s="77"/>
      <c r="C345" s="77"/>
      <c r="D345" s="77"/>
      <c r="E345" s="77"/>
      <c r="F345" s="77"/>
      <c r="G345" s="77"/>
      <c r="H345" s="77"/>
      <c r="I345" s="77"/>
      <c r="J345" s="77"/>
      <c r="K345" s="77"/>
      <c r="L345" s="77"/>
      <c r="M345" s="77"/>
      <c r="N345" s="77"/>
      <c r="O345" s="77"/>
      <c r="P345" s="77"/>
      <c r="Q345" s="77"/>
      <c r="R345" s="77"/>
      <c r="S345" s="77"/>
      <c r="T345" s="77"/>
      <c r="U345" s="77"/>
      <c r="V345" s="77"/>
      <c r="W345" s="77"/>
      <c r="X345" s="77"/>
      <c r="Y345" s="77"/>
      <c r="Z345" s="77"/>
    </row>
    <row r="346">
      <c r="A346" s="77"/>
      <c r="B346" s="77"/>
      <c r="C346" s="77"/>
      <c r="D346" s="77"/>
      <c r="E346" s="77"/>
      <c r="F346" s="77"/>
      <c r="G346" s="77"/>
      <c r="H346" s="77"/>
      <c r="I346" s="77"/>
      <c r="J346" s="77"/>
      <c r="K346" s="77"/>
      <c r="L346" s="77"/>
      <c r="M346" s="77"/>
      <c r="N346" s="77"/>
      <c r="O346" s="77"/>
      <c r="P346" s="77"/>
      <c r="Q346" s="77"/>
      <c r="R346" s="77"/>
      <c r="S346" s="77"/>
      <c r="T346" s="77"/>
      <c r="U346" s="77"/>
      <c r="V346" s="77"/>
      <c r="W346" s="77"/>
      <c r="X346" s="77"/>
      <c r="Y346" s="77"/>
      <c r="Z346" s="77"/>
    </row>
    <row r="347">
      <c r="A347" s="77"/>
      <c r="B347" s="77"/>
      <c r="C347" s="77"/>
      <c r="D347" s="77"/>
      <c r="E347" s="77"/>
      <c r="F347" s="77"/>
      <c r="G347" s="77"/>
      <c r="H347" s="77"/>
      <c r="I347" s="77"/>
      <c r="J347" s="77"/>
      <c r="K347" s="77"/>
      <c r="L347" s="77"/>
      <c r="M347" s="77"/>
      <c r="N347" s="77"/>
      <c r="O347" s="77"/>
      <c r="P347" s="77"/>
      <c r="Q347" s="77"/>
      <c r="R347" s="77"/>
      <c r="S347" s="77"/>
      <c r="T347" s="77"/>
      <c r="U347" s="77"/>
      <c r="V347" s="77"/>
      <c r="W347" s="77"/>
      <c r="X347" s="77"/>
      <c r="Y347" s="77"/>
      <c r="Z347" s="77"/>
    </row>
    <row r="348">
      <c r="A348" s="77"/>
      <c r="B348" s="77"/>
      <c r="C348" s="77"/>
      <c r="D348" s="77"/>
      <c r="E348" s="77"/>
      <c r="F348" s="77"/>
      <c r="G348" s="77"/>
      <c r="H348" s="77"/>
      <c r="I348" s="77"/>
      <c r="J348" s="77"/>
      <c r="K348" s="77"/>
      <c r="L348" s="77"/>
      <c r="M348" s="77"/>
      <c r="N348" s="77"/>
      <c r="O348" s="77"/>
      <c r="P348" s="77"/>
      <c r="Q348" s="77"/>
      <c r="R348" s="77"/>
      <c r="S348" s="77"/>
      <c r="T348" s="77"/>
      <c r="U348" s="77"/>
      <c r="V348" s="77"/>
      <c r="W348" s="77"/>
      <c r="X348" s="77"/>
      <c r="Y348" s="77"/>
      <c r="Z348" s="77"/>
    </row>
    <row r="349">
      <c r="A349" s="77"/>
      <c r="B349" s="77"/>
      <c r="C349" s="77"/>
      <c r="D349" s="77"/>
      <c r="E349" s="77"/>
      <c r="F349" s="77"/>
      <c r="G349" s="77"/>
      <c r="H349" s="77"/>
      <c r="I349" s="77"/>
      <c r="J349" s="77"/>
      <c r="K349" s="77"/>
      <c r="L349" s="77"/>
      <c r="M349" s="77"/>
      <c r="N349" s="77"/>
      <c r="O349" s="77"/>
      <c r="P349" s="77"/>
      <c r="Q349" s="77"/>
      <c r="R349" s="77"/>
      <c r="S349" s="77"/>
      <c r="T349" s="77"/>
      <c r="U349" s="77"/>
      <c r="V349" s="77"/>
      <c r="W349" s="77"/>
      <c r="X349" s="77"/>
      <c r="Y349" s="77"/>
      <c r="Z349" s="77"/>
    </row>
    <row r="350">
      <c r="A350" s="77"/>
      <c r="B350" s="77"/>
      <c r="C350" s="77"/>
      <c r="D350" s="77"/>
      <c r="E350" s="77"/>
      <c r="F350" s="77"/>
      <c r="G350" s="77"/>
      <c r="H350" s="77"/>
      <c r="I350" s="77"/>
      <c r="J350" s="77"/>
      <c r="K350" s="77"/>
      <c r="L350" s="77"/>
      <c r="M350" s="77"/>
      <c r="N350" s="77"/>
      <c r="O350" s="77"/>
      <c r="P350" s="77"/>
      <c r="Q350" s="77"/>
      <c r="R350" s="77"/>
      <c r="S350" s="77"/>
      <c r="T350" s="77"/>
      <c r="U350" s="77"/>
      <c r="V350" s="77"/>
      <c r="W350" s="77"/>
      <c r="X350" s="77"/>
      <c r="Y350" s="77"/>
      <c r="Z350" s="77"/>
    </row>
    <row r="351">
      <c r="A351" s="77"/>
      <c r="B351" s="77"/>
      <c r="C351" s="77"/>
      <c r="D351" s="77"/>
      <c r="E351" s="77"/>
      <c r="F351" s="77"/>
      <c r="G351" s="77"/>
      <c r="H351" s="77"/>
      <c r="I351" s="77"/>
      <c r="J351" s="77"/>
      <c r="K351" s="77"/>
      <c r="L351" s="77"/>
      <c r="M351" s="77"/>
      <c r="N351" s="77"/>
      <c r="O351" s="77"/>
      <c r="P351" s="77"/>
      <c r="Q351" s="77"/>
      <c r="R351" s="77"/>
      <c r="S351" s="77"/>
      <c r="T351" s="77"/>
      <c r="U351" s="77"/>
      <c r="V351" s="77"/>
      <c r="W351" s="77"/>
      <c r="X351" s="77"/>
      <c r="Y351" s="77"/>
      <c r="Z351" s="77"/>
    </row>
    <row r="352">
      <c r="A352" s="77"/>
      <c r="B352" s="77"/>
      <c r="C352" s="77"/>
      <c r="D352" s="77"/>
      <c r="E352" s="77"/>
      <c r="F352" s="77"/>
      <c r="G352" s="77"/>
      <c r="H352" s="77"/>
      <c r="I352" s="77"/>
      <c r="J352" s="77"/>
      <c r="K352" s="77"/>
      <c r="L352" s="77"/>
      <c r="M352" s="77"/>
      <c r="N352" s="77"/>
      <c r="O352" s="77"/>
      <c r="P352" s="77"/>
      <c r="Q352" s="77"/>
      <c r="R352" s="77"/>
      <c r="S352" s="77"/>
      <c r="T352" s="77"/>
      <c r="U352" s="77"/>
      <c r="V352" s="77"/>
      <c r="W352" s="77"/>
      <c r="X352" s="77"/>
      <c r="Y352" s="77"/>
      <c r="Z352" s="77"/>
    </row>
    <row r="353">
      <c r="A353" s="77"/>
      <c r="B353" s="77"/>
      <c r="C353" s="77"/>
      <c r="D353" s="77"/>
      <c r="E353" s="77"/>
      <c r="F353" s="77"/>
      <c r="G353" s="77"/>
      <c r="H353" s="77"/>
      <c r="I353" s="77"/>
      <c r="J353" s="77"/>
      <c r="K353" s="77"/>
      <c r="L353" s="77"/>
      <c r="M353" s="77"/>
      <c r="N353" s="77"/>
      <c r="O353" s="77"/>
      <c r="P353" s="77"/>
      <c r="Q353" s="77"/>
      <c r="R353" s="77"/>
      <c r="S353" s="77"/>
      <c r="T353" s="77"/>
      <c r="U353" s="77"/>
      <c r="V353" s="77"/>
      <c r="W353" s="77"/>
      <c r="X353" s="77"/>
      <c r="Y353" s="77"/>
      <c r="Z353" s="77"/>
    </row>
    <row r="354">
      <c r="A354" s="77"/>
      <c r="B354" s="77"/>
      <c r="C354" s="77"/>
      <c r="D354" s="77"/>
      <c r="E354" s="77"/>
      <c r="F354" s="77"/>
      <c r="G354" s="77"/>
      <c r="H354" s="77"/>
      <c r="I354" s="77"/>
      <c r="J354" s="77"/>
      <c r="K354" s="77"/>
      <c r="L354" s="77"/>
      <c r="M354" s="77"/>
      <c r="N354" s="77"/>
      <c r="O354" s="77"/>
      <c r="P354" s="77"/>
      <c r="Q354" s="77"/>
      <c r="R354" s="77"/>
      <c r="S354" s="77"/>
      <c r="T354" s="77"/>
      <c r="U354" s="77"/>
      <c r="V354" s="77"/>
      <c r="W354" s="77"/>
      <c r="X354" s="77"/>
      <c r="Y354" s="77"/>
      <c r="Z354" s="77"/>
    </row>
    <row r="355">
      <c r="A355" s="77"/>
      <c r="B355" s="77"/>
      <c r="C355" s="77"/>
      <c r="D355" s="77"/>
      <c r="E355" s="77"/>
      <c r="F355" s="77"/>
      <c r="G355" s="77"/>
      <c r="H355" s="77"/>
      <c r="I355" s="77"/>
      <c r="J355" s="77"/>
      <c r="K355" s="77"/>
      <c r="L355" s="77"/>
      <c r="M355" s="77"/>
      <c r="N355" s="77"/>
      <c r="O355" s="77"/>
      <c r="P355" s="77"/>
      <c r="Q355" s="77"/>
      <c r="R355" s="77"/>
      <c r="S355" s="77"/>
      <c r="T355" s="77"/>
      <c r="U355" s="77"/>
      <c r="V355" s="77"/>
      <c r="W355" s="77"/>
      <c r="X355" s="77"/>
      <c r="Y355" s="77"/>
      <c r="Z355" s="77"/>
    </row>
    <row r="356">
      <c r="A356" s="77"/>
      <c r="B356" s="77"/>
      <c r="C356" s="77"/>
      <c r="D356" s="77"/>
      <c r="E356" s="77"/>
      <c r="F356" s="77"/>
      <c r="G356" s="77"/>
      <c r="H356" s="77"/>
      <c r="I356" s="77"/>
      <c r="J356" s="77"/>
      <c r="K356" s="77"/>
      <c r="L356" s="77"/>
      <c r="M356" s="77"/>
      <c r="N356" s="77"/>
      <c r="O356" s="77"/>
      <c r="P356" s="77"/>
      <c r="Q356" s="77"/>
      <c r="R356" s="77"/>
      <c r="S356" s="77"/>
      <c r="T356" s="77"/>
      <c r="U356" s="77"/>
      <c r="V356" s="77"/>
      <c r="W356" s="77"/>
      <c r="X356" s="77"/>
      <c r="Y356" s="77"/>
      <c r="Z356" s="77"/>
    </row>
    <row r="357">
      <c r="A357" s="77"/>
      <c r="B357" s="77"/>
      <c r="C357" s="77"/>
      <c r="D357" s="77"/>
      <c r="E357" s="77"/>
      <c r="F357" s="77"/>
      <c r="G357" s="77"/>
      <c r="H357" s="77"/>
      <c r="I357" s="77"/>
      <c r="J357" s="77"/>
      <c r="K357" s="77"/>
      <c r="L357" s="77"/>
      <c r="M357" s="77"/>
      <c r="N357" s="77"/>
      <c r="O357" s="77"/>
      <c r="P357" s="77"/>
      <c r="Q357" s="77"/>
      <c r="R357" s="77"/>
      <c r="S357" s="77"/>
      <c r="T357" s="77"/>
      <c r="U357" s="77"/>
      <c r="V357" s="77"/>
      <c r="W357" s="77"/>
      <c r="X357" s="77"/>
      <c r="Y357" s="77"/>
      <c r="Z357" s="77"/>
    </row>
    <row r="358">
      <c r="A358" s="77"/>
      <c r="B358" s="77"/>
      <c r="C358" s="77"/>
      <c r="D358" s="77"/>
      <c r="E358" s="77"/>
      <c r="F358" s="77"/>
      <c r="G358" s="77"/>
      <c r="H358" s="77"/>
      <c r="I358" s="77"/>
      <c r="J358" s="77"/>
      <c r="K358" s="77"/>
      <c r="L358" s="77"/>
      <c r="M358" s="77"/>
      <c r="N358" s="77"/>
      <c r="O358" s="77"/>
      <c r="P358" s="77"/>
      <c r="Q358" s="77"/>
      <c r="R358" s="77"/>
      <c r="S358" s="77"/>
      <c r="T358" s="77"/>
      <c r="U358" s="77"/>
      <c r="V358" s="77"/>
      <c r="W358" s="77"/>
      <c r="X358" s="77"/>
      <c r="Y358" s="77"/>
      <c r="Z358" s="77"/>
    </row>
    <row r="359">
      <c r="A359" s="77"/>
      <c r="B359" s="77"/>
      <c r="C359" s="77"/>
      <c r="D359" s="77"/>
      <c r="E359" s="77"/>
      <c r="F359" s="77"/>
      <c r="G359" s="77"/>
      <c r="H359" s="77"/>
      <c r="I359" s="77"/>
      <c r="J359" s="77"/>
      <c r="K359" s="77"/>
      <c r="L359" s="77"/>
      <c r="M359" s="77"/>
      <c r="N359" s="77"/>
      <c r="O359" s="77"/>
      <c r="P359" s="77"/>
      <c r="Q359" s="77"/>
      <c r="R359" s="77"/>
      <c r="S359" s="77"/>
      <c r="T359" s="77"/>
      <c r="U359" s="77"/>
      <c r="V359" s="77"/>
      <c r="W359" s="77"/>
      <c r="X359" s="77"/>
      <c r="Y359" s="77"/>
      <c r="Z359" s="77"/>
    </row>
    <row r="360">
      <c r="A360" s="77"/>
      <c r="B360" s="77"/>
      <c r="C360" s="77"/>
      <c r="D360" s="77"/>
      <c r="E360" s="77"/>
      <c r="F360" s="77"/>
      <c r="G360" s="77"/>
      <c r="H360" s="77"/>
      <c r="I360" s="77"/>
      <c r="J360" s="77"/>
      <c r="K360" s="77"/>
      <c r="L360" s="77"/>
      <c r="M360" s="77"/>
      <c r="N360" s="77"/>
      <c r="O360" s="77"/>
      <c r="P360" s="77"/>
      <c r="Q360" s="77"/>
      <c r="R360" s="77"/>
      <c r="S360" s="77"/>
      <c r="T360" s="77"/>
      <c r="U360" s="77"/>
      <c r="V360" s="77"/>
      <c r="W360" s="77"/>
      <c r="X360" s="77"/>
      <c r="Y360" s="77"/>
      <c r="Z360" s="77"/>
    </row>
    <row r="361">
      <c r="A361" s="77"/>
      <c r="B361" s="77"/>
      <c r="C361" s="77"/>
      <c r="D361" s="77"/>
      <c r="E361" s="77"/>
      <c r="F361" s="77"/>
      <c r="G361" s="77"/>
      <c r="H361" s="77"/>
      <c r="I361" s="77"/>
      <c r="J361" s="77"/>
      <c r="K361" s="77"/>
      <c r="L361" s="77"/>
      <c r="M361" s="77"/>
      <c r="N361" s="77"/>
      <c r="O361" s="77"/>
      <c r="P361" s="77"/>
      <c r="Q361" s="77"/>
      <c r="R361" s="77"/>
      <c r="S361" s="77"/>
      <c r="T361" s="77"/>
      <c r="U361" s="77"/>
      <c r="V361" s="77"/>
      <c r="W361" s="77"/>
      <c r="X361" s="77"/>
      <c r="Y361" s="77"/>
      <c r="Z361" s="77"/>
    </row>
    <row r="362">
      <c r="A362" s="77"/>
      <c r="B362" s="77"/>
      <c r="C362" s="77"/>
      <c r="D362" s="77"/>
      <c r="E362" s="77"/>
      <c r="F362" s="77"/>
      <c r="G362" s="77"/>
      <c r="H362" s="77"/>
      <c r="I362" s="77"/>
      <c r="J362" s="77"/>
      <c r="K362" s="77"/>
      <c r="L362" s="77"/>
      <c r="M362" s="77"/>
      <c r="N362" s="77"/>
      <c r="O362" s="77"/>
      <c r="P362" s="77"/>
      <c r="Q362" s="77"/>
      <c r="R362" s="77"/>
      <c r="S362" s="77"/>
      <c r="T362" s="77"/>
      <c r="U362" s="77"/>
      <c r="V362" s="77"/>
      <c r="W362" s="77"/>
      <c r="X362" s="77"/>
      <c r="Y362" s="77"/>
      <c r="Z362" s="77"/>
    </row>
    <row r="363">
      <c r="A363" s="77"/>
      <c r="B363" s="77"/>
      <c r="C363" s="77"/>
      <c r="D363" s="77"/>
      <c r="E363" s="77"/>
      <c r="F363" s="77"/>
      <c r="G363" s="77"/>
      <c r="H363" s="77"/>
      <c r="I363" s="77"/>
      <c r="J363" s="77"/>
      <c r="K363" s="77"/>
      <c r="L363" s="77"/>
      <c r="M363" s="77"/>
      <c r="N363" s="77"/>
      <c r="O363" s="77"/>
      <c r="P363" s="77"/>
      <c r="Q363" s="77"/>
      <c r="R363" s="77"/>
      <c r="S363" s="77"/>
      <c r="T363" s="77"/>
      <c r="U363" s="77"/>
      <c r="V363" s="77"/>
      <c r="W363" s="77"/>
      <c r="X363" s="77"/>
      <c r="Y363" s="77"/>
      <c r="Z363" s="77"/>
    </row>
    <row r="364">
      <c r="A364" s="77"/>
      <c r="B364" s="77"/>
      <c r="C364" s="77"/>
      <c r="D364" s="77"/>
      <c r="E364" s="77"/>
      <c r="F364" s="77"/>
      <c r="G364" s="77"/>
      <c r="H364" s="77"/>
      <c r="I364" s="77"/>
      <c r="J364" s="77"/>
      <c r="K364" s="77"/>
      <c r="L364" s="77"/>
      <c r="M364" s="77"/>
      <c r="N364" s="77"/>
      <c r="O364" s="77"/>
      <c r="P364" s="77"/>
      <c r="Q364" s="77"/>
      <c r="R364" s="77"/>
      <c r="S364" s="77"/>
      <c r="T364" s="77"/>
      <c r="U364" s="77"/>
      <c r="V364" s="77"/>
      <c r="W364" s="77"/>
      <c r="X364" s="77"/>
      <c r="Y364" s="77"/>
      <c r="Z364" s="77"/>
    </row>
    <row r="365">
      <c r="A365" s="77"/>
      <c r="B365" s="77"/>
      <c r="C365" s="77"/>
      <c r="D365" s="77"/>
      <c r="E365" s="77"/>
      <c r="F365" s="77"/>
      <c r="G365" s="77"/>
      <c r="H365" s="77"/>
      <c r="I365" s="77"/>
      <c r="J365" s="77"/>
      <c r="K365" s="77"/>
      <c r="L365" s="77"/>
      <c r="M365" s="77"/>
      <c r="N365" s="77"/>
      <c r="O365" s="77"/>
      <c r="P365" s="77"/>
      <c r="Q365" s="77"/>
      <c r="R365" s="77"/>
      <c r="S365" s="77"/>
      <c r="T365" s="77"/>
      <c r="U365" s="77"/>
      <c r="V365" s="77"/>
      <c r="W365" s="77"/>
      <c r="X365" s="77"/>
      <c r="Y365" s="77"/>
      <c r="Z365" s="77"/>
    </row>
    <row r="366">
      <c r="A366" s="77"/>
      <c r="B366" s="77"/>
      <c r="C366" s="77"/>
      <c r="D366" s="77"/>
      <c r="E366" s="77"/>
      <c r="F366" s="77"/>
      <c r="G366" s="77"/>
      <c r="H366" s="77"/>
      <c r="I366" s="77"/>
      <c r="J366" s="77"/>
      <c r="K366" s="77"/>
      <c r="L366" s="77"/>
      <c r="M366" s="77"/>
      <c r="N366" s="77"/>
      <c r="O366" s="77"/>
      <c r="P366" s="77"/>
      <c r="Q366" s="77"/>
      <c r="R366" s="77"/>
      <c r="S366" s="77"/>
      <c r="T366" s="77"/>
      <c r="U366" s="77"/>
      <c r="V366" s="77"/>
      <c r="W366" s="77"/>
      <c r="X366" s="77"/>
      <c r="Y366" s="77"/>
      <c r="Z366" s="77"/>
    </row>
    <row r="367">
      <c r="A367" s="77"/>
      <c r="B367" s="77"/>
      <c r="C367" s="77"/>
      <c r="D367" s="77"/>
      <c r="E367" s="77"/>
      <c r="F367" s="77"/>
      <c r="G367" s="77"/>
      <c r="H367" s="77"/>
      <c r="I367" s="77"/>
      <c r="J367" s="77"/>
      <c r="K367" s="77"/>
      <c r="L367" s="77"/>
      <c r="M367" s="77"/>
      <c r="N367" s="77"/>
      <c r="O367" s="77"/>
      <c r="P367" s="77"/>
      <c r="Q367" s="77"/>
      <c r="R367" s="77"/>
      <c r="S367" s="77"/>
      <c r="T367" s="77"/>
      <c r="U367" s="77"/>
      <c r="V367" s="77"/>
      <c r="W367" s="77"/>
      <c r="X367" s="77"/>
      <c r="Y367" s="77"/>
      <c r="Z367" s="77"/>
    </row>
    <row r="368">
      <c r="A368" s="77"/>
      <c r="B368" s="77"/>
      <c r="C368" s="77"/>
      <c r="D368" s="77"/>
      <c r="E368" s="77"/>
      <c r="F368" s="77"/>
      <c r="G368" s="77"/>
      <c r="H368" s="77"/>
      <c r="I368" s="77"/>
      <c r="J368" s="77"/>
      <c r="K368" s="77"/>
      <c r="L368" s="77"/>
      <c r="M368" s="77"/>
      <c r="N368" s="77"/>
      <c r="O368" s="77"/>
      <c r="P368" s="77"/>
      <c r="Q368" s="77"/>
      <c r="R368" s="77"/>
      <c r="S368" s="77"/>
      <c r="T368" s="77"/>
      <c r="U368" s="77"/>
      <c r="V368" s="77"/>
      <c r="W368" s="77"/>
      <c r="X368" s="77"/>
      <c r="Y368" s="77"/>
      <c r="Z368" s="77"/>
    </row>
    <row r="369">
      <c r="A369" s="77"/>
      <c r="B369" s="77"/>
      <c r="C369" s="77"/>
      <c r="D369" s="77"/>
      <c r="E369" s="77"/>
      <c r="F369" s="77"/>
      <c r="G369" s="77"/>
      <c r="H369" s="77"/>
      <c r="I369" s="77"/>
      <c r="J369" s="77"/>
      <c r="K369" s="77"/>
      <c r="L369" s="77"/>
      <c r="M369" s="77"/>
      <c r="N369" s="77"/>
      <c r="O369" s="77"/>
      <c r="P369" s="77"/>
      <c r="Q369" s="77"/>
      <c r="R369" s="77"/>
      <c r="S369" s="77"/>
      <c r="T369" s="77"/>
      <c r="U369" s="77"/>
      <c r="V369" s="77"/>
      <c r="W369" s="77"/>
      <c r="X369" s="77"/>
      <c r="Y369" s="77"/>
      <c r="Z369" s="77"/>
    </row>
    <row r="370">
      <c r="A370" s="77"/>
      <c r="B370" s="77"/>
      <c r="C370" s="77"/>
      <c r="D370" s="77"/>
      <c r="E370" s="77"/>
      <c r="F370" s="77"/>
      <c r="G370" s="77"/>
      <c r="H370" s="77"/>
      <c r="I370" s="77"/>
      <c r="J370" s="77"/>
      <c r="K370" s="77"/>
      <c r="L370" s="77"/>
      <c r="M370" s="77"/>
      <c r="N370" s="77"/>
      <c r="O370" s="77"/>
      <c r="P370" s="77"/>
      <c r="Q370" s="77"/>
      <c r="R370" s="77"/>
      <c r="S370" s="77"/>
      <c r="T370" s="77"/>
      <c r="U370" s="77"/>
      <c r="V370" s="77"/>
      <c r="W370" s="77"/>
      <c r="X370" s="77"/>
      <c r="Y370" s="77"/>
      <c r="Z370" s="77"/>
    </row>
    <row r="371">
      <c r="A371" s="77"/>
      <c r="B371" s="77"/>
      <c r="C371" s="77"/>
      <c r="D371" s="77"/>
      <c r="E371" s="77"/>
      <c r="F371" s="77"/>
      <c r="G371" s="77"/>
      <c r="H371" s="77"/>
      <c r="I371" s="77"/>
      <c r="J371" s="77"/>
      <c r="K371" s="77"/>
      <c r="L371" s="77"/>
      <c r="M371" s="77"/>
      <c r="N371" s="77"/>
      <c r="O371" s="77"/>
      <c r="P371" s="77"/>
      <c r="Q371" s="77"/>
      <c r="R371" s="77"/>
      <c r="S371" s="77"/>
      <c r="T371" s="77"/>
      <c r="U371" s="77"/>
      <c r="V371" s="77"/>
      <c r="W371" s="77"/>
      <c r="X371" s="77"/>
      <c r="Y371" s="77"/>
      <c r="Z371" s="77"/>
    </row>
    <row r="372">
      <c r="A372" s="77"/>
      <c r="B372" s="77"/>
      <c r="C372" s="77"/>
      <c r="D372" s="77"/>
      <c r="E372" s="77"/>
      <c r="F372" s="77"/>
      <c r="G372" s="77"/>
      <c r="H372" s="77"/>
      <c r="I372" s="77"/>
      <c r="J372" s="77"/>
      <c r="K372" s="77"/>
      <c r="L372" s="77"/>
      <c r="M372" s="77"/>
      <c r="N372" s="77"/>
      <c r="O372" s="77"/>
      <c r="P372" s="77"/>
      <c r="Q372" s="77"/>
      <c r="R372" s="77"/>
      <c r="S372" s="77"/>
      <c r="T372" s="77"/>
      <c r="U372" s="77"/>
      <c r="V372" s="77"/>
      <c r="W372" s="77"/>
      <c r="X372" s="77"/>
      <c r="Y372" s="77"/>
      <c r="Z372" s="77"/>
    </row>
    <row r="373">
      <c r="A373" s="77"/>
      <c r="B373" s="77"/>
      <c r="C373" s="77"/>
      <c r="D373" s="77"/>
      <c r="E373" s="77"/>
      <c r="F373" s="77"/>
      <c r="G373" s="77"/>
      <c r="H373" s="77"/>
      <c r="I373" s="77"/>
      <c r="J373" s="77"/>
      <c r="K373" s="77"/>
      <c r="L373" s="77"/>
      <c r="M373" s="77"/>
      <c r="N373" s="77"/>
      <c r="O373" s="77"/>
      <c r="P373" s="77"/>
      <c r="Q373" s="77"/>
      <c r="R373" s="77"/>
      <c r="S373" s="77"/>
      <c r="T373" s="77"/>
      <c r="U373" s="77"/>
      <c r="V373" s="77"/>
      <c r="W373" s="77"/>
      <c r="X373" s="77"/>
      <c r="Y373" s="77"/>
      <c r="Z373" s="77"/>
    </row>
    <row r="374">
      <c r="A374" s="77"/>
      <c r="B374" s="77"/>
      <c r="C374" s="77"/>
      <c r="D374" s="77"/>
      <c r="E374" s="77"/>
      <c r="F374" s="77"/>
      <c r="G374" s="77"/>
      <c r="H374" s="77"/>
      <c r="I374" s="77"/>
      <c r="J374" s="77"/>
      <c r="K374" s="77"/>
      <c r="L374" s="77"/>
      <c r="M374" s="77"/>
      <c r="N374" s="77"/>
      <c r="O374" s="77"/>
      <c r="P374" s="77"/>
      <c r="Q374" s="77"/>
      <c r="R374" s="77"/>
      <c r="S374" s="77"/>
      <c r="T374" s="77"/>
      <c r="U374" s="77"/>
      <c r="V374" s="77"/>
      <c r="W374" s="77"/>
      <c r="X374" s="77"/>
      <c r="Y374" s="77"/>
      <c r="Z374" s="77"/>
    </row>
    <row r="375">
      <c r="A375" s="77"/>
      <c r="B375" s="77"/>
      <c r="C375" s="77"/>
      <c r="D375" s="77"/>
      <c r="E375" s="77"/>
      <c r="F375" s="77"/>
      <c r="G375" s="77"/>
      <c r="H375" s="77"/>
      <c r="I375" s="77"/>
      <c r="J375" s="77"/>
      <c r="K375" s="77"/>
      <c r="L375" s="77"/>
      <c r="M375" s="77"/>
      <c r="N375" s="77"/>
      <c r="O375" s="77"/>
      <c r="P375" s="77"/>
      <c r="Q375" s="77"/>
      <c r="R375" s="77"/>
      <c r="S375" s="77"/>
      <c r="T375" s="77"/>
      <c r="U375" s="77"/>
      <c r="V375" s="77"/>
      <c r="W375" s="77"/>
      <c r="X375" s="77"/>
      <c r="Y375" s="77"/>
      <c r="Z375" s="77"/>
    </row>
    <row r="376">
      <c r="A376" s="77"/>
      <c r="B376" s="77"/>
      <c r="C376" s="77"/>
      <c r="D376" s="77"/>
      <c r="E376" s="77"/>
      <c r="F376" s="77"/>
      <c r="G376" s="77"/>
      <c r="H376" s="77"/>
      <c r="I376" s="77"/>
      <c r="J376" s="77"/>
      <c r="K376" s="77"/>
      <c r="L376" s="77"/>
      <c r="M376" s="77"/>
      <c r="N376" s="77"/>
      <c r="O376" s="77"/>
      <c r="P376" s="77"/>
      <c r="Q376" s="77"/>
      <c r="R376" s="77"/>
      <c r="S376" s="77"/>
      <c r="T376" s="77"/>
      <c r="U376" s="77"/>
      <c r="V376" s="77"/>
      <c r="W376" s="77"/>
      <c r="X376" s="77"/>
      <c r="Y376" s="77"/>
      <c r="Z376" s="77"/>
    </row>
    <row r="377">
      <c r="A377" s="77"/>
      <c r="B377" s="77"/>
      <c r="C377" s="77"/>
      <c r="D377" s="77"/>
      <c r="E377" s="77"/>
      <c r="F377" s="77"/>
      <c r="G377" s="77"/>
      <c r="H377" s="77"/>
      <c r="I377" s="77"/>
      <c r="J377" s="77"/>
      <c r="K377" s="77"/>
      <c r="L377" s="77"/>
      <c r="M377" s="77"/>
      <c r="N377" s="77"/>
      <c r="O377" s="77"/>
      <c r="P377" s="77"/>
      <c r="Q377" s="77"/>
      <c r="R377" s="77"/>
      <c r="S377" s="77"/>
      <c r="T377" s="77"/>
      <c r="U377" s="77"/>
      <c r="V377" s="77"/>
      <c r="W377" s="77"/>
      <c r="X377" s="77"/>
      <c r="Y377" s="77"/>
      <c r="Z377" s="77"/>
    </row>
    <row r="378">
      <c r="A378" s="77"/>
      <c r="B378" s="77"/>
      <c r="C378" s="77"/>
      <c r="D378" s="77"/>
      <c r="E378" s="77"/>
      <c r="F378" s="77"/>
      <c r="G378" s="77"/>
      <c r="H378" s="77"/>
      <c r="I378" s="77"/>
      <c r="J378" s="77"/>
      <c r="K378" s="77"/>
      <c r="L378" s="77"/>
      <c r="M378" s="77"/>
      <c r="N378" s="77"/>
      <c r="O378" s="77"/>
      <c r="P378" s="77"/>
      <c r="Q378" s="77"/>
      <c r="R378" s="77"/>
      <c r="S378" s="77"/>
      <c r="T378" s="77"/>
      <c r="U378" s="77"/>
      <c r="V378" s="77"/>
      <c r="W378" s="77"/>
      <c r="X378" s="77"/>
      <c r="Y378" s="77"/>
      <c r="Z378" s="77"/>
    </row>
    <row r="379">
      <c r="A379" s="77"/>
      <c r="B379" s="77"/>
      <c r="C379" s="77"/>
      <c r="D379" s="77"/>
      <c r="E379" s="77"/>
      <c r="F379" s="77"/>
      <c r="G379" s="77"/>
      <c r="H379" s="77"/>
      <c r="I379" s="77"/>
      <c r="J379" s="77"/>
      <c r="K379" s="77"/>
      <c r="L379" s="77"/>
      <c r="M379" s="77"/>
      <c r="N379" s="77"/>
      <c r="O379" s="77"/>
      <c r="P379" s="77"/>
      <c r="Q379" s="77"/>
      <c r="R379" s="77"/>
      <c r="S379" s="77"/>
      <c r="T379" s="77"/>
      <c r="U379" s="77"/>
      <c r="V379" s="77"/>
      <c r="W379" s="77"/>
      <c r="X379" s="77"/>
      <c r="Y379" s="77"/>
      <c r="Z379" s="77"/>
    </row>
    <row r="380">
      <c r="A380" s="77"/>
      <c r="B380" s="77"/>
      <c r="C380" s="77"/>
      <c r="D380" s="77"/>
      <c r="E380" s="77"/>
      <c r="F380" s="77"/>
      <c r="G380" s="77"/>
      <c r="H380" s="77"/>
      <c r="I380" s="77"/>
      <c r="J380" s="77"/>
      <c r="K380" s="77"/>
      <c r="L380" s="77"/>
      <c r="M380" s="77"/>
      <c r="N380" s="77"/>
      <c r="O380" s="77"/>
      <c r="P380" s="77"/>
      <c r="Q380" s="77"/>
      <c r="R380" s="77"/>
      <c r="S380" s="77"/>
      <c r="T380" s="77"/>
      <c r="U380" s="77"/>
      <c r="V380" s="77"/>
      <c r="W380" s="77"/>
      <c r="X380" s="77"/>
      <c r="Y380" s="77"/>
      <c r="Z380" s="77"/>
    </row>
    <row r="381">
      <c r="A381" s="77"/>
      <c r="B381" s="77"/>
      <c r="C381" s="77"/>
      <c r="D381" s="77"/>
      <c r="E381" s="77"/>
      <c r="F381" s="77"/>
      <c r="G381" s="77"/>
      <c r="H381" s="77"/>
      <c r="I381" s="77"/>
      <c r="J381" s="77"/>
      <c r="K381" s="77"/>
      <c r="L381" s="77"/>
      <c r="M381" s="77"/>
      <c r="N381" s="77"/>
      <c r="O381" s="77"/>
      <c r="P381" s="77"/>
      <c r="Q381" s="77"/>
      <c r="R381" s="77"/>
      <c r="S381" s="77"/>
      <c r="T381" s="77"/>
      <c r="U381" s="77"/>
      <c r="V381" s="77"/>
      <c r="W381" s="77"/>
      <c r="X381" s="77"/>
      <c r="Y381" s="77"/>
      <c r="Z381" s="77"/>
    </row>
    <row r="382">
      <c r="A382" s="77"/>
      <c r="B382" s="77"/>
      <c r="C382" s="77"/>
      <c r="D382" s="77"/>
      <c r="E382" s="77"/>
      <c r="F382" s="77"/>
      <c r="G382" s="77"/>
      <c r="H382" s="77"/>
      <c r="I382" s="77"/>
      <c r="J382" s="77"/>
      <c r="K382" s="77"/>
      <c r="L382" s="77"/>
      <c r="M382" s="77"/>
      <c r="N382" s="77"/>
      <c r="O382" s="77"/>
      <c r="P382" s="77"/>
      <c r="Q382" s="77"/>
      <c r="R382" s="77"/>
      <c r="S382" s="77"/>
      <c r="T382" s="77"/>
      <c r="U382" s="77"/>
      <c r="V382" s="77"/>
      <c r="W382" s="77"/>
      <c r="X382" s="77"/>
      <c r="Y382" s="77"/>
      <c r="Z382" s="77"/>
    </row>
    <row r="383">
      <c r="A383" s="77"/>
      <c r="B383" s="77"/>
      <c r="C383" s="77"/>
      <c r="D383" s="77"/>
      <c r="E383" s="77"/>
      <c r="F383" s="77"/>
      <c r="G383" s="77"/>
      <c r="H383" s="77"/>
      <c r="I383" s="77"/>
      <c r="J383" s="77"/>
      <c r="K383" s="77"/>
      <c r="L383" s="77"/>
      <c r="M383" s="77"/>
      <c r="N383" s="77"/>
      <c r="O383" s="77"/>
      <c r="P383" s="77"/>
      <c r="Q383" s="77"/>
      <c r="R383" s="77"/>
      <c r="S383" s="77"/>
      <c r="T383" s="77"/>
      <c r="U383" s="77"/>
      <c r="V383" s="77"/>
      <c r="W383" s="77"/>
      <c r="X383" s="77"/>
      <c r="Y383" s="77"/>
      <c r="Z383" s="77"/>
    </row>
    <row r="384">
      <c r="A384" s="77"/>
      <c r="B384" s="77"/>
      <c r="C384" s="77"/>
      <c r="D384" s="77"/>
      <c r="E384" s="77"/>
      <c r="F384" s="77"/>
      <c r="G384" s="77"/>
      <c r="H384" s="77"/>
      <c r="I384" s="77"/>
      <c r="J384" s="77"/>
      <c r="K384" s="77"/>
      <c r="L384" s="77"/>
      <c r="M384" s="77"/>
      <c r="N384" s="77"/>
      <c r="O384" s="77"/>
      <c r="P384" s="77"/>
      <c r="Q384" s="77"/>
      <c r="R384" s="77"/>
      <c r="S384" s="77"/>
      <c r="T384" s="77"/>
      <c r="U384" s="77"/>
      <c r="V384" s="77"/>
      <c r="W384" s="77"/>
      <c r="X384" s="77"/>
      <c r="Y384" s="77"/>
      <c r="Z384" s="77"/>
    </row>
    <row r="385">
      <c r="A385" s="77"/>
      <c r="B385" s="77"/>
      <c r="C385" s="77"/>
      <c r="D385" s="77"/>
      <c r="E385" s="77"/>
      <c r="F385" s="77"/>
      <c r="G385" s="77"/>
      <c r="H385" s="77"/>
      <c r="I385" s="77"/>
      <c r="J385" s="77"/>
      <c r="K385" s="77"/>
      <c r="L385" s="77"/>
      <c r="M385" s="77"/>
      <c r="N385" s="77"/>
      <c r="O385" s="77"/>
      <c r="P385" s="77"/>
      <c r="Q385" s="77"/>
      <c r="R385" s="77"/>
      <c r="S385" s="77"/>
      <c r="T385" s="77"/>
      <c r="U385" s="77"/>
      <c r="V385" s="77"/>
      <c r="W385" s="77"/>
      <c r="X385" s="77"/>
      <c r="Y385" s="77"/>
      <c r="Z385" s="77"/>
    </row>
    <row r="386">
      <c r="A386" s="77"/>
      <c r="B386" s="77"/>
      <c r="C386" s="77"/>
      <c r="D386" s="77"/>
      <c r="E386" s="77"/>
      <c r="F386" s="77"/>
      <c r="G386" s="77"/>
      <c r="H386" s="77"/>
      <c r="I386" s="77"/>
      <c r="J386" s="77"/>
      <c r="K386" s="77"/>
      <c r="L386" s="77"/>
      <c r="M386" s="77"/>
      <c r="N386" s="77"/>
      <c r="O386" s="77"/>
      <c r="P386" s="77"/>
      <c r="Q386" s="77"/>
      <c r="R386" s="77"/>
      <c r="S386" s="77"/>
      <c r="T386" s="77"/>
      <c r="U386" s="77"/>
      <c r="V386" s="77"/>
      <c r="W386" s="77"/>
      <c r="X386" s="77"/>
      <c r="Y386" s="77"/>
      <c r="Z386" s="77"/>
    </row>
    <row r="387">
      <c r="A387" s="77"/>
      <c r="B387" s="77"/>
      <c r="C387" s="77"/>
      <c r="D387" s="77"/>
      <c r="E387" s="77"/>
      <c r="F387" s="77"/>
      <c r="G387" s="77"/>
      <c r="H387" s="77"/>
      <c r="I387" s="77"/>
      <c r="J387" s="77"/>
      <c r="K387" s="77"/>
      <c r="L387" s="77"/>
      <c r="M387" s="77"/>
      <c r="N387" s="77"/>
      <c r="O387" s="77"/>
      <c r="P387" s="77"/>
      <c r="Q387" s="77"/>
      <c r="R387" s="77"/>
      <c r="S387" s="77"/>
      <c r="T387" s="77"/>
      <c r="U387" s="77"/>
      <c r="V387" s="77"/>
      <c r="W387" s="77"/>
      <c r="X387" s="77"/>
      <c r="Y387" s="77"/>
      <c r="Z387" s="77"/>
    </row>
    <row r="388">
      <c r="A388" s="77"/>
      <c r="B388" s="77"/>
      <c r="C388" s="77"/>
      <c r="D388" s="77"/>
      <c r="E388" s="77"/>
      <c r="F388" s="77"/>
      <c r="G388" s="77"/>
      <c r="H388" s="77"/>
      <c r="I388" s="77"/>
      <c r="J388" s="77"/>
      <c r="K388" s="77"/>
      <c r="L388" s="77"/>
      <c r="M388" s="77"/>
      <c r="N388" s="77"/>
      <c r="O388" s="77"/>
      <c r="P388" s="77"/>
      <c r="Q388" s="77"/>
      <c r="R388" s="77"/>
      <c r="S388" s="77"/>
      <c r="T388" s="77"/>
      <c r="U388" s="77"/>
      <c r="V388" s="77"/>
      <c r="W388" s="77"/>
      <c r="X388" s="77"/>
      <c r="Y388" s="77"/>
      <c r="Z388" s="77"/>
    </row>
    <row r="389">
      <c r="A389" s="77"/>
      <c r="B389" s="77"/>
      <c r="C389" s="77"/>
      <c r="D389" s="77"/>
      <c r="E389" s="77"/>
      <c r="F389" s="77"/>
      <c r="G389" s="77"/>
      <c r="H389" s="77"/>
      <c r="I389" s="77"/>
      <c r="J389" s="77"/>
      <c r="K389" s="77"/>
      <c r="L389" s="77"/>
      <c r="M389" s="77"/>
      <c r="N389" s="77"/>
      <c r="O389" s="77"/>
      <c r="P389" s="77"/>
      <c r="Q389" s="77"/>
      <c r="R389" s="77"/>
      <c r="S389" s="77"/>
      <c r="T389" s="77"/>
      <c r="U389" s="77"/>
      <c r="V389" s="77"/>
      <c r="W389" s="77"/>
      <c r="X389" s="77"/>
      <c r="Y389" s="77"/>
      <c r="Z389" s="77"/>
    </row>
    <row r="390">
      <c r="A390" s="77"/>
      <c r="B390" s="77"/>
      <c r="C390" s="77"/>
      <c r="D390" s="77"/>
      <c r="E390" s="77"/>
      <c r="F390" s="77"/>
      <c r="G390" s="77"/>
      <c r="H390" s="77"/>
      <c r="I390" s="77"/>
      <c r="J390" s="77"/>
      <c r="K390" s="77"/>
      <c r="L390" s="77"/>
      <c r="M390" s="77"/>
      <c r="N390" s="77"/>
      <c r="O390" s="77"/>
      <c r="P390" s="77"/>
      <c r="Q390" s="77"/>
      <c r="R390" s="77"/>
      <c r="S390" s="77"/>
      <c r="T390" s="77"/>
      <c r="U390" s="77"/>
      <c r="V390" s="77"/>
      <c r="W390" s="77"/>
      <c r="X390" s="77"/>
      <c r="Y390" s="77"/>
      <c r="Z390" s="77"/>
    </row>
    <row r="391">
      <c r="A391" s="77"/>
      <c r="B391" s="77"/>
      <c r="C391" s="77"/>
      <c r="D391" s="77"/>
      <c r="E391" s="77"/>
      <c r="F391" s="77"/>
      <c r="G391" s="77"/>
      <c r="H391" s="77"/>
      <c r="I391" s="77"/>
      <c r="J391" s="77"/>
      <c r="K391" s="77"/>
      <c r="L391" s="77"/>
      <c r="M391" s="77"/>
      <c r="N391" s="77"/>
      <c r="O391" s="77"/>
      <c r="P391" s="77"/>
      <c r="Q391" s="77"/>
      <c r="R391" s="77"/>
      <c r="S391" s="77"/>
      <c r="T391" s="77"/>
      <c r="U391" s="77"/>
      <c r="V391" s="77"/>
      <c r="W391" s="77"/>
      <c r="X391" s="77"/>
      <c r="Y391" s="77"/>
      <c r="Z391" s="77"/>
    </row>
    <row r="392">
      <c r="A392" s="77"/>
      <c r="B392" s="77"/>
      <c r="C392" s="77"/>
      <c r="D392" s="77"/>
      <c r="E392" s="77"/>
      <c r="F392" s="77"/>
      <c r="G392" s="77"/>
      <c r="H392" s="77"/>
      <c r="I392" s="77"/>
      <c r="J392" s="77"/>
      <c r="K392" s="77"/>
      <c r="L392" s="77"/>
      <c r="M392" s="77"/>
      <c r="N392" s="77"/>
      <c r="O392" s="77"/>
      <c r="P392" s="77"/>
      <c r="Q392" s="77"/>
      <c r="R392" s="77"/>
      <c r="S392" s="77"/>
      <c r="T392" s="77"/>
      <c r="U392" s="77"/>
      <c r="V392" s="77"/>
      <c r="W392" s="77"/>
      <c r="X392" s="77"/>
      <c r="Y392" s="77"/>
      <c r="Z392" s="77"/>
    </row>
    <row r="393">
      <c r="A393" s="77"/>
      <c r="B393" s="77"/>
      <c r="C393" s="77"/>
      <c r="D393" s="77"/>
      <c r="E393" s="77"/>
      <c r="F393" s="77"/>
      <c r="G393" s="77"/>
      <c r="H393" s="77"/>
      <c r="I393" s="77"/>
      <c r="J393" s="77"/>
      <c r="K393" s="77"/>
      <c r="L393" s="77"/>
      <c r="M393" s="77"/>
      <c r="N393" s="77"/>
      <c r="O393" s="77"/>
      <c r="P393" s="77"/>
      <c r="Q393" s="77"/>
      <c r="R393" s="77"/>
      <c r="S393" s="77"/>
      <c r="T393" s="77"/>
      <c r="U393" s="77"/>
      <c r="V393" s="77"/>
      <c r="W393" s="77"/>
      <c r="X393" s="77"/>
      <c r="Y393" s="77"/>
      <c r="Z393" s="77"/>
    </row>
    <row r="394">
      <c r="A394" s="77"/>
      <c r="B394" s="77"/>
      <c r="C394" s="77"/>
      <c r="D394" s="77"/>
      <c r="E394" s="77"/>
      <c r="F394" s="77"/>
      <c r="G394" s="77"/>
      <c r="H394" s="77"/>
      <c r="I394" s="77"/>
      <c r="J394" s="77"/>
      <c r="K394" s="77"/>
      <c r="L394" s="77"/>
      <c r="M394" s="77"/>
      <c r="N394" s="77"/>
      <c r="O394" s="77"/>
      <c r="P394" s="77"/>
      <c r="Q394" s="77"/>
      <c r="R394" s="77"/>
      <c r="S394" s="77"/>
      <c r="T394" s="77"/>
      <c r="U394" s="77"/>
      <c r="V394" s="77"/>
      <c r="W394" s="77"/>
      <c r="X394" s="77"/>
      <c r="Y394" s="77"/>
      <c r="Z394" s="77"/>
    </row>
    <row r="395">
      <c r="A395" s="77"/>
      <c r="B395" s="77"/>
      <c r="C395" s="77"/>
      <c r="D395" s="77"/>
      <c r="E395" s="77"/>
      <c r="F395" s="77"/>
      <c r="G395" s="77"/>
      <c r="H395" s="77"/>
      <c r="I395" s="77"/>
      <c r="J395" s="77"/>
      <c r="K395" s="77"/>
      <c r="L395" s="77"/>
      <c r="M395" s="77"/>
      <c r="N395" s="77"/>
      <c r="O395" s="77"/>
      <c r="P395" s="77"/>
      <c r="Q395" s="77"/>
      <c r="R395" s="77"/>
      <c r="S395" s="77"/>
      <c r="T395" s="77"/>
      <c r="U395" s="77"/>
      <c r="V395" s="77"/>
      <c r="W395" s="77"/>
      <c r="X395" s="77"/>
      <c r="Y395" s="77"/>
      <c r="Z395" s="77"/>
    </row>
    <row r="396">
      <c r="A396" s="77"/>
      <c r="B396" s="77"/>
      <c r="C396" s="77"/>
      <c r="D396" s="77"/>
      <c r="E396" s="77"/>
      <c r="F396" s="77"/>
      <c r="G396" s="77"/>
      <c r="H396" s="77"/>
      <c r="I396" s="77"/>
      <c r="J396" s="77"/>
      <c r="K396" s="77"/>
      <c r="L396" s="77"/>
      <c r="M396" s="77"/>
      <c r="N396" s="77"/>
      <c r="O396" s="77"/>
      <c r="P396" s="77"/>
      <c r="Q396" s="77"/>
      <c r="R396" s="77"/>
      <c r="S396" s="77"/>
      <c r="T396" s="77"/>
      <c r="U396" s="77"/>
      <c r="V396" s="77"/>
      <c r="W396" s="77"/>
      <c r="X396" s="77"/>
      <c r="Y396" s="77"/>
      <c r="Z396" s="77"/>
    </row>
    <row r="397">
      <c r="A397" s="77"/>
      <c r="B397" s="77"/>
      <c r="C397" s="77"/>
      <c r="D397" s="77"/>
      <c r="E397" s="77"/>
      <c r="F397" s="77"/>
      <c r="G397" s="77"/>
      <c r="H397" s="77"/>
      <c r="I397" s="77"/>
      <c r="J397" s="77"/>
      <c r="K397" s="77"/>
      <c r="L397" s="77"/>
      <c r="M397" s="77"/>
      <c r="N397" s="77"/>
      <c r="O397" s="77"/>
      <c r="P397" s="77"/>
      <c r="Q397" s="77"/>
      <c r="R397" s="77"/>
      <c r="S397" s="77"/>
      <c r="T397" s="77"/>
      <c r="U397" s="77"/>
      <c r="V397" s="77"/>
      <c r="W397" s="77"/>
      <c r="X397" s="77"/>
      <c r="Y397" s="77"/>
      <c r="Z397" s="77"/>
    </row>
    <row r="398">
      <c r="A398" s="77"/>
      <c r="B398" s="77"/>
      <c r="C398" s="77"/>
      <c r="D398" s="77"/>
      <c r="E398" s="77"/>
      <c r="F398" s="77"/>
      <c r="G398" s="77"/>
      <c r="H398" s="77"/>
      <c r="I398" s="77"/>
      <c r="J398" s="77"/>
      <c r="K398" s="77"/>
      <c r="L398" s="77"/>
      <c r="M398" s="77"/>
      <c r="N398" s="77"/>
      <c r="O398" s="77"/>
      <c r="P398" s="77"/>
      <c r="Q398" s="77"/>
      <c r="R398" s="77"/>
      <c r="S398" s="77"/>
      <c r="T398" s="77"/>
      <c r="U398" s="77"/>
      <c r="V398" s="77"/>
      <c r="W398" s="77"/>
      <c r="X398" s="77"/>
      <c r="Y398" s="77"/>
      <c r="Z398" s="77"/>
    </row>
    <row r="399">
      <c r="A399" s="77"/>
      <c r="B399" s="77"/>
      <c r="C399" s="77"/>
      <c r="D399" s="77"/>
      <c r="E399" s="77"/>
      <c r="F399" s="77"/>
      <c r="G399" s="77"/>
      <c r="H399" s="77"/>
      <c r="I399" s="77"/>
      <c r="J399" s="77"/>
      <c r="K399" s="77"/>
      <c r="L399" s="77"/>
      <c r="M399" s="77"/>
      <c r="N399" s="77"/>
      <c r="O399" s="77"/>
      <c r="P399" s="77"/>
      <c r="Q399" s="77"/>
      <c r="R399" s="77"/>
      <c r="S399" s="77"/>
      <c r="T399" s="77"/>
      <c r="U399" s="77"/>
      <c r="V399" s="77"/>
      <c r="W399" s="77"/>
      <c r="X399" s="77"/>
      <c r="Y399" s="77"/>
      <c r="Z399" s="77"/>
    </row>
    <row r="400">
      <c r="A400" s="77"/>
      <c r="B400" s="77"/>
      <c r="C400" s="77"/>
      <c r="D400" s="77"/>
      <c r="E400" s="77"/>
      <c r="F400" s="77"/>
      <c r="G400" s="77"/>
      <c r="H400" s="77"/>
      <c r="I400" s="77"/>
      <c r="J400" s="77"/>
      <c r="K400" s="77"/>
      <c r="L400" s="77"/>
      <c r="M400" s="77"/>
      <c r="N400" s="77"/>
      <c r="O400" s="77"/>
      <c r="P400" s="77"/>
      <c r="Q400" s="77"/>
      <c r="R400" s="77"/>
      <c r="S400" s="77"/>
      <c r="T400" s="77"/>
      <c r="U400" s="77"/>
      <c r="V400" s="77"/>
      <c r="W400" s="77"/>
      <c r="X400" s="77"/>
      <c r="Y400" s="77"/>
      <c r="Z400" s="77"/>
    </row>
    <row r="401">
      <c r="A401" s="77"/>
      <c r="B401" s="77"/>
      <c r="C401" s="77"/>
      <c r="D401" s="77"/>
      <c r="E401" s="77"/>
      <c r="F401" s="77"/>
      <c r="G401" s="77"/>
      <c r="H401" s="77"/>
      <c r="I401" s="77"/>
      <c r="J401" s="77"/>
      <c r="K401" s="77"/>
      <c r="L401" s="77"/>
      <c r="M401" s="77"/>
      <c r="N401" s="77"/>
      <c r="O401" s="77"/>
      <c r="P401" s="77"/>
      <c r="Q401" s="77"/>
      <c r="R401" s="77"/>
      <c r="S401" s="77"/>
      <c r="T401" s="77"/>
      <c r="U401" s="77"/>
      <c r="V401" s="77"/>
      <c r="W401" s="77"/>
      <c r="X401" s="77"/>
      <c r="Y401" s="77"/>
      <c r="Z401" s="77"/>
    </row>
    <row r="402">
      <c r="A402" s="77"/>
      <c r="B402" s="77"/>
      <c r="C402" s="77"/>
      <c r="D402" s="77"/>
      <c r="E402" s="77"/>
      <c r="F402" s="77"/>
      <c r="G402" s="77"/>
      <c r="H402" s="77"/>
      <c r="I402" s="77"/>
      <c r="J402" s="77"/>
      <c r="K402" s="77"/>
      <c r="L402" s="77"/>
      <c r="M402" s="77"/>
      <c r="N402" s="77"/>
      <c r="O402" s="77"/>
      <c r="P402" s="77"/>
      <c r="Q402" s="77"/>
      <c r="R402" s="77"/>
      <c r="S402" s="77"/>
      <c r="T402" s="77"/>
      <c r="U402" s="77"/>
      <c r="V402" s="77"/>
      <c r="W402" s="77"/>
      <c r="X402" s="77"/>
      <c r="Y402" s="77"/>
      <c r="Z402" s="77"/>
    </row>
    <row r="403">
      <c r="A403" s="77"/>
      <c r="B403" s="77"/>
      <c r="C403" s="77"/>
      <c r="D403" s="77"/>
      <c r="E403" s="77"/>
      <c r="F403" s="77"/>
      <c r="G403" s="77"/>
      <c r="H403" s="77"/>
      <c r="I403" s="77"/>
      <c r="J403" s="77"/>
      <c r="K403" s="77"/>
      <c r="L403" s="77"/>
      <c r="M403" s="77"/>
      <c r="N403" s="77"/>
      <c r="O403" s="77"/>
      <c r="P403" s="77"/>
      <c r="Q403" s="77"/>
      <c r="R403" s="77"/>
      <c r="S403" s="77"/>
      <c r="T403" s="77"/>
      <c r="U403" s="77"/>
      <c r="V403" s="77"/>
      <c r="W403" s="77"/>
      <c r="X403" s="77"/>
      <c r="Y403" s="77"/>
      <c r="Z403" s="77"/>
    </row>
    <row r="404">
      <c r="A404" s="77"/>
      <c r="B404" s="77"/>
      <c r="C404" s="77"/>
      <c r="D404" s="77"/>
      <c r="E404" s="77"/>
      <c r="F404" s="77"/>
      <c r="G404" s="77"/>
      <c r="H404" s="77"/>
      <c r="I404" s="77"/>
      <c r="J404" s="77"/>
      <c r="K404" s="77"/>
      <c r="L404" s="77"/>
      <c r="M404" s="77"/>
      <c r="N404" s="77"/>
      <c r="O404" s="77"/>
      <c r="P404" s="77"/>
      <c r="Q404" s="77"/>
      <c r="R404" s="77"/>
      <c r="S404" s="77"/>
      <c r="T404" s="77"/>
      <c r="U404" s="77"/>
      <c r="V404" s="77"/>
      <c r="W404" s="77"/>
      <c r="X404" s="77"/>
      <c r="Y404" s="77"/>
      <c r="Z404" s="77"/>
    </row>
    <row r="405">
      <c r="A405" s="77"/>
      <c r="B405" s="77"/>
      <c r="C405" s="77"/>
      <c r="D405" s="77"/>
      <c r="E405" s="77"/>
      <c r="F405" s="77"/>
      <c r="G405" s="77"/>
      <c r="H405" s="77"/>
      <c r="I405" s="77"/>
      <c r="J405" s="77"/>
      <c r="K405" s="77"/>
      <c r="L405" s="77"/>
      <c r="M405" s="77"/>
      <c r="N405" s="77"/>
      <c r="O405" s="77"/>
      <c r="P405" s="77"/>
      <c r="Q405" s="77"/>
      <c r="R405" s="77"/>
      <c r="S405" s="77"/>
      <c r="T405" s="77"/>
      <c r="U405" s="77"/>
      <c r="V405" s="77"/>
      <c r="W405" s="77"/>
      <c r="X405" s="77"/>
      <c r="Y405" s="77"/>
      <c r="Z405" s="77"/>
    </row>
    <row r="406">
      <c r="A406" s="77"/>
      <c r="B406" s="77"/>
      <c r="C406" s="77"/>
      <c r="D406" s="77"/>
      <c r="E406" s="77"/>
      <c r="F406" s="77"/>
      <c r="G406" s="77"/>
      <c r="H406" s="77"/>
      <c r="I406" s="77"/>
      <c r="J406" s="77"/>
      <c r="K406" s="77"/>
      <c r="L406" s="77"/>
      <c r="M406" s="77"/>
      <c r="N406" s="77"/>
      <c r="O406" s="77"/>
      <c r="P406" s="77"/>
      <c r="Q406" s="77"/>
      <c r="R406" s="77"/>
      <c r="S406" s="77"/>
      <c r="T406" s="77"/>
      <c r="U406" s="77"/>
      <c r="V406" s="77"/>
      <c r="W406" s="77"/>
      <c r="X406" s="77"/>
      <c r="Y406" s="77"/>
      <c r="Z406" s="77"/>
    </row>
    <row r="407">
      <c r="A407" s="77"/>
      <c r="B407" s="77"/>
      <c r="C407" s="77"/>
      <c r="D407" s="77"/>
      <c r="E407" s="77"/>
      <c r="F407" s="77"/>
      <c r="G407" s="77"/>
      <c r="H407" s="77"/>
      <c r="I407" s="77"/>
      <c r="J407" s="77"/>
      <c r="K407" s="77"/>
      <c r="L407" s="77"/>
      <c r="M407" s="77"/>
      <c r="N407" s="77"/>
      <c r="O407" s="77"/>
      <c r="P407" s="77"/>
      <c r="Q407" s="77"/>
      <c r="R407" s="77"/>
      <c r="S407" s="77"/>
      <c r="T407" s="77"/>
      <c r="U407" s="77"/>
      <c r="V407" s="77"/>
      <c r="W407" s="77"/>
      <c r="X407" s="77"/>
      <c r="Y407" s="77"/>
      <c r="Z407" s="77"/>
    </row>
    <row r="408">
      <c r="A408" s="77"/>
      <c r="B408" s="77"/>
      <c r="C408" s="77"/>
      <c r="D408" s="77"/>
      <c r="E408" s="77"/>
      <c r="F408" s="77"/>
      <c r="G408" s="77"/>
      <c r="H408" s="77"/>
      <c r="I408" s="77"/>
      <c r="J408" s="77"/>
      <c r="K408" s="77"/>
      <c r="L408" s="77"/>
      <c r="M408" s="77"/>
      <c r="N408" s="77"/>
      <c r="O408" s="77"/>
      <c r="P408" s="77"/>
      <c r="Q408" s="77"/>
      <c r="R408" s="77"/>
      <c r="S408" s="77"/>
      <c r="T408" s="77"/>
      <c r="U408" s="77"/>
      <c r="V408" s="77"/>
      <c r="W408" s="77"/>
      <c r="X408" s="77"/>
      <c r="Y408" s="77"/>
      <c r="Z408" s="77"/>
    </row>
    <row r="409">
      <c r="A409" s="77"/>
      <c r="B409" s="77"/>
      <c r="C409" s="77"/>
      <c r="D409" s="77"/>
      <c r="E409" s="77"/>
      <c r="F409" s="77"/>
      <c r="G409" s="77"/>
      <c r="H409" s="77"/>
      <c r="I409" s="77"/>
      <c r="J409" s="77"/>
      <c r="K409" s="77"/>
      <c r="L409" s="77"/>
      <c r="M409" s="77"/>
      <c r="N409" s="77"/>
      <c r="O409" s="77"/>
      <c r="P409" s="77"/>
      <c r="Q409" s="77"/>
      <c r="R409" s="77"/>
      <c r="S409" s="77"/>
      <c r="T409" s="77"/>
      <c r="U409" s="77"/>
      <c r="V409" s="77"/>
      <c r="W409" s="77"/>
      <c r="X409" s="77"/>
      <c r="Y409" s="77"/>
      <c r="Z409" s="77"/>
    </row>
    <row r="410">
      <c r="A410" s="77"/>
      <c r="B410" s="77"/>
      <c r="C410" s="77"/>
      <c r="D410" s="77"/>
      <c r="E410" s="77"/>
      <c r="F410" s="77"/>
      <c r="G410" s="77"/>
      <c r="H410" s="77"/>
      <c r="I410" s="77"/>
      <c r="J410" s="77"/>
      <c r="K410" s="77"/>
      <c r="L410" s="77"/>
      <c r="M410" s="77"/>
      <c r="N410" s="77"/>
      <c r="O410" s="77"/>
      <c r="P410" s="77"/>
      <c r="Q410" s="77"/>
      <c r="R410" s="77"/>
      <c r="S410" s="77"/>
      <c r="T410" s="77"/>
      <c r="U410" s="77"/>
      <c r="V410" s="77"/>
      <c r="W410" s="77"/>
      <c r="X410" s="77"/>
      <c r="Y410" s="77"/>
      <c r="Z410" s="77"/>
    </row>
    <row r="411">
      <c r="A411" s="77"/>
      <c r="B411" s="77"/>
      <c r="C411" s="77"/>
      <c r="D411" s="77"/>
      <c r="E411" s="77"/>
      <c r="F411" s="77"/>
      <c r="G411" s="77"/>
      <c r="H411" s="77"/>
      <c r="I411" s="77"/>
      <c r="J411" s="77"/>
      <c r="K411" s="77"/>
      <c r="L411" s="77"/>
      <c r="M411" s="77"/>
      <c r="N411" s="77"/>
      <c r="O411" s="77"/>
      <c r="P411" s="77"/>
      <c r="Q411" s="77"/>
      <c r="R411" s="77"/>
      <c r="S411" s="77"/>
      <c r="T411" s="77"/>
      <c r="U411" s="77"/>
      <c r="V411" s="77"/>
      <c r="W411" s="77"/>
      <c r="X411" s="77"/>
      <c r="Y411" s="77"/>
      <c r="Z411" s="77"/>
    </row>
    <row r="412">
      <c r="A412" s="77"/>
      <c r="B412" s="77"/>
      <c r="C412" s="77"/>
      <c r="D412" s="77"/>
      <c r="E412" s="77"/>
      <c r="F412" s="77"/>
      <c r="G412" s="77"/>
      <c r="H412" s="77"/>
      <c r="I412" s="77"/>
      <c r="J412" s="77"/>
      <c r="K412" s="77"/>
      <c r="L412" s="77"/>
      <c r="M412" s="77"/>
      <c r="N412" s="77"/>
      <c r="O412" s="77"/>
      <c r="P412" s="77"/>
      <c r="Q412" s="77"/>
      <c r="R412" s="77"/>
      <c r="S412" s="77"/>
      <c r="T412" s="77"/>
      <c r="U412" s="77"/>
      <c r="V412" s="77"/>
      <c r="W412" s="77"/>
      <c r="X412" s="77"/>
      <c r="Y412" s="77"/>
      <c r="Z412" s="77"/>
    </row>
    <row r="413">
      <c r="A413" s="77"/>
      <c r="B413" s="77"/>
      <c r="C413" s="77"/>
      <c r="D413" s="77"/>
      <c r="E413" s="77"/>
      <c r="F413" s="77"/>
      <c r="G413" s="77"/>
      <c r="H413" s="77"/>
      <c r="I413" s="77"/>
      <c r="J413" s="77"/>
      <c r="K413" s="77"/>
      <c r="L413" s="77"/>
      <c r="M413" s="77"/>
      <c r="N413" s="77"/>
      <c r="O413" s="77"/>
      <c r="P413" s="77"/>
      <c r="Q413" s="77"/>
      <c r="R413" s="77"/>
      <c r="S413" s="77"/>
      <c r="T413" s="77"/>
      <c r="U413" s="77"/>
      <c r="V413" s="77"/>
      <c r="W413" s="77"/>
      <c r="X413" s="77"/>
      <c r="Y413" s="77"/>
      <c r="Z413" s="77"/>
    </row>
    <row r="414">
      <c r="A414" s="77"/>
      <c r="B414" s="77"/>
      <c r="C414" s="77"/>
      <c r="D414" s="77"/>
      <c r="E414" s="77"/>
      <c r="F414" s="77"/>
      <c r="G414" s="77"/>
      <c r="H414" s="77"/>
      <c r="I414" s="77"/>
      <c r="J414" s="77"/>
      <c r="K414" s="77"/>
      <c r="L414" s="77"/>
      <c r="M414" s="77"/>
      <c r="N414" s="77"/>
      <c r="O414" s="77"/>
      <c r="P414" s="77"/>
      <c r="Q414" s="77"/>
      <c r="R414" s="77"/>
      <c r="S414" s="77"/>
      <c r="T414" s="77"/>
      <c r="U414" s="77"/>
      <c r="V414" s="77"/>
      <c r="W414" s="77"/>
      <c r="X414" s="77"/>
      <c r="Y414" s="77"/>
      <c r="Z414" s="77"/>
    </row>
    <row r="415">
      <c r="A415" s="77"/>
      <c r="B415" s="77"/>
      <c r="C415" s="77"/>
      <c r="D415" s="77"/>
      <c r="E415" s="77"/>
      <c r="F415" s="77"/>
      <c r="G415" s="77"/>
      <c r="H415" s="77"/>
      <c r="I415" s="77"/>
      <c r="J415" s="77"/>
      <c r="K415" s="77"/>
      <c r="L415" s="77"/>
      <c r="M415" s="77"/>
      <c r="N415" s="77"/>
      <c r="O415" s="77"/>
      <c r="P415" s="77"/>
      <c r="Q415" s="77"/>
      <c r="R415" s="77"/>
      <c r="S415" s="77"/>
      <c r="T415" s="77"/>
      <c r="U415" s="77"/>
      <c r="V415" s="77"/>
      <c r="W415" s="77"/>
      <c r="X415" s="77"/>
      <c r="Y415" s="77"/>
      <c r="Z415" s="77"/>
    </row>
    <row r="416">
      <c r="A416" s="77"/>
      <c r="B416" s="77"/>
      <c r="C416" s="77"/>
      <c r="D416" s="77"/>
      <c r="E416" s="77"/>
      <c r="F416" s="77"/>
      <c r="G416" s="77"/>
      <c r="H416" s="77"/>
      <c r="I416" s="77"/>
      <c r="J416" s="77"/>
      <c r="K416" s="77"/>
      <c r="L416" s="77"/>
      <c r="M416" s="77"/>
      <c r="N416" s="77"/>
      <c r="O416" s="77"/>
      <c r="P416" s="77"/>
      <c r="Q416" s="77"/>
      <c r="R416" s="77"/>
      <c r="S416" s="77"/>
      <c r="T416" s="77"/>
      <c r="U416" s="77"/>
      <c r="V416" s="77"/>
      <c r="W416" s="77"/>
      <c r="X416" s="77"/>
      <c r="Y416" s="77"/>
      <c r="Z416" s="77"/>
    </row>
    <row r="417">
      <c r="A417" s="77"/>
      <c r="B417" s="77"/>
      <c r="C417" s="77"/>
      <c r="D417" s="77"/>
      <c r="E417" s="77"/>
      <c r="F417" s="77"/>
      <c r="G417" s="77"/>
      <c r="H417" s="77"/>
      <c r="I417" s="77"/>
      <c r="J417" s="77"/>
      <c r="K417" s="77"/>
      <c r="L417" s="77"/>
      <c r="M417" s="77"/>
      <c r="N417" s="77"/>
      <c r="O417" s="77"/>
      <c r="P417" s="77"/>
      <c r="Q417" s="77"/>
      <c r="R417" s="77"/>
      <c r="S417" s="77"/>
      <c r="T417" s="77"/>
      <c r="U417" s="77"/>
      <c r="V417" s="77"/>
      <c r="W417" s="77"/>
      <c r="X417" s="77"/>
      <c r="Y417" s="77"/>
      <c r="Z417" s="77"/>
    </row>
    <row r="418">
      <c r="A418" s="77"/>
      <c r="B418" s="77"/>
      <c r="C418" s="77"/>
      <c r="D418" s="77"/>
      <c r="E418" s="77"/>
      <c r="F418" s="77"/>
      <c r="G418" s="77"/>
      <c r="H418" s="77"/>
      <c r="I418" s="77"/>
      <c r="J418" s="77"/>
      <c r="K418" s="77"/>
      <c r="L418" s="77"/>
      <c r="M418" s="77"/>
      <c r="N418" s="77"/>
      <c r="O418" s="77"/>
      <c r="P418" s="77"/>
      <c r="Q418" s="77"/>
      <c r="R418" s="77"/>
      <c r="S418" s="77"/>
      <c r="T418" s="77"/>
      <c r="U418" s="77"/>
      <c r="V418" s="77"/>
      <c r="W418" s="77"/>
      <c r="X418" s="77"/>
      <c r="Y418" s="77"/>
      <c r="Z418" s="77"/>
    </row>
    <row r="419">
      <c r="A419" s="77"/>
      <c r="B419" s="77"/>
      <c r="C419" s="77"/>
      <c r="D419" s="77"/>
      <c r="E419" s="77"/>
      <c r="F419" s="77"/>
      <c r="G419" s="77"/>
      <c r="H419" s="77"/>
      <c r="I419" s="77"/>
      <c r="J419" s="77"/>
      <c r="K419" s="77"/>
      <c r="L419" s="77"/>
      <c r="M419" s="77"/>
      <c r="N419" s="77"/>
      <c r="O419" s="77"/>
      <c r="P419" s="77"/>
      <c r="Q419" s="77"/>
      <c r="R419" s="77"/>
      <c r="S419" s="77"/>
      <c r="T419" s="77"/>
      <c r="U419" s="77"/>
      <c r="V419" s="77"/>
      <c r="W419" s="77"/>
      <c r="X419" s="77"/>
      <c r="Y419" s="77"/>
      <c r="Z419" s="77"/>
    </row>
    <row r="420">
      <c r="A420" s="77"/>
      <c r="B420" s="77"/>
      <c r="C420" s="77"/>
      <c r="D420" s="77"/>
      <c r="E420" s="77"/>
      <c r="F420" s="77"/>
      <c r="G420" s="77"/>
      <c r="H420" s="77"/>
      <c r="I420" s="77"/>
      <c r="J420" s="77"/>
      <c r="K420" s="77"/>
      <c r="L420" s="77"/>
      <c r="M420" s="77"/>
      <c r="N420" s="77"/>
      <c r="O420" s="77"/>
      <c r="P420" s="77"/>
      <c r="Q420" s="77"/>
      <c r="R420" s="77"/>
      <c r="S420" s="77"/>
      <c r="T420" s="77"/>
      <c r="U420" s="77"/>
      <c r="V420" s="77"/>
      <c r="W420" s="77"/>
      <c r="X420" s="77"/>
      <c r="Y420" s="77"/>
      <c r="Z420" s="77"/>
    </row>
    <row r="421">
      <c r="A421" s="77"/>
      <c r="B421" s="77"/>
      <c r="C421" s="77"/>
      <c r="D421" s="77"/>
      <c r="E421" s="77"/>
      <c r="F421" s="77"/>
      <c r="G421" s="77"/>
      <c r="H421" s="77"/>
      <c r="I421" s="77"/>
      <c r="J421" s="77"/>
      <c r="K421" s="77"/>
      <c r="L421" s="77"/>
      <c r="M421" s="77"/>
      <c r="N421" s="77"/>
      <c r="O421" s="77"/>
      <c r="P421" s="77"/>
      <c r="Q421" s="77"/>
      <c r="R421" s="77"/>
      <c r="S421" s="77"/>
      <c r="T421" s="77"/>
      <c r="U421" s="77"/>
      <c r="V421" s="77"/>
      <c r="W421" s="77"/>
      <c r="X421" s="77"/>
      <c r="Y421" s="77"/>
      <c r="Z421" s="77"/>
    </row>
    <row r="422">
      <c r="A422" s="77"/>
      <c r="B422" s="77"/>
      <c r="C422" s="77"/>
      <c r="D422" s="77"/>
      <c r="E422" s="77"/>
      <c r="F422" s="77"/>
      <c r="G422" s="77"/>
      <c r="H422" s="77"/>
      <c r="I422" s="77"/>
      <c r="J422" s="77"/>
      <c r="K422" s="77"/>
      <c r="L422" s="77"/>
      <c r="M422" s="77"/>
      <c r="N422" s="77"/>
      <c r="O422" s="77"/>
      <c r="P422" s="77"/>
      <c r="Q422" s="77"/>
      <c r="R422" s="77"/>
      <c r="S422" s="77"/>
      <c r="T422" s="77"/>
      <c r="U422" s="77"/>
      <c r="V422" s="77"/>
      <c r="W422" s="77"/>
      <c r="X422" s="77"/>
      <c r="Y422" s="77"/>
      <c r="Z422" s="77"/>
    </row>
    <row r="423">
      <c r="A423" s="77"/>
      <c r="B423" s="77"/>
      <c r="C423" s="77"/>
      <c r="D423" s="77"/>
      <c r="E423" s="77"/>
      <c r="F423" s="77"/>
      <c r="G423" s="77"/>
      <c r="H423" s="77"/>
      <c r="I423" s="77"/>
      <c r="J423" s="77"/>
      <c r="K423" s="77"/>
      <c r="L423" s="77"/>
      <c r="M423" s="77"/>
      <c r="N423" s="77"/>
      <c r="O423" s="77"/>
      <c r="P423" s="77"/>
      <c r="Q423" s="77"/>
      <c r="R423" s="77"/>
      <c r="S423" s="77"/>
      <c r="T423" s="77"/>
      <c r="U423" s="77"/>
      <c r="V423" s="77"/>
      <c r="W423" s="77"/>
      <c r="X423" s="77"/>
      <c r="Y423" s="77"/>
      <c r="Z423" s="77"/>
    </row>
    <row r="424">
      <c r="A424" s="77"/>
      <c r="B424" s="77"/>
      <c r="C424" s="77"/>
      <c r="D424" s="77"/>
      <c r="E424" s="77"/>
      <c r="F424" s="77"/>
      <c r="G424" s="77"/>
      <c r="H424" s="77"/>
      <c r="I424" s="77"/>
      <c r="J424" s="77"/>
      <c r="K424" s="77"/>
      <c r="L424" s="77"/>
      <c r="M424" s="77"/>
      <c r="N424" s="77"/>
      <c r="O424" s="77"/>
      <c r="P424" s="77"/>
      <c r="Q424" s="77"/>
      <c r="R424" s="77"/>
      <c r="S424" s="77"/>
      <c r="T424" s="77"/>
      <c r="U424" s="77"/>
      <c r="V424" s="77"/>
      <c r="W424" s="77"/>
      <c r="X424" s="77"/>
      <c r="Y424" s="77"/>
      <c r="Z424" s="77"/>
    </row>
    <row r="425">
      <c r="A425" s="77"/>
      <c r="B425" s="77"/>
      <c r="C425" s="77"/>
      <c r="D425" s="77"/>
      <c r="E425" s="77"/>
      <c r="F425" s="77"/>
      <c r="G425" s="77"/>
      <c r="H425" s="77"/>
      <c r="I425" s="77"/>
      <c r="J425" s="77"/>
      <c r="K425" s="77"/>
      <c r="L425" s="77"/>
      <c r="M425" s="77"/>
      <c r="N425" s="77"/>
      <c r="O425" s="77"/>
      <c r="P425" s="77"/>
      <c r="Q425" s="77"/>
      <c r="R425" s="77"/>
      <c r="S425" s="77"/>
      <c r="T425" s="77"/>
      <c r="U425" s="77"/>
      <c r="V425" s="77"/>
      <c r="W425" s="77"/>
      <c r="X425" s="77"/>
      <c r="Y425" s="77"/>
      <c r="Z425" s="77"/>
    </row>
    <row r="426">
      <c r="A426" s="77"/>
      <c r="B426" s="77"/>
      <c r="C426" s="77"/>
      <c r="D426" s="77"/>
      <c r="E426" s="77"/>
      <c r="F426" s="77"/>
      <c r="G426" s="77"/>
      <c r="H426" s="77"/>
      <c r="I426" s="77"/>
      <c r="J426" s="77"/>
      <c r="K426" s="77"/>
      <c r="L426" s="77"/>
      <c r="M426" s="77"/>
      <c r="N426" s="77"/>
      <c r="O426" s="77"/>
      <c r="P426" s="77"/>
      <c r="Q426" s="77"/>
      <c r="R426" s="77"/>
      <c r="S426" s="77"/>
      <c r="T426" s="77"/>
      <c r="U426" s="77"/>
      <c r="V426" s="77"/>
      <c r="W426" s="77"/>
      <c r="X426" s="77"/>
      <c r="Y426" s="77"/>
      <c r="Z426" s="77"/>
    </row>
    <row r="427">
      <c r="A427" s="77"/>
      <c r="B427" s="77"/>
      <c r="C427" s="77"/>
      <c r="D427" s="77"/>
      <c r="E427" s="77"/>
      <c r="F427" s="77"/>
      <c r="G427" s="77"/>
      <c r="H427" s="77"/>
      <c r="I427" s="77"/>
      <c r="J427" s="77"/>
      <c r="K427" s="77"/>
      <c r="L427" s="77"/>
      <c r="M427" s="77"/>
      <c r="N427" s="77"/>
      <c r="O427" s="77"/>
      <c r="P427" s="77"/>
      <c r="Q427" s="77"/>
      <c r="R427" s="77"/>
      <c r="S427" s="77"/>
      <c r="T427" s="77"/>
      <c r="U427" s="77"/>
      <c r="V427" s="77"/>
      <c r="W427" s="77"/>
      <c r="X427" s="77"/>
      <c r="Y427" s="77"/>
      <c r="Z427" s="77"/>
    </row>
    <row r="428">
      <c r="A428" s="77"/>
      <c r="B428" s="77"/>
      <c r="C428" s="77"/>
      <c r="D428" s="77"/>
      <c r="E428" s="77"/>
      <c r="F428" s="77"/>
      <c r="G428" s="77"/>
      <c r="H428" s="77"/>
      <c r="I428" s="77"/>
      <c r="J428" s="77"/>
      <c r="K428" s="77"/>
      <c r="L428" s="77"/>
      <c r="M428" s="77"/>
      <c r="N428" s="77"/>
      <c r="O428" s="77"/>
      <c r="P428" s="77"/>
      <c r="Q428" s="77"/>
      <c r="R428" s="77"/>
      <c r="S428" s="77"/>
      <c r="T428" s="77"/>
      <c r="U428" s="77"/>
      <c r="V428" s="77"/>
      <c r="W428" s="77"/>
      <c r="X428" s="77"/>
      <c r="Y428" s="77"/>
      <c r="Z428" s="77"/>
    </row>
    <row r="429">
      <c r="A429" s="77"/>
      <c r="B429" s="77"/>
      <c r="C429" s="77"/>
      <c r="D429" s="77"/>
      <c r="E429" s="77"/>
      <c r="F429" s="77"/>
      <c r="G429" s="77"/>
      <c r="H429" s="77"/>
      <c r="I429" s="77"/>
      <c r="J429" s="77"/>
      <c r="K429" s="77"/>
      <c r="L429" s="77"/>
      <c r="M429" s="77"/>
      <c r="N429" s="77"/>
      <c r="O429" s="77"/>
      <c r="P429" s="77"/>
      <c r="Q429" s="77"/>
      <c r="R429" s="77"/>
      <c r="S429" s="77"/>
      <c r="T429" s="77"/>
      <c r="U429" s="77"/>
      <c r="V429" s="77"/>
      <c r="W429" s="77"/>
      <c r="X429" s="77"/>
      <c r="Y429" s="77"/>
      <c r="Z429" s="77"/>
    </row>
    <row r="430">
      <c r="A430" s="77"/>
      <c r="B430" s="77"/>
      <c r="C430" s="77"/>
      <c r="D430" s="77"/>
      <c r="E430" s="77"/>
      <c r="F430" s="77"/>
      <c r="G430" s="77"/>
      <c r="H430" s="77"/>
      <c r="I430" s="77"/>
      <c r="J430" s="77"/>
      <c r="K430" s="77"/>
      <c r="L430" s="77"/>
      <c r="M430" s="77"/>
      <c r="N430" s="77"/>
      <c r="O430" s="77"/>
      <c r="P430" s="77"/>
      <c r="Q430" s="77"/>
      <c r="R430" s="77"/>
      <c r="S430" s="77"/>
      <c r="T430" s="77"/>
      <c r="U430" s="77"/>
      <c r="V430" s="77"/>
      <c r="W430" s="77"/>
      <c r="X430" s="77"/>
      <c r="Y430" s="77"/>
      <c r="Z430" s="77"/>
    </row>
    <row r="431">
      <c r="A431" s="77"/>
      <c r="B431" s="77"/>
      <c r="C431" s="77"/>
      <c r="D431" s="77"/>
      <c r="E431" s="77"/>
      <c r="F431" s="77"/>
      <c r="G431" s="77"/>
      <c r="H431" s="77"/>
      <c r="I431" s="77"/>
      <c r="J431" s="77"/>
      <c r="K431" s="77"/>
      <c r="L431" s="77"/>
      <c r="M431" s="77"/>
      <c r="N431" s="77"/>
      <c r="O431" s="77"/>
      <c r="P431" s="77"/>
      <c r="Q431" s="77"/>
      <c r="R431" s="77"/>
      <c r="S431" s="77"/>
      <c r="T431" s="77"/>
      <c r="U431" s="77"/>
      <c r="V431" s="77"/>
      <c r="W431" s="77"/>
      <c r="X431" s="77"/>
      <c r="Y431" s="77"/>
      <c r="Z431" s="77"/>
    </row>
    <row r="432">
      <c r="A432" s="77"/>
      <c r="B432" s="77"/>
      <c r="C432" s="77"/>
      <c r="D432" s="77"/>
      <c r="E432" s="77"/>
      <c r="F432" s="77"/>
      <c r="G432" s="77"/>
      <c r="H432" s="77"/>
      <c r="I432" s="77"/>
      <c r="J432" s="77"/>
      <c r="K432" s="77"/>
      <c r="L432" s="77"/>
      <c r="M432" s="77"/>
      <c r="N432" s="77"/>
      <c r="O432" s="77"/>
      <c r="P432" s="77"/>
      <c r="Q432" s="77"/>
      <c r="R432" s="77"/>
      <c r="S432" s="77"/>
      <c r="T432" s="77"/>
      <c r="U432" s="77"/>
      <c r="V432" s="77"/>
      <c r="W432" s="77"/>
      <c r="X432" s="77"/>
      <c r="Y432" s="77"/>
      <c r="Z432" s="77"/>
    </row>
    <row r="433">
      <c r="A433" s="77"/>
      <c r="B433" s="77"/>
      <c r="C433" s="77"/>
      <c r="D433" s="77"/>
      <c r="E433" s="77"/>
      <c r="F433" s="77"/>
      <c r="G433" s="77"/>
      <c r="H433" s="77"/>
      <c r="I433" s="77"/>
      <c r="J433" s="77"/>
      <c r="K433" s="77"/>
      <c r="L433" s="77"/>
      <c r="M433" s="77"/>
      <c r="N433" s="77"/>
      <c r="O433" s="77"/>
      <c r="P433" s="77"/>
      <c r="Q433" s="77"/>
      <c r="R433" s="77"/>
      <c r="S433" s="77"/>
      <c r="T433" s="77"/>
      <c r="U433" s="77"/>
      <c r="V433" s="77"/>
      <c r="W433" s="77"/>
      <c r="X433" s="77"/>
      <c r="Y433" s="77"/>
      <c r="Z433" s="77"/>
    </row>
    <row r="434">
      <c r="A434" s="77"/>
      <c r="B434" s="77"/>
      <c r="C434" s="77"/>
      <c r="D434" s="77"/>
      <c r="E434" s="77"/>
      <c r="F434" s="77"/>
      <c r="G434" s="77"/>
      <c r="H434" s="77"/>
      <c r="I434" s="77"/>
      <c r="J434" s="77"/>
      <c r="K434" s="77"/>
      <c r="L434" s="77"/>
      <c r="M434" s="77"/>
      <c r="N434" s="77"/>
      <c r="O434" s="77"/>
      <c r="P434" s="77"/>
      <c r="Q434" s="77"/>
      <c r="R434" s="77"/>
      <c r="S434" s="77"/>
      <c r="T434" s="77"/>
      <c r="U434" s="77"/>
      <c r="V434" s="77"/>
      <c r="W434" s="77"/>
      <c r="X434" s="77"/>
      <c r="Y434" s="77"/>
      <c r="Z434" s="77"/>
    </row>
    <row r="435">
      <c r="A435" s="77"/>
      <c r="B435" s="77"/>
      <c r="C435" s="77"/>
      <c r="D435" s="77"/>
      <c r="E435" s="77"/>
      <c r="F435" s="77"/>
      <c r="G435" s="77"/>
      <c r="H435" s="77"/>
      <c r="I435" s="77"/>
      <c r="J435" s="77"/>
      <c r="K435" s="77"/>
      <c r="L435" s="77"/>
      <c r="M435" s="77"/>
      <c r="N435" s="77"/>
      <c r="O435" s="77"/>
      <c r="P435" s="77"/>
      <c r="Q435" s="77"/>
      <c r="R435" s="77"/>
      <c r="S435" s="77"/>
      <c r="T435" s="77"/>
      <c r="U435" s="77"/>
      <c r="V435" s="77"/>
      <c r="W435" s="77"/>
      <c r="X435" s="77"/>
      <c r="Y435" s="77"/>
      <c r="Z435" s="77"/>
    </row>
    <row r="436">
      <c r="A436" s="77"/>
      <c r="B436" s="77"/>
      <c r="C436" s="77"/>
      <c r="D436" s="77"/>
      <c r="E436" s="77"/>
      <c r="F436" s="77"/>
      <c r="G436" s="77"/>
      <c r="H436" s="77"/>
      <c r="I436" s="77"/>
      <c r="J436" s="77"/>
      <c r="K436" s="77"/>
      <c r="L436" s="77"/>
      <c r="M436" s="77"/>
      <c r="N436" s="77"/>
      <c r="O436" s="77"/>
      <c r="P436" s="77"/>
      <c r="Q436" s="77"/>
      <c r="R436" s="77"/>
      <c r="S436" s="77"/>
      <c r="T436" s="77"/>
      <c r="U436" s="77"/>
      <c r="V436" s="77"/>
      <c r="W436" s="77"/>
      <c r="X436" s="77"/>
      <c r="Y436" s="77"/>
      <c r="Z436" s="77"/>
    </row>
    <row r="437">
      <c r="A437" s="77"/>
      <c r="B437" s="77"/>
      <c r="C437" s="77"/>
      <c r="D437" s="77"/>
      <c r="E437" s="77"/>
      <c r="F437" s="77"/>
      <c r="G437" s="77"/>
      <c r="H437" s="77"/>
      <c r="I437" s="77"/>
      <c r="J437" s="77"/>
      <c r="K437" s="77"/>
      <c r="L437" s="77"/>
      <c r="M437" s="77"/>
      <c r="N437" s="77"/>
      <c r="O437" s="77"/>
      <c r="P437" s="77"/>
      <c r="Q437" s="77"/>
      <c r="R437" s="77"/>
      <c r="S437" s="77"/>
      <c r="T437" s="77"/>
      <c r="U437" s="77"/>
      <c r="V437" s="77"/>
      <c r="W437" s="77"/>
      <c r="X437" s="77"/>
      <c r="Y437" s="77"/>
      <c r="Z437" s="77"/>
    </row>
    <row r="438">
      <c r="A438" s="77"/>
      <c r="B438" s="77"/>
      <c r="C438" s="77"/>
      <c r="D438" s="77"/>
      <c r="E438" s="77"/>
      <c r="F438" s="77"/>
      <c r="G438" s="77"/>
      <c r="H438" s="77"/>
      <c r="I438" s="77"/>
      <c r="J438" s="77"/>
      <c r="K438" s="77"/>
      <c r="L438" s="77"/>
      <c r="M438" s="77"/>
      <c r="N438" s="77"/>
      <c r="O438" s="77"/>
      <c r="P438" s="77"/>
      <c r="Q438" s="77"/>
      <c r="R438" s="77"/>
      <c r="S438" s="77"/>
      <c r="T438" s="77"/>
      <c r="U438" s="77"/>
      <c r="V438" s="77"/>
      <c r="W438" s="77"/>
      <c r="X438" s="77"/>
      <c r="Y438" s="77"/>
      <c r="Z438" s="77"/>
    </row>
    <row r="439">
      <c r="A439" s="77"/>
      <c r="B439" s="77"/>
      <c r="C439" s="77"/>
      <c r="D439" s="77"/>
      <c r="E439" s="77"/>
      <c r="F439" s="77"/>
      <c r="G439" s="77"/>
      <c r="H439" s="77"/>
      <c r="I439" s="77"/>
      <c r="J439" s="77"/>
      <c r="K439" s="77"/>
      <c r="L439" s="77"/>
      <c r="M439" s="77"/>
      <c r="N439" s="77"/>
      <c r="O439" s="77"/>
      <c r="P439" s="77"/>
      <c r="Q439" s="77"/>
      <c r="R439" s="77"/>
      <c r="S439" s="77"/>
      <c r="T439" s="77"/>
      <c r="U439" s="77"/>
      <c r="V439" s="77"/>
      <c r="W439" s="77"/>
      <c r="X439" s="77"/>
      <c r="Y439" s="77"/>
      <c r="Z439" s="77"/>
    </row>
    <row r="440">
      <c r="A440" s="77"/>
      <c r="B440" s="77"/>
      <c r="C440" s="77"/>
      <c r="D440" s="77"/>
      <c r="E440" s="77"/>
      <c r="F440" s="77"/>
      <c r="G440" s="77"/>
      <c r="H440" s="77"/>
      <c r="I440" s="77"/>
      <c r="J440" s="77"/>
      <c r="K440" s="77"/>
      <c r="L440" s="77"/>
      <c r="M440" s="77"/>
      <c r="N440" s="77"/>
      <c r="O440" s="77"/>
      <c r="P440" s="77"/>
      <c r="Q440" s="77"/>
      <c r="R440" s="77"/>
      <c r="S440" s="77"/>
      <c r="T440" s="77"/>
      <c r="U440" s="77"/>
      <c r="V440" s="77"/>
      <c r="W440" s="77"/>
      <c r="X440" s="77"/>
      <c r="Y440" s="77"/>
      <c r="Z440" s="77"/>
    </row>
    <row r="441">
      <c r="A441" s="77"/>
      <c r="B441" s="77"/>
      <c r="C441" s="77"/>
      <c r="D441" s="77"/>
      <c r="E441" s="77"/>
      <c r="F441" s="77"/>
      <c r="G441" s="77"/>
      <c r="H441" s="77"/>
      <c r="I441" s="77"/>
      <c r="J441" s="77"/>
      <c r="K441" s="77"/>
      <c r="L441" s="77"/>
      <c r="M441" s="77"/>
      <c r="N441" s="77"/>
      <c r="O441" s="77"/>
      <c r="P441" s="77"/>
      <c r="Q441" s="77"/>
      <c r="R441" s="77"/>
      <c r="S441" s="77"/>
      <c r="T441" s="77"/>
      <c r="U441" s="77"/>
      <c r="V441" s="77"/>
      <c r="W441" s="77"/>
      <c r="X441" s="77"/>
      <c r="Y441" s="77"/>
      <c r="Z441" s="77"/>
    </row>
    <row r="442">
      <c r="A442" s="77"/>
      <c r="B442" s="77"/>
      <c r="C442" s="77"/>
      <c r="D442" s="77"/>
      <c r="E442" s="77"/>
      <c r="F442" s="77"/>
      <c r="G442" s="77"/>
      <c r="H442" s="77"/>
      <c r="I442" s="77"/>
      <c r="J442" s="77"/>
      <c r="K442" s="77"/>
      <c r="L442" s="77"/>
      <c r="M442" s="77"/>
      <c r="N442" s="77"/>
      <c r="O442" s="77"/>
      <c r="P442" s="77"/>
      <c r="Q442" s="77"/>
      <c r="R442" s="77"/>
      <c r="S442" s="77"/>
      <c r="T442" s="77"/>
      <c r="U442" s="77"/>
      <c r="V442" s="77"/>
      <c r="W442" s="77"/>
      <c r="X442" s="77"/>
      <c r="Y442" s="77"/>
      <c r="Z442" s="77"/>
    </row>
    <row r="443">
      <c r="A443" s="77"/>
      <c r="B443" s="77"/>
      <c r="C443" s="77"/>
      <c r="D443" s="77"/>
      <c r="E443" s="77"/>
      <c r="F443" s="77"/>
      <c r="G443" s="77"/>
      <c r="H443" s="77"/>
      <c r="I443" s="77"/>
      <c r="J443" s="77"/>
      <c r="K443" s="77"/>
      <c r="L443" s="77"/>
      <c r="M443" s="77"/>
      <c r="N443" s="77"/>
      <c r="O443" s="77"/>
      <c r="P443" s="77"/>
      <c r="Q443" s="77"/>
      <c r="R443" s="77"/>
      <c r="S443" s="77"/>
      <c r="T443" s="77"/>
      <c r="U443" s="77"/>
      <c r="V443" s="77"/>
      <c r="W443" s="77"/>
      <c r="X443" s="77"/>
      <c r="Y443" s="77"/>
      <c r="Z443" s="77"/>
    </row>
    <row r="444">
      <c r="A444" s="77"/>
      <c r="B444" s="77"/>
      <c r="C444" s="77"/>
      <c r="D444" s="77"/>
      <c r="E444" s="77"/>
      <c r="F444" s="77"/>
      <c r="G444" s="77"/>
      <c r="H444" s="77"/>
      <c r="I444" s="77"/>
      <c r="J444" s="77"/>
      <c r="K444" s="77"/>
      <c r="L444" s="77"/>
      <c r="M444" s="77"/>
      <c r="N444" s="77"/>
      <c r="O444" s="77"/>
      <c r="P444" s="77"/>
      <c r="Q444" s="77"/>
      <c r="R444" s="77"/>
      <c r="S444" s="77"/>
      <c r="T444" s="77"/>
      <c r="U444" s="77"/>
      <c r="V444" s="77"/>
      <c r="W444" s="77"/>
      <c r="X444" s="77"/>
      <c r="Y444" s="77"/>
      <c r="Z444" s="77"/>
    </row>
    <row r="445">
      <c r="A445" s="77"/>
      <c r="B445" s="77"/>
      <c r="C445" s="77"/>
      <c r="D445" s="77"/>
      <c r="E445" s="77"/>
      <c r="F445" s="77"/>
      <c r="G445" s="77"/>
      <c r="H445" s="77"/>
      <c r="I445" s="77"/>
      <c r="J445" s="77"/>
      <c r="K445" s="77"/>
      <c r="L445" s="77"/>
      <c r="M445" s="77"/>
      <c r="N445" s="77"/>
      <c r="O445" s="77"/>
      <c r="P445" s="77"/>
      <c r="Q445" s="77"/>
      <c r="R445" s="77"/>
      <c r="S445" s="77"/>
      <c r="T445" s="77"/>
      <c r="U445" s="77"/>
      <c r="V445" s="77"/>
      <c r="W445" s="77"/>
      <c r="X445" s="77"/>
      <c r="Y445" s="77"/>
      <c r="Z445" s="77"/>
    </row>
    <row r="446">
      <c r="A446" s="77"/>
      <c r="B446" s="77"/>
      <c r="C446" s="77"/>
      <c r="D446" s="77"/>
      <c r="E446" s="77"/>
      <c r="F446" s="77"/>
      <c r="G446" s="77"/>
      <c r="H446" s="77"/>
      <c r="I446" s="77"/>
      <c r="J446" s="77"/>
      <c r="K446" s="77"/>
      <c r="L446" s="77"/>
      <c r="M446" s="77"/>
      <c r="N446" s="77"/>
      <c r="O446" s="77"/>
      <c r="P446" s="77"/>
      <c r="Q446" s="77"/>
      <c r="R446" s="77"/>
      <c r="S446" s="77"/>
      <c r="T446" s="77"/>
      <c r="U446" s="77"/>
      <c r="V446" s="77"/>
      <c r="W446" s="77"/>
      <c r="X446" s="77"/>
      <c r="Y446" s="77"/>
      <c r="Z446" s="77"/>
    </row>
    <row r="447">
      <c r="A447" s="77"/>
      <c r="B447" s="77"/>
      <c r="C447" s="77"/>
      <c r="D447" s="77"/>
      <c r="E447" s="77"/>
      <c r="F447" s="77"/>
      <c r="G447" s="77"/>
      <c r="H447" s="77"/>
      <c r="I447" s="77"/>
      <c r="J447" s="77"/>
      <c r="K447" s="77"/>
      <c r="L447" s="77"/>
      <c r="M447" s="77"/>
      <c r="N447" s="77"/>
      <c r="O447" s="77"/>
      <c r="P447" s="77"/>
      <c r="Q447" s="77"/>
      <c r="R447" s="77"/>
      <c r="S447" s="77"/>
      <c r="T447" s="77"/>
      <c r="U447" s="77"/>
      <c r="V447" s="77"/>
      <c r="W447" s="77"/>
      <c r="X447" s="77"/>
      <c r="Y447" s="77"/>
      <c r="Z447" s="77"/>
    </row>
    <row r="448">
      <c r="A448" s="77"/>
      <c r="B448" s="77"/>
      <c r="C448" s="77"/>
      <c r="D448" s="77"/>
      <c r="E448" s="77"/>
      <c r="F448" s="77"/>
      <c r="G448" s="77"/>
      <c r="H448" s="77"/>
      <c r="I448" s="77"/>
      <c r="J448" s="77"/>
      <c r="K448" s="77"/>
      <c r="L448" s="77"/>
      <c r="M448" s="77"/>
      <c r="N448" s="77"/>
      <c r="O448" s="77"/>
      <c r="P448" s="77"/>
      <c r="Q448" s="77"/>
      <c r="R448" s="77"/>
      <c r="S448" s="77"/>
      <c r="T448" s="77"/>
      <c r="U448" s="77"/>
      <c r="V448" s="77"/>
      <c r="W448" s="77"/>
      <c r="X448" s="77"/>
      <c r="Y448" s="77"/>
      <c r="Z448" s="77"/>
    </row>
    <row r="449">
      <c r="A449" s="77"/>
      <c r="B449" s="77"/>
      <c r="C449" s="77"/>
      <c r="D449" s="77"/>
      <c r="E449" s="77"/>
      <c r="F449" s="77"/>
      <c r="G449" s="77"/>
      <c r="H449" s="77"/>
      <c r="I449" s="77"/>
      <c r="J449" s="77"/>
      <c r="K449" s="77"/>
      <c r="L449" s="77"/>
      <c r="M449" s="77"/>
      <c r="N449" s="77"/>
      <c r="O449" s="77"/>
      <c r="P449" s="77"/>
      <c r="Q449" s="77"/>
      <c r="R449" s="77"/>
      <c r="S449" s="77"/>
      <c r="T449" s="77"/>
      <c r="U449" s="77"/>
      <c r="V449" s="77"/>
      <c r="W449" s="77"/>
      <c r="X449" s="77"/>
      <c r="Y449" s="77"/>
      <c r="Z449" s="77"/>
    </row>
    <row r="450">
      <c r="A450" s="77"/>
      <c r="B450" s="77"/>
      <c r="C450" s="77"/>
      <c r="D450" s="77"/>
      <c r="E450" s="77"/>
      <c r="F450" s="77"/>
      <c r="G450" s="77"/>
      <c r="H450" s="77"/>
      <c r="I450" s="77"/>
      <c r="J450" s="77"/>
      <c r="K450" s="77"/>
      <c r="L450" s="77"/>
      <c r="M450" s="77"/>
      <c r="N450" s="77"/>
      <c r="O450" s="77"/>
      <c r="P450" s="77"/>
      <c r="Q450" s="77"/>
      <c r="R450" s="77"/>
      <c r="S450" s="77"/>
      <c r="T450" s="77"/>
      <c r="U450" s="77"/>
      <c r="V450" s="77"/>
      <c r="W450" s="77"/>
      <c r="X450" s="77"/>
      <c r="Y450" s="77"/>
      <c r="Z450" s="77"/>
    </row>
    <row r="451">
      <c r="A451" s="77"/>
      <c r="B451" s="77"/>
      <c r="C451" s="77"/>
      <c r="D451" s="77"/>
      <c r="E451" s="77"/>
      <c r="F451" s="77"/>
      <c r="G451" s="77"/>
      <c r="H451" s="77"/>
      <c r="I451" s="77"/>
      <c r="J451" s="77"/>
      <c r="K451" s="77"/>
      <c r="L451" s="77"/>
      <c r="M451" s="77"/>
      <c r="N451" s="77"/>
      <c r="O451" s="77"/>
      <c r="P451" s="77"/>
      <c r="Q451" s="77"/>
      <c r="R451" s="77"/>
      <c r="S451" s="77"/>
      <c r="T451" s="77"/>
      <c r="U451" s="77"/>
      <c r="V451" s="77"/>
      <c r="W451" s="77"/>
      <c r="X451" s="77"/>
      <c r="Y451" s="77"/>
      <c r="Z451" s="77"/>
    </row>
    <row r="452">
      <c r="A452" s="77"/>
      <c r="B452" s="77"/>
      <c r="C452" s="77"/>
      <c r="D452" s="77"/>
      <c r="E452" s="77"/>
      <c r="F452" s="77"/>
      <c r="G452" s="77"/>
      <c r="H452" s="77"/>
      <c r="I452" s="77"/>
      <c r="J452" s="77"/>
      <c r="K452" s="77"/>
      <c r="L452" s="77"/>
      <c r="M452" s="77"/>
      <c r="N452" s="77"/>
      <c r="O452" s="77"/>
      <c r="P452" s="77"/>
      <c r="Q452" s="77"/>
      <c r="R452" s="77"/>
      <c r="S452" s="77"/>
      <c r="T452" s="77"/>
      <c r="U452" s="77"/>
      <c r="V452" s="77"/>
      <c r="W452" s="77"/>
      <c r="X452" s="77"/>
      <c r="Y452" s="77"/>
      <c r="Z452" s="77"/>
    </row>
    <row r="453">
      <c r="A453" s="77"/>
      <c r="B453" s="77"/>
      <c r="C453" s="77"/>
      <c r="D453" s="77"/>
      <c r="E453" s="77"/>
      <c r="F453" s="77"/>
      <c r="G453" s="77"/>
      <c r="H453" s="77"/>
      <c r="I453" s="77"/>
      <c r="J453" s="77"/>
      <c r="K453" s="77"/>
      <c r="L453" s="77"/>
      <c r="M453" s="77"/>
      <c r="N453" s="77"/>
      <c r="O453" s="77"/>
      <c r="P453" s="77"/>
      <c r="Q453" s="77"/>
      <c r="R453" s="77"/>
      <c r="S453" s="77"/>
      <c r="T453" s="77"/>
      <c r="U453" s="77"/>
      <c r="V453" s="77"/>
      <c r="W453" s="77"/>
      <c r="X453" s="77"/>
      <c r="Y453" s="77"/>
      <c r="Z453" s="77"/>
    </row>
    <row r="454">
      <c r="A454" s="77"/>
      <c r="B454" s="77"/>
      <c r="C454" s="77"/>
      <c r="D454" s="77"/>
      <c r="E454" s="77"/>
      <c r="F454" s="77"/>
      <c r="G454" s="77"/>
      <c r="H454" s="77"/>
      <c r="I454" s="77"/>
      <c r="J454" s="77"/>
      <c r="K454" s="77"/>
      <c r="L454" s="77"/>
      <c r="M454" s="77"/>
      <c r="N454" s="77"/>
      <c r="O454" s="77"/>
      <c r="P454" s="77"/>
      <c r="Q454" s="77"/>
      <c r="R454" s="77"/>
      <c r="S454" s="77"/>
      <c r="T454" s="77"/>
      <c r="U454" s="77"/>
      <c r="V454" s="77"/>
      <c r="W454" s="77"/>
      <c r="X454" s="77"/>
      <c r="Y454" s="77"/>
      <c r="Z454" s="77"/>
    </row>
    <row r="455">
      <c r="A455" s="77"/>
      <c r="B455" s="77"/>
      <c r="C455" s="77"/>
      <c r="D455" s="77"/>
      <c r="E455" s="77"/>
      <c r="F455" s="77"/>
      <c r="G455" s="77"/>
      <c r="H455" s="77"/>
      <c r="I455" s="77"/>
      <c r="J455" s="77"/>
      <c r="K455" s="77"/>
      <c r="L455" s="77"/>
      <c r="M455" s="77"/>
      <c r="N455" s="77"/>
      <c r="O455" s="77"/>
      <c r="P455" s="77"/>
      <c r="Q455" s="77"/>
      <c r="R455" s="77"/>
      <c r="S455" s="77"/>
      <c r="T455" s="77"/>
      <c r="U455" s="77"/>
      <c r="V455" s="77"/>
      <c r="W455" s="77"/>
      <c r="X455" s="77"/>
      <c r="Y455" s="77"/>
      <c r="Z455" s="77"/>
    </row>
    <row r="456">
      <c r="A456" s="77"/>
      <c r="B456" s="77"/>
      <c r="C456" s="77"/>
      <c r="D456" s="77"/>
      <c r="E456" s="77"/>
      <c r="F456" s="77"/>
      <c r="G456" s="77"/>
      <c r="H456" s="77"/>
      <c r="I456" s="77"/>
      <c r="J456" s="77"/>
      <c r="K456" s="77"/>
      <c r="L456" s="77"/>
      <c r="M456" s="77"/>
      <c r="N456" s="77"/>
      <c r="O456" s="77"/>
      <c r="P456" s="77"/>
      <c r="Q456" s="77"/>
      <c r="R456" s="77"/>
      <c r="S456" s="77"/>
      <c r="T456" s="77"/>
      <c r="U456" s="77"/>
      <c r="V456" s="77"/>
      <c r="W456" s="77"/>
      <c r="X456" s="77"/>
      <c r="Y456" s="77"/>
      <c r="Z456" s="77"/>
    </row>
    <row r="457">
      <c r="A457" s="77"/>
      <c r="B457" s="77"/>
      <c r="C457" s="77"/>
      <c r="D457" s="77"/>
      <c r="E457" s="77"/>
      <c r="F457" s="77"/>
      <c r="G457" s="77"/>
      <c r="H457" s="77"/>
      <c r="I457" s="77"/>
      <c r="J457" s="77"/>
      <c r="K457" s="77"/>
      <c r="L457" s="77"/>
      <c r="M457" s="77"/>
      <c r="N457" s="77"/>
      <c r="O457" s="77"/>
      <c r="P457" s="77"/>
      <c r="Q457" s="77"/>
      <c r="R457" s="77"/>
      <c r="S457" s="77"/>
      <c r="T457" s="77"/>
      <c r="U457" s="77"/>
      <c r="V457" s="77"/>
      <c r="W457" s="77"/>
      <c r="X457" s="77"/>
      <c r="Y457" s="77"/>
      <c r="Z457" s="77"/>
    </row>
    <row r="458">
      <c r="A458" s="77"/>
      <c r="B458" s="77"/>
      <c r="C458" s="77"/>
      <c r="D458" s="77"/>
      <c r="E458" s="77"/>
      <c r="F458" s="77"/>
      <c r="G458" s="77"/>
      <c r="H458" s="77"/>
      <c r="I458" s="77"/>
      <c r="J458" s="77"/>
      <c r="K458" s="77"/>
      <c r="L458" s="77"/>
      <c r="M458" s="77"/>
      <c r="N458" s="77"/>
      <c r="O458" s="77"/>
      <c r="P458" s="77"/>
      <c r="Q458" s="77"/>
      <c r="R458" s="77"/>
      <c r="S458" s="77"/>
      <c r="T458" s="77"/>
      <c r="U458" s="77"/>
      <c r="V458" s="77"/>
      <c r="W458" s="77"/>
      <c r="X458" s="77"/>
      <c r="Y458" s="77"/>
      <c r="Z458" s="77"/>
    </row>
    <row r="459">
      <c r="A459" s="77"/>
      <c r="B459" s="77"/>
      <c r="C459" s="77"/>
      <c r="D459" s="77"/>
      <c r="E459" s="77"/>
      <c r="F459" s="77"/>
      <c r="G459" s="77"/>
      <c r="H459" s="77"/>
      <c r="I459" s="77"/>
      <c r="J459" s="77"/>
      <c r="K459" s="77"/>
      <c r="L459" s="77"/>
      <c r="M459" s="77"/>
      <c r="N459" s="77"/>
      <c r="O459" s="77"/>
      <c r="P459" s="77"/>
      <c r="Q459" s="77"/>
      <c r="R459" s="77"/>
      <c r="S459" s="77"/>
      <c r="T459" s="77"/>
      <c r="U459" s="77"/>
      <c r="V459" s="77"/>
      <c r="W459" s="77"/>
      <c r="X459" s="77"/>
      <c r="Y459" s="77"/>
      <c r="Z459" s="77"/>
    </row>
    <row r="460">
      <c r="A460" s="77"/>
      <c r="B460" s="77"/>
      <c r="C460" s="77"/>
      <c r="D460" s="77"/>
      <c r="E460" s="77"/>
      <c r="F460" s="77"/>
      <c r="G460" s="77"/>
      <c r="H460" s="77"/>
      <c r="I460" s="77"/>
      <c r="J460" s="77"/>
      <c r="K460" s="77"/>
      <c r="L460" s="77"/>
      <c r="M460" s="77"/>
      <c r="N460" s="77"/>
      <c r="O460" s="77"/>
      <c r="P460" s="77"/>
      <c r="Q460" s="77"/>
      <c r="R460" s="77"/>
      <c r="S460" s="77"/>
      <c r="T460" s="77"/>
      <c r="U460" s="77"/>
      <c r="V460" s="77"/>
      <c r="W460" s="77"/>
      <c r="X460" s="77"/>
      <c r="Y460" s="77"/>
      <c r="Z460" s="77"/>
    </row>
    <row r="461">
      <c r="A461" s="77"/>
      <c r="B461" s="77"/>
      <c r="C461" s="77"/>
      <c r="D461" s="77"/>
      <c r="E461" s="77"/>
      <c r="F461" s="77"/>
      <c r="G461" s="77"/>
      <c r="H461" s="77"/>
      <c r="I461" s="77"/>
      <c r="J461" s="77"/>
      <c r="K461" s="77"/>
      <c r="L461" s="77"/>
      <c r="M461" s="77"/>
      <c r="N461" s="77"/>
      <c r="O461" s="77"/>
      <c r="P461" s="77"/>
      <c r="Q461" s="77"/>
      <c r="R461" s="77"/>
      <c r="S461" s="77"/>
      <c r="T461" s="77"/>
      <c r="U461" s="77"/>
      <c r="V461" s="77"/>
      <c r="W461" s="77"/>
      <c r="X461" s="77"/>
      <c r="Y461" s="77"/>
      <c r="Z461" s="77"/>
    </row>
    <row r="462">
      <c r="A462" s="77"/>
      <c r="B462" s="77"/>
      <c r="C462" s="77"/>
      <c r="D462" s="77"/>
      <c r="E462" s="77"/>
      <c r="F462" s="77"/>
      <c r="G462" s="77"/>
      <c r="H462" s="77"/>
      <c r="I462" s="77"/>
      <c r="J462" s="77"/>
      <c r="K462" s="77"/>
      <c r="L462" s="77"/>
      <c r="M462" s="77"/>
      <c r="N462" s="77"/>
      <c r="O462" s="77"/>
      <c r="P462" s="77"/>
      <c r="Q462" s="77"/>
      <c r="R462" s="77"/>
      <c r="S462" s="77"/>
      <c r="T462" s="77"/>
      <c r="U462" s="77"/>
      <c r="V462" s="77"/>
      <c r="W462" s="77"/>
      <c r="X462" s="77"/>
      <c r="Y462" s="77"/>
      <c r="Z462" s="77"/>
    </row>
    <row r="463">
      <c r="A463" s="77"/>
      <c r="B463" s="77"/>
      <c r="C463" s="77"/>
      <c r="D463" s="77"/>
      <c r="E463" s="77"/>
      <c r="F463" s="77"/>
      <c r="G463" s="77"/>
      <c r="H463" s="77"/>
      <c r="I463" s="77"/>
      <c r="J463" s="77"/>
      <c r="K463" s="77"/>
      <c r="L463" s="77"/>
      <c r="M463" s="77"/>
      <c r="N463" s="77"/>
      <c r="O463" s="77"/>
      <c r="P463" s="77"/>
      <c r="Q463" s="77"/>
      <c r="R463" s="77"/>
      <c r="S463" s="77"/>
      <c r="T463" s="77"/>
      <c r="U463" s="77"/>
      <c r="V463" s="77"/>
      <c r="W463" s="77"/>
      <c r="X463" s="77"/>
      <c r="Y463" s="77"/>
      <c r="Z463" s="77"/>
    </row>
    <row r="464">
      <c r="A464" s="77"/>
      <c r="B464" s="77"/>
      <c r="C464" s="77"/>
      <c r="D464" s="77"/>
      <c r="E464" s="77"/>
      <c r="F464" s="77"/>
      <c r="G464" s="77"/>
      <c r="H464" s="77"/>
      <c r="I464" s="77"/>
      <c r="J464" s="77"/>
      <c r="K464" s="77"/>
      <c r="L464" s="77"/>
      <c r="M464" s="77"/>
      <c r="N464" s="77"/>
      <c r="O464" s="77"/>
      <c r="P464" s="77"/>
      <c r="Q464" s="77"/>
      <c r="R464" s="77"/>
      <c r="S464" s="77"/>
      <c r="T464" s="77"/>
      <c r="U464" s="77"/>
      <c r="V464" s="77"/>
      <c r="W464" s="77"/>
      <c r="X464" s="77"/>
      <c r="Y464" s="77"/>
      <c r="Z464" s="77"/>
    </row>
    <row r="465">
      <c r="A465" s="77"/>
      <c r="B465" s="77"/>
      <c r="C465" s="77"/>
      <c r="D465" s="77"/>
      <c r="E465" s="77"/>
      <c r="F465" s="77"/>
      <c r="G465" s="77"/>
      <c r="H465" s="77"/>
      <c r="I465" s="77"/>
      <c r="J465" s="77"/>
      <c r="K465" s="77"/>
      <c r="L465" s="77"/>
      <c r="M465" s="77"/>
      <c r="N465" s="77"/>
      <c r="O465" s="77"/>
      <c r="P465" s="77"/>
      <c r="Q465" s="77"/>
      <c r="R465" s="77"/>
      <c r="S465" s="77"/>
      <c r="T465" s="77"/>
      <c r="U465" s="77"/>
      <c r="V465" s="77"/>
      <c r="W465" s="77"/>
      <c r="X465" s="77"/>
      <c r="Y465" s="77"/>
      <c r="Z465" s="77"/>
    </row>
    <row r="466">
      <c r="A466" s="77"/>
      <c r="B466" s="77"/>
      <c r="C466" s="77"/>
      <c r="D466" s="77"/>
      <c r="E466" s="77"/>
      <c r="F466" s="77"/>
      <c r="G466" s="77"/>
      <c r="H466" s="77"/>
      <c r="I466" s="77"/>
      <c r="J466" s="77"/>
      <c r="K466" s="77"/>
      <c r="L466" s="77"/>
      <c r="M466" s="77"/>
      <c r="N466" s="77"/>
      <c r="O466" s="77"/>
      <c r="P466" s="77"/>
      <c r="Q466" s="77"/>
      <c r="R466" s="77"/>
      <c r="S466" s="77"/>
      <c r="T466" s="77"/>
      <c r="U466" s="77"/>
      <c r="V466" s="77"/>
      <c r="W466" s="77"/>
      <c r="X466" s="77"/>
      <c r="Y466" s="77"/>
      <c r="Z466" s="77"/>
    </row>
    <row r="467">
      <c r="A467" s="77"/>
      <c r="B467" s="77"/>
      <c r="C467" s="77"/>
      <c r="D467" s="77"/>
      <c r="E467" s="77"/>
      <c r="F467" s="77"/>
      <c r="G467" s="77"/>
      <c r="H467" s="77"/>
      <c r="I467" s="77"/>
      <c r="J467" s="77"/>
      <c r="K467" s="77"/>
      <c r="L467" s="77"/>
      <c r="M467" s="77"/>
      <c r="N467" s="77"/>
      <c r="O467" s="77"/>
      <c r="P467" s="77"/>
      <c r="Q467" s="77"/>
      <c r="R467" s="77"/>
      <c r="S467" s="77"/>
      <c r="T467" s="77"/>
      <c r="U467" s="77"/>
      <c r="V467" s="77"/>
      <c r="W467" s="77"/>
      <c r="X467" s="77"/>
      <c r="Y467" s="77"/>
      <c r="Z467" s="77"/>
    </row>
    <row r="468">
      <c r="A468" s="77"/>
      <c r="B468" s="77"/>
      <c r="C468" s="77"/>
      <c r="D468" s="77"/>
      <c r="E468" s="77"/>
      <c r="F468" s="77"/>
      <c r="G468" s="77"/>
      <c r="H468" s="77"/>
      <c r="I468" s="77"/>
      <c r="J468" s="77"/>
      <c r="K468" s="77"/>
      <c r="L468" s="77"/>
      <c r="M468" s="77"/>
      <c r="N468" s="77"/>
      <c r="O468" s="77"/>
      <c r="P468" s="77"/>
      <c r="Q468" s="77"/>
      <c r="R468" s="77"/>
      <c r="S468" s="77"/>
      <c r="T468" s="77"/>
      <c r="U468" s="77"/>
      <c r="V468" s="77"/>
      <c r="W468" s="77"/>
      <c r="X468" s="77"/>
      <c r="Y468" s="77"/>
      <c r="Z468" s="77"/>
    </row>
    <row r="469">
      <c r="A469" s="77"/>
      <c r="B469" s="77"/>
      <c r="C469" s="77"/>
      <c r="D469" s="77"/>
      <c r="E469" s="77"/>
      <c r="F469" s="77"/>
      <c r="G469" s="77"/>
      <c r="H469" s="77"/>
      <c r="I469" s="77"/>
      <c r="J469" s="77"/>
      <c r="K469" s="77"/>
      <c r="L469" s="77"/>
      <c r="M469" s="77"/>
      <c r="N469" s="77"/>
      <c r="O469" s="77"/>
      <c r="P469" s="77"/>
      <c r="Q469" s="77"/>
      <c r="R469" s="77"/>
      <c r="S469" s="77"/>
      <c r="T469" s="77"/>
      <c r="U469" s="77"/>
      <c r="V469" s="77"/>
      <c r="W469" s="77"/>
      <c r="X469" s="77"/>
      <c r="Y469" s="77"/>
      <c r="Z469" s="77"/>
    </row>
    <row r="470">
      <c r="A470" s="77"/>
      <c r="B470" s="77"/>
      <c r="C470" s="77"/>
      <c r="D470" s="77"/>
      <c r="E470" s="77"/>
      <c r="F470" s="77"/>
      <c r="G470" s="77"/>
      <c r="H470" s="77"/>
      <c r="I470" s="77"/>
      <c r="J470" s="77"/>
      <c r="K470" s="77"/>
      <c r="L470" s="77"/>
      <c r="M470" s="77"/>
      <c r="N470" s="77"/>
      <c r="O470" s="77"/>
      <c r="P470" s="77"/>
      <c r="Q470" s="77"/>
      <c r="R470" s="77"/>
      <c r="S470" s="77"/>
      <c r="T470" s="77"/>
      <c r="U470" s="77"/>
      <c r="V470" s="77"/>
      <c r="W470" s="77"/>
      <c r="X470" s="77"/>
      <c r="Y470" s="77"/>
      <c r="Z470" s="77"/>
    </row>
    <row r="471">
      <c r="A471" s="77"/>
      <c r="B471" s="77"/>
      <c r="C471" s="77"/>
      <c r="D471" s="77"/>
      <c r="E471" s="77"/>
      <c r="F471" s="77"/>
      <c r="G471" s="77"/>
      <c r="H471" s="77"/>
      <c r="I471" s="77"/>
      <c r="J471" s="77"/>
      <c r="K471" s="77"/>
      <c r="L471" s="77"/>
      <c r="M471" s="77"/>
      <c r="N471" s="77"/>
      <c r="O471" s="77"/>
      <c r="P471" s="77"/>
      <c r="Q471" s="77"/>
      <c r="R471" s="77"/>
      <c r="S471" s="77"/>
      <c r="T471" s="77"/>
      <c r="U471" s="77"/>
      <c r="V471" s="77"/>
      <c r="W471" s="77"/>
      <c r="X471" s="77"/>
      <c r="Y471" s="77"/>
      <c r="Z471" s="77"/>
    </row>
    <row r="472">
      <c r="A472" s="77"/>
      <c r="B472" s="77"/>
      <c r="C472" s="77"/>
      <c r="D472" s="77"/>
      <c r="E472" s="77"/>
      <c r="F472" s="77"/>
      <c r="G472" s="77"/>
      <c r="H472" s="77"/>
      <c r="I472" s="77"/>
      <c r="J472" s="77"/>
      <c r="K472" s="77"/>
      <c r="L472" s="77"/>
      <c r="M472" s="77"/>
      <c r="N472" s="77"/>
      <c r="O472" s="77"/>
      <c r="P472" s="77"/>
      <c r="Q472" s="77"/>
      <c r="R472" s="77"/>
      <c r="S472" s="77"/>
      <c r="T472" s="77"/>
      <c r="U472" s="77"/>
      <c r="V472" s="77"/>
      <c r="W472" s="77"/>
      <c r="X472" s="77"/>
      <c r="Y472" s="77"/>
      <c r="Z472" s="77"/>
    </row>
    <row r="473">
      <c r="A473" s="77"/>
      <c r="B473" s="77"/>
      <c r="C473" s="77"/>
      <c r="D473" s="77"/>
      <c r="E473" s="77"/>
      <c r="F473" s="77"/>
      <c r="G473" s="77"/>
      <c r="H473" s="77"/>
      <c r="I473" s="77"/>
      <c r="J473" s="77"/>
      <c r="K473" s="77"/>
      <c r="L473" s="77"/>
      <c r="M473" s="77"/>
      <c r="N473" s="77"/>
      <c r="O473" s="77"/>
      <c r="P473" s="77"/>
      <c r="Q473" s="77"/>
      <c r="R473" s="77"/>
      <c r="S473" s="77"/>
      <c r="T473" s="77"/>
      <c r="U473" s="77"/>
      <c r="V473" s="77"/>
      <c r="W473" s="77"/>
      <c r="X473" s="77"/>
      <c r="Y473" s="77"/>
      <c r="Z473" s="77"/>
    </row>
    <row r="474">
      <c r="A474" s="77"/>
      <c r="B474" s="77"/>
      <c r="C474" s="77"/>
      <c r="D474" s="77"/>
      <c r="E474" s="77"/>
      <c r="F474" s="77"/>
      <c r="G474" s="77"/>
      <c r="H474" s="77"/>
      <c r="I474" s="77"/>
      <c r="J474" s="77"/>
      <c r="K474" s="77"/>
      <c r="L474" s="77"/>
      <c r="M474" s="77"/>
      <c r="N474" s="77"/>
      <c r="O474" s="77"/>
      <c r="P474" s="77"/>
      <c r="Q474" s="77"/>
      <c r="R474" s="77"/>
      <c r="S474" s="77"/>
      <c r="T474" s="77"/>
      <c r="U474" s="77"/>
      <c r="V474" s="77"/>
      <c r="W474" s="77"/>
      <c r="X474" s="77"/>
      <c r="Y474" s="77"/>
      <c r="Z474" s="77"/>
    </row>
    <row r="475">
      <c r="A475" s="77"/>
      <c r="B475" s="77"/>
      <c r="C475" s="77"/>
      <c r="D475" s="77"/>
      <c r="E475" s="77"/>
      <c r="F475" s="77"/>
      <c r="G475" s="77"/>
      <c r="H475" s="77"/>
      <c r="I475" s="77"/>
      <c r="J475" s="77"/>
      <c r="K475" s="77"/>
      <c r="L475" s="77"/>
      <c r="M475" s="77"/>
      <c r="N475" s="77"/>
      <c r="O475" s="77"/>
      <c r="P475" s="77"/>
      <c r="Q475" s="77"/>
      <c r="R475" s="77"/>
      <c r="S475" s="77"/>
      <c r="T475" s="77"/>
      <c r="U475" s="77"/>
      <c r="V475" s="77"/>
      <c r="W475" s="77"/>
      <c r="X475" s="77"/>
      <c r="Y475" s="77"/>
      <c r="Z475" s="77"/>
    </row>
    <row r="476">
      <c r="A476" s="77"/>
      <c r="B476" s="77"/>
      <c r="C476" s="77"/>
      <c r="D476" s="77"/>
      <c r="E476" s="77"/>
      <c r="F476" s="77"/>
      <c r="G476" s="77"/>
      <c r="H476" s="77"/>
      <c r="I476" s="77"/>
      <c r="J476" s="77"/>
      <c r="K476" s="77"/>
      <c r="L476" s="77"/>
      <c r="M476" s="77"/>
      <c r="N476" s="77"/>
      <c r="O476" s="77"/>
      <c r="P476" s="77"/>
      <c r="Q476" s="77"/>
      <c r="R476" s="77"/>
      <c r="S476" s="77"/>
      <c r="T476" s="77"/>
      <c r="U476" s="77"/>
      <c r="V476" s="77"/>
      <c r="W476" s="77"/>
      <c r="X476" s="77"/>
      <c r="Y476" s="77"/>
      <c r="Z476" s="77"/>
    </row>
    <row r="477">
      <c r="A477" s="77"/>
      <c r="B477" s="77"/>
      <c r="C477" s="77"/>
      <c r="D477" s="77"/>
      <c r="E477" s="77"/>
      <c r="F477" s="77"/>
      <c r="G477" s="77"/>
      <c r="H477" s="77"/>
      <c r="I477" s="77"/>
      <c r="J477" s="77"/>
      <c r="K477" s="77"/>
      <c r="L477" s="77"/>
      <c r="M477" s="77"/>
      <c r="N477" s="77"/>
      <c r="O477" s="77"/>
      <c r="P477" s="77"/>
      <c r="Q477" s="77"/>
      <c r="R477" s="77"/>
      <c r="S477" s="77"/>
      <c r="T477" s="77"/>
      <c r="U477" s="77"/>
      <c r="V477" s="77"/>
      <c r="W477" s="77"/>
      <c r="X477" s="77"/>
      <c r="Y477" s="77"/>
      <c r="Z477" s="77"/>
    </row>
    <row r="478">
      <c r="A478" s="77"/>
      <c r="B478" s="77"/>
      <c r="C478" s="77"/>
      <c r="D478" s="77"/>
      <c r="E478" s="77"/>
      <c r="F478" s="77"/>
      <c r="G478" s="77"/>
      <c r="H478" s="77"/>
      <c r="I478" s="77"/>
      <c r="J478" s="77"/>
      <c r="K478" s="77"/>
      <c r="L478" s="77"/>
      <c r="M478" s="77"/>
      <c r="N478" s="77"/>
      <c r="O478" s="77"/>
      <c r="P478" s="77"/>
      <c r="Q478" s="77"/>
      <c r="R478" s="77"/>
      <c r="S478" s="77"/>
      <c r="T478" s="77"/>
      <c r="U478" s="77"/>
      <c r="V478" s="77"/>
      <c r="W478" s="77"/>
      <c r="X478" s="77"/>
      <c r="Y478" s="77"/>
      <c r="Z478" s="77"/>
    </row>
    <row r="479">
      <c r="A479" s="77"/>
      <c r="B479" s="77"/>
      <c r="C479" s="77"/>
      <c r="D479" s="77"/>
      <c r="E479" s="77"/>
      <c r="F479" s="77"/>
      <c r="G479" s="77"/>
      <c r="H479" s="77"/>
      <c r="I479" s="77"/>
      <c r="J479" s="77"/>
      <c r="K479" s="77"/>
      <c r="L479" s="77"/>
      <c r="M479" s="77"/>
      <c r="N479" s="77"/>
      <c r="O479" s="77"/>
      <c r="P479" s="77"/>
      <c r="Q479" s="77"/>
      <c r="R479" s="77"/>
      <c r="S479" s="77"/>
      <c r="T479" s="77"/>
      <c r="U479" s="77"/>
      <c r="V479" s="77"/>
      <c r="W479" s="77"/>
      <c r="X479" s="77"/>
      <c r="Y479" s="77"/>
      <c r="Z479" s="77"/>
    </row>
    <row r="480">
      <c r="A480" s="77"/>
      <c r="B480" s="77"/>
      <c r="C480" s="77"/>
      <c r="D480" s="77"/>
      <c r="E480" s="77"/>
      <c r="F480" s="77"/>
      <c r="G480" s="77"/>
      <c r="H480" s="77"/>
      <c r="I480" s="77"/>
      <c r="J480" s="77"/>
      <c r="K480" s="77"/>
      <c r="L480" s="77"/>
      <c r="M480" s="77"/>
      <c r="N480" s="77"/>
      <c r="O480" s="77"/>
      <c r="P480" s="77"/>
      <c r="Q480" s="77"/>
      <c r="R480" s="77"/>
      <c r="S480" s="77"/>
      <c r="T480" s="77"/>
      <c r="U480" s="77"/>
      <c r="V480" s="77"/>
      <c r="W480" s="77"/>
      <c r="X480" s="77"/>
      <c r="Y480" s="77"/>
      <c r="Z480" s="77"/>
    </row>
    <row r="481">
      <c r="A481" s="77"/>
      <c r="B481" s="77"/>
      <c r="C481" s="77"/>
      <c r="D481" s="77"/>
      <c r="E481" s="77"/>
      <c r="F481" s="77"/>
      <c r="G481" s="77"/>
      <c r="H481" s="77"/>
      <c r="I481" s="77"/>
      <c r="J481" s="77"/>
      <c r="K481" s="77"/>
      <c r="L481" s="77"/>
      <c r="M481" s="77"/>
      <c r="N481" s="77"/>
      <c r="O481" s="77"/>
      <c r="P481" s="77"/>
      <c r="Q481" s="77"/>
      <c r="R481" s="77"/>
      <c r="S481" s="77"/>
      <c r="T481" s="77"/>
      <c r="U481" s="77"/>
      <c r="V481" s="77"/>
      <c r="W481" s="77"/>
      <c r="X481" s="77"/>
      <c r="Y481" s="77"/>
      <c r="Z481" s="77"/>
    </row>
    <row r="482">
      <c r="A482" s="77"/>
      <c r="B482" s="77"/>
      <c r="C482" s="77"/>
      <c r="D482" s="77"/>
      <c r="E482" s="77"/>
      <c r="F482" s="77"/>
      <c r="G482" s="77"/>
      <c r="H482" s="77"/>
      <c r="I482" s="77"/>
      <c r="J482" s="77"/>
      <c r="K482" s="77"/>
      <c r="L482" s="77"/>
      <c r="M482" s="77"/>
      <c r="N482" s="77"/>
      <c r="O482" s="77"/>
      <c r="P482" s="77"/>
      <c r="Q482" s="77"/>
      <c r="R482" s="77"/>
      <c r="S482" s="77"/>
      <c r="T482" s="77"/>
      <c r="U482" s="77"/>
      <c r="V482" s="77"/>
      <c r="W482" s="77"/>
      <c r="X482" s="77"/>
      <c r="Y482" s="77"/>
      <c r="Z482" s="77"/>
    </row>
    <row r="483">
      <c r="A483" s="77"/>
      <c r="B483" s="77"/>
      <c r="C483" s="77"/>
      <c r="D483" s="77"/>
      <c r="E483" s="77"/>
      <c r="F483" s="77"/>
      <c r="G483" s="77"/>
      <c r="H483" s="77"/>
      <c r="I483" s="77"/>
      <c r="J483" s="77"/>
      <c r="K483" s="77"/>
      <c r="L483" s="77"/>
      <c r="M483" s="77"/>
      <c r="N483" s="77"/>
      <c r="O483" s="77"/>
      <c r="P483" s="77"/>
      <c r="Q483" s="77"/>
      <c r="R483" s="77"/>
      <c r="S483" s="77"/>
      <c r="T483" s="77"/>
      <c r="U483" s="77"/>
      <c r="V483" s="77"/>
      <c r="W483" s="77"/>
      <c r="X483" s="77"/>
      <c r="Y483" s="77"/>
      <c r="Z483" s="77"/>
    </row>
    <row r="484">
      <c r="A484" s="77"/>
      <c r="B484" s="77"/>
      <c r="C484" s="77"/>
      <c r="D484" s="77"/>
      <c r="E484" s="77"/>
      <c r="F484" s="77"/>
      <c r="G484" s="77"/>
      <c r="H484" s="77"/>
      <c r="I484" s="77"/>
      <c r="J484" s="77"/>
      <c r="K484" s="77"/>
      <c r="L484" s="77"/>
      <c r="M484" s="77"/>
      <c r="N484" s="77"/>
      <c r="O484" s="77"/>
      <c r="P484" s="77"/>
      <c r="Q484" s="77"/>
      <c r="R484" s="77"/>
      <c r="S484" s="77"/>
      <c r="T484" s="77"/>
      <c r="U484" s="77"/>
      <c r="V484" s="77"/>
      <c r="W484" s="77"/>
      <c r="X484" s="77"/>
      <c r="Y484" s="77"/>
      <c r="Z484" s="77"/>
    </row>
    <row r="485">
      <c r="A485" s="77"/>
      <c r="B485" s="77"/>
      <c r="C485" s="77"/>
      <c r="D485" s="77"/>
      <c r="E485" s="77"/>
      <c r="F485" s="77"/>
      <c r="G485" s="77"/>
      <c r="H485" s="77"/>
      <c r="I485" s="77"/>
      <c r="J485" s="77"/>
      <c r="K485" s="77"/>
      <c r="L485" s="77"/>
      <c r="M485" s="77"/>
      <c r="N485" s="77"/>
      <c r="O485" s="77"/>
      <c r="P485" s="77"/>
      <c r="Q485" s="77"/>
      <c r="R485" s="77"/>
      <c r="S485" s="77"/>
      <c r="T485" s="77"/>
      <c r="U485" s="77"/>
      <c r="V485" s="77"/>
      <c r="W485" s="77"/>
      <c r="X485" s="77"/>
      <c r="Y485" s="77"/>
      <c r="Z485" s="77"/>
    </row>
    <row r="486">
      <c r="A486" s="77"/>
      <c r="B486" s="77"/>
      <c r="C486" s="77"/>
      <c r="D486" s="77"/>
      <c r="E486" s="77"/>
      <c r="F486" s="77"/>
      <c r="G486" s="77"/>
      <c r="H486" s="77"/>
      <c r="I486" s="77"/>
      <c r="J486" s="77"/>
      <c r="K486" s="77"/>
      <c r="L486" s="77"/>
      <c r="M486" s="77"/>
      <c r="N486" s="77"/>
      <c r="O486" s="77"/>
      <c r="P486" s="77"/>
      <c r="Q486" s="77"/>
      <c r="R486" s="77"/>
      <c r="S486" s="77"/>
      <c r="T486" s="77"/>
      <c r="U486" s="77"/>
      <c r="V486" s="77"/>
      <c r="W486" s="77"/>
      <c r="X486" s="77"/>
      <c r="Y486" s="77"/>
      <c r="Z486" s="77"/>
    </row>
    <row r="487">
      <c r="A487" s="77"/>
      <c r="B487" s="77"/>
      <c r="C487" s="77"/>
      <c r="D487" s="77"/>
      <c r="E487" s="77"/>
      <c r="F487" s="77"/>
      <c r="G487" s="77"/>
      <c r="H487" s="77"/>
      <c r="I487" s="77"/>
      <c r="J487" s="77"/>
      <c r="K487" s="77"/>
      <c r="L487" s="77"/>
      <c r="M487" s="77"/>
      <c r="N487" s="77"/>
      <c r="O487" s="77"/>
      <c r="P487" s="77"/>
      <c r="Q487" s="77"/>
      <c r="R487" s="77"/>
      <c r="S487" s="77"/>
      <c r="T487" s="77"/>
      <c r="U487" s="77"/>
      <c r="V487" s="77"/>
      <c r="W487" s="77"/>
      <c r="X487" s="77"/>
      <c r="Y487" s="77"/>
      <c r="Z487" s="77"/>
    </row>
    <row r="488">
      <c r="A488" s="77"/>
      <c r="B488" s="77"/>
      <c r="C488" s="77"/>
      <c r="D488" s="77"/>
      <c r="E488" s="77"/>
      <c r="F488" s="77"/>
      <c r="G488" s="77"/>
      <c r="H488" s="77"/>
      <c r="I488" s="77"/>
      <c r="J488" s="77"/>
      <c r="K488" s="77"/>
      <c r="L488" s="77"/>
      <c r="M488" s="77"/>
      <c r="N488" s="77"/>
      <c r="O488" s="77"/>
      <c r="P488" s="77"/>
      <c r="Q488" s="77"/>
      <c r="R488" s="77"/>
      <c r="S488" s="77"/>
      <c r="T488" s="77"/>
      <c r="U488" s="77"/>
      <c r="V488" s="77"/>
      <c r="W488" s="77"/>
      <c r="X488" s="77"/>
      <c r="Y488" s="77"/>
      <c r="Z488" s="77"/>
    </row>
    <row r="489">
      <c r="A489" s="77"/>
      <c r="B489" s="77"/>
      <c r="C489" s="77"/>
      <c r="D489" s="77"/>
      <c r="E489" s="77"/>
      <c r="F489" s="77"/>
      <c r="G489" s="77"/>
      <c r="H489" s="77"/>
      <c r="I489" s="77"/>
      <c r="J489" s="77"/>
      <c r="K489" s="77"/>
      <c r="L489" s="77"/>
      <c r="M489" s="77"/>
      <c r="N489" s="77"/>
      <c r="O489" s="77"/>
      <c r="P489" s="77"/>
      <c r="Q489" s="77"/>
      <c r="R489" s="77"/>
      <c r="S489" s="77"/>
      <c r="T489" s="77"/>
      <c r="U489" s="77"/>
      <c r="V489" s="77"/>
      <c r="W489" s="77"/>
      <c r="X489" s="77"/>
      <c r="Y489" s="77"/>
      <c r="Z489" s="77"/>
    </row>
    <row r="490">
      <c r="A490" s="77"/>
      <c r="B490" s="77"/>
      <c r="C490" s="77"/>
      <c r="D490" s="77"/>
      <c r="E490" s="77"/>
      <c r="F490" s="77"/>
      <c r="G490" s="77"/>
      <c r="H490" s="77"/>
      <c r="I490" s="77"/>
      <c r="J490" s="77"/>
      <c r="K490" s="77"/>
      <c r="L490" s="77"/>
      <c r="M490" s="77"/>
      <c r="N490" s="77"/>
      <c r="O490" s="77"/>
      <c r="P490" s="77"/>
      <c r="Q490" s="77"/>
      <c r="R490" s="77"/>
      <c r="S490" s="77"/>
      <c r="T490" s="77"/>
      <c r="U490" s="77"/>
      <c r="V490" s="77"/>
      <c r="W490" s="77"/>
      <c r="X490" s="77"/>
      <c r="Y490" s="77"/>
      <c r="Z490" s="77"/>
    </row>
    <row r="491">
      <c r="A491" s="77"/>
      <c r="B491" s="77"/>
      <c r="C491" s="77"/>
      <c r="D491" s="77"/>
      <c r="E491" s="77"/>
      <c r="F491" s="77"/>
      <c r="G491" s="77"/>
      <c r="H491" s="77"/>
      <c r="I491" s="77"/>
      <c r="J491" s="77"/>
      <c r="K491" s="77"/>
      <c r="L491" s="77"/>
      <c r="M491" s="77"/>
      <c r="N491" s="77"/>
      <c r="O491" s="77"/>
      <c r="P491" s="77"/>
      <c r="Q491" s="77"/>
      <c r="R491" s="77"/>
      <c r="S491" s="77"/>
      <c r="T491" s="77"/>
      <c r="U491" s="77"/>
      <c r="V491" s="77"/>
      <c r="W491" s="77"/>
      <c r="X491" s="77"/>
      <c r="Y491" s="77"/>
      <c r="Z491" s="77"/>
    </row>
    <row r="492">
      <c r="A492" s="77"/>
      <c r="B492" s="77"/>
      <c r="C492" s="77"/>
      <c r="D492" s="77"/>
      <c r="E492" s="77"/>
      <c r="F492" s="77"/>
      <c r="G492" s="77"/>
      <c r="H492" s="77"/>
      <c r="I492" s="77"/>
      <c r="J492" s="77"/>
      <c r="K492" s="77"/>
      <c r="L492" s="77"/>
      <c r="M492" s="77"/>
      <c r="N492" s="77"/>
      <c r="O492" s="77"/>
      <c r="P492" s="77"/>
      <c r="Q492" s="77"/>
      <c r="R492" s="77"/>
      <c r="S492" s="77"/>
      <c r="T492" s="77"/>
      <c r="U492" s="77"/>
      <c r="V492" s="77"/>
      <c r="W492" s="77"/>
      <c r="X492" s="77"/>
      <c r="Y492" s="77"/>
      <c r="Z492" s="77"/>
    </row>
    <row r="493">
      <c r="A493" s="77"/>
      <c r="B493" s="77"/>
      <c r="C493" s="77"/>
      <c r="D493" s="77"/>
      <c r="E493" s="77"/>
      <c r="F493" s="77"/>
      <c r="G493" s="77"/>
      <c r="H493" s="77"/>
      <c r="I493" s="77"/>
      <c r="J493" s="77"/>
      <c r="K493" s="77"/>
      <c r="L493" s="77"/>
      <c r="M493" s="77"/>
      <c r="N493" s="77"/>
      <c r="O493" s="77"/>
      <c r="P493" s="77"/>
      <c r="Q493" s="77"/>
      <c r="R493" s="77"/>
      <c r="S493" s="77"/>
      <c r="T493" s="77"/>
      <c r="U493" s="77"/>
      <c r="V493" s="77"/>
      <c r="W493" s="77"/>
      <c r="X493" s="77"/>
      <c r="Y493" s="77"/>
      <c r="Z493" s="77"/>
    </row>
    <row r="494">
      <c r="A494" s="77"/>
      <c r="B494" s="77"/>
      <c r="C494" s="77"/>
      <c r="D494" s="77"/>
      <c r="E494" s="77"/>
      <c r="F494" s="77"/>
      <c r="G494" s="77"/>
      <c r="H494" s="77"/>
      <c r="I494" s="77"/>
      <c r="J494" s="77"/>
      <c r="K494" s="77"/>
      <c r="L494" s="77"/>
      <c r="M494" s="77"/>
      <c r="N494" s="77"/>
      <c r="O494" s="77"/>
      <c r="P494" s="77"/>
      <c r="Q494" s="77"/>
      <c r="R494" s="77"/>
      <c r="S494" s="77"/>
      <c r="T494" s="77"/>
      <c r="U494" s="77"/>
      <c r="V494" s="77"/>
      <c r="W494" s="77"/>
      <c r="X494" s="77"/>
      <c r="Y494" s="77"/>
      <c r="Z494" s="77"/>
    </row>
    <row r="495">
      <c r="A495" s="77"/>
      <c r="B495" s="77"/>
      <c r="C495" s="77"/>
      <c r="D495" s="77"/>
      <c r="E495" s="77"/>
      <c r="F495" s="77"/>
      <c r="G495" s="77"/>
      <c r="H495" s="77"/>
      <c r="I495" s="77"/>
      <c r="J495" s="77"/>
      <c r="K495" s="77"/>
      <c r="L495" s="77"/>
      <c r="M495" s="77"/>
      <c r="N495" s="77"/>
      <c r="O495" s="77"/>
      <c r="P495" s="77"/>
      <c r="Q495" s="77"/>
      <c r="R495" s="77"/>
      <c r="S495" s="77"/>
      <c r="T495" s="77"/>
      <c r="U495" s="77"/>
      <c r="V495" s="77"/>
      <c r="W495" s="77"/>
      <c r="X495" s="77"/>
      <c r="Y495" s="77"/>
      <c r="Z495" s="77"/>
    </row>
    <row r="496">
      <c r="A496" s="77"/>
      <c r="B496" s="77"/>
      <c r="C496" s="77"/>
      <c r="D496" s="77"/>
      <c r="E496" s="77"/>
      <c r="F496" s="77"/>
      <c r="G496" s="77"/>
      <c r="H496" s="77"/>
      <c r="I496" s="77"/>
      <c r="J496" s="77"/>
      <c r="K496" s="77"/>
      <c r="L496" s="77"/>
      <c r="M496" s="77"/>
      <c r="N496" s="77"/>
      <c r="O496" s="77"/>
      <c r="P496" s="77"/>
      <c r="Q496" s="77"/>
      <c r="R496" s="77"/>
      <c r="S496" s="77"/>
      <c r="T496" s="77"/>
      <c r="U496" s="77"/>
      <c r="V496" s="77"/>
      <c r="W496" s="77"/>
      <c r="X496" s="77"/>
      <c r="Y496" s="77"/>
      <c r="Z496" s="77"/>
    </row>
    <row r="497">
      <c r="A497" s="77"/>
      <c r="B497" s="77"/>
      <c r="C497" s="77"/>
      <c r="D497" s="77"/>
      <c r="E497" s="77"/>
      <c r="F497" s="77"/>
      <c r="G497" s="77"/>
      <c r="H497" s="77"/>
      <c r="I497" s="77"/>
      <c r="J497" s="77"/>
      <c r="K497" s="77"/>
      <c r="L497" s="77"/>
      <c r="M497" s="77"/>
      <c r="N497" s="77"/>
      <c r="O497" s="77"/>
      <c r="P497" s="77"/>
      <c r="Q497" s="77"/>
      <c r="R497" s="77"/>
      <c r="S497" s="77"/>
      <c r="T497" s="77"/>
      <c r="U497" s="77"/>
      <c r="V497" s="77"/>
      <c r="W497" s="77"/>
      <c r="X497" s="77"/>
      <c r="Y497" s="77"/>
      <c r="Z497" s="77"/>
    </row>
    <row r="498">
      <c r="A498" s="77"/>
      <c r="B498" s="77"/>
      <c r="C498" s="77"/>
      <c r="D498" s="77"/>
      <c r="E498" s="77"/>
      <c r="F498" s="77"/>
      <c r="G498" s="77"/>
      <c r="H498" s="77"/>
      <c r="I498" s="77"/>
      <c r="J498" s="77"/>
      <c r="K498" s="77"/>
      <c r="L498" s="77"/>
      <c r="M498" s="77"/>
      <c r="N498" s="77"/>
      <c r="O498" s="77"/>
      <c r="P498" s="77"/>
      <c r="Q498" s="77"/>
      <c r="R498" s="77"/>
      <c r="S498" s="77"/>
      <c r="T498" s="77"/>
      <c r="U498" s="77"/>
      <c r="V498" s="77"/>
      <c r="W498" s="77"/>
      <c r="X498" s="77"/>
      <c r="Y498" s="77"/>
      <c r="Z498" s="77"/>
    </row>
    <row r="499">
      <c r="A499" s="77"/>
      <c r="B499" s="77"/>
      <c r="C499" s="77"/>
      <c r="D499" s="77"/>
      <c r="E499" s="77"/>
      <c r="F499" s="77"/>
      <c r="G499" s="77"/>
      <c r="H499" s="77"/>
      <c r="I499" s="77"/>
      <c r="J499" s="77"/>
      <c r="K499" s="77"/>
      <c r="L499" s="77"/>
      <c r="M499" s="77"/>
      <c r="N499" s="77"/>
      <c r="O499" s="77"/>
      <c r="P499" s="77"/>
      <c r="Q499" s="77"/>
      <c r="R499" s="77"/>
      <c r="S499" s="77"/>
      <c r="T499" s="77"/>
      <c r="U499" s="77"/>
      <c r="V499" s="77"/>
      <c r="W499" s="77"/>
      <c r="X499" s="77"/>
      <c r="Y499" s="77"/>
      <c r="Z499" s="77"/>
    </row>
    <row r="500">
      <c r="A500" s="77"/>
      <c r="B500" s="77"/>
      <c r="C500" s="77"/>
      <c r="D500" s="77"/>
      <c r="E500" s="77"/>
      <c r="F500" s="77"/>
      <c r="G500" s="77"/>
      <c r="H500" s="77"/>
      <c r="I500" s="77"/>
      <c r="J500" s="77"/>
      <c r="K500" s="77"/>
      <c r="L500" s="77"/>
      <c r="M500" s="77"/>
      <c r="N500" s="77"/>
      <c r="O500" s="77"/>
      <c r="P500" s="77"/>
      <c r="Q500" s="77"/>
      <c r="R500" s="77"/>
      <c r="S500" s="77"/>
      <c r="T500" s="77"/>
      <c r="U500" s="77"/>
      <c r="V500" s="77"/>
      <c r="W500" s="77"/>
      <c r="X500" s="77"/>
      <c r="Y500" s="77"/>
      <c r="Z500" s="77"/>
    </row>
    <row r="501">
      <c r="A501" s="77"/>
      <c r="B501" s="77"/>
      <c r="C501" s="77"/>
      <c r="D501" s="77"/>
      <c r="E501" s="77"/>
      <c r="F501" s="77"/>
      <c r="G501" s="77"/>
      <c r="H501" s="77"/>
      <c r="I501" s="77"/>
      <c r="J501" s="77"/>
      <c r="K501" s="77"/>
      <c r="L501" s="77"/>
      <c r="M501" s="77"/>
      <c r="N501" s="77"/>
      <c r="O501" s="77"/>
      <c r="P501" s="77"/>
      <c r="Q501" s="77"/>
      <c r="R501" s="77"/>
      <c r="S501" s="77"/>
      <c r="T501" s="77"/>
      <c r="U501" s="77"/>
      <c r="V501" s="77"/>
      <c r="W501" s="77"/>
      <c r="X501" s="77"/>
      <c r="Y501" s="77"/>
      <c r="Z501" s="77"/>
    </row>
    <row r="502">
      <c r="A502" s="77"/>
      <c r="B502" s="77"/>
      <c r="C502" s="77"/>
      <c r="D502" s="77"/>
      <c r="E502" s="77"/>
      <c r="F502" s="77"/>
      <c r="G502" s="77"/>
      <c r="H502" s="77"/>
      <c r="I502" s="77"/>
      <c r="J502" s="77"/>
      <c r="K502" s="77"/>
      <c r="L502" s="77"/>
      <c r="M502" s="77"/>
      <c r="N502" s="77"/>
      <c r="O502" s="77"/>
      <c r="P502" s="77"/>
      <c r="Q502" s="77"/>
      <c r="R502" s="77"/>
      <c r="S502" s="77"/>
      <c r="T502" s="77"/>
      <c r="U502" s="77"/>
      <c r="V502" s="77"/>
      <c r="W502" s="77"/>
      <c r="X502" s="77"/>
      <c r="Y502" s="77"/>
      <c r="Z502" s="77"/>
    </row>
    <row r="503">
      <c r="A503" s="77"/>
      <c r="B503" s="77"/>
      <c r="C503" s="77"/>
      <c r="D503" s="77"/>
      <c r="E503" s="77"/>
      <c r="F503" s="77"/>
      <c r="G503" s="77"/>
      <c r="H503" s="77"/>
      <c r="I503" s="77"/>
      <c r="J503" s="77"/>
      <c r="K503" s="77"/>
      <c r="L503" s="77"/>
      <c r="M503" s="77"/>
      <c r="N503" s="77"/>
      <c r="O503" s="77"/>
      <c r="P503" s="77"/>
      <c r="Q503" s="77"/>
      <c r="R503" s="77"/>
      <c r="S503" s="77"/>
      <c r="T503" s="77"/>
      <c r="U503" s="77"/>
      <c r="V503" s="77"/>
      <c r="W503" s="77"/>
      <c r="X503" s="77"/>
      <c r="Y503" s="77"/>
      <c r="Z503" s="77"/>
    </row>
    <row r="504">
      <c r="A504" s="77"/>
      <c r="B504" s="77"/>
      <c r="C504" s="77"/>
      <c r="D504" s="77"/>
      <c r="E504" s="77"/>
      <c r="F504" s="77"/>
      <c r="G504" s="77"/>
      <c r="H504" s="77"/>
      <c r="I504" s="77"/>
      <c r="J504" s="77"/>
      <c r="K504" s="77"/>
      <c r="L504" s="77"/>
      <c r="M504" s="77"/>
      <c r="N504" s="77"/>
      <c r="O504" s="77"/>
      <c r="P504" s="77"/>
      <c r="Q504" s="77"/>
      <c r="R504" s="77"/>
      <c r="S504" s="77"/>
      <c r="T504" s="77"/>
      <c r="U504" s="77"/>
      <c r="V504" s="77"/>
      <c r="W504" s="77"/>
      <c r="X504" s="77"/>
      <c r="Y504" s="77"/>
      <c r="Z504" s="77"/>
    </row>
    <row r="505">
      <c r="A505" s="77"/>
      <c r="B505" s="77"/>
      <c r="C505" s="77"/>
      <c r="D505" s="77"/>
      <c r="E505" s="77"/>
      <c r="F505" s="77"/>
      <c r="G505" s="77"/>
      <c r="H505" s="77"/>
      <c r="I505" s="77"/>
      <c r="J505" s="77"/>
      <c r="K505" s="77"/>
      <c r="L505" s="77"/>
      <c r="M505" s="77"/>
      <c r="N505" s="77"/>
      <c r="O505" s="77"/>
      <c r="P505" s="77"/>
      <c r="Q505" s="77"/>
      <c r="R505" s="77"/>
      <c r="S505" s="77"/>
      <c r="T505" s="77"/>
      <c r="U505" s="77"/>
      <c r="V505" s="77"/>
      <c r="W505" s="77"/>
      <c r="X505" s="77"/>
      <c r="Y505" s="77"/>
      <c r="Z505" s="77"/>
    </row>
    <row r="506">
      <c r="A506" s="77"/>
      <c r="B506" s="77"/>
      <c r="C506" s="77"/>
      <c r="D506" s="77"/>
      <c r="E506" s="77"/>
      <c r="F506" s="77"/>
      <c r="G506" s="77"/>
      <c r="H506" s="77"/>
      <c r="I506" s="77"/>
      <c r="J506" s="77"/>
      <c r="K506" s="77"/>
      <c r="L506" s="77"/>
      <c r="M506" s="77"/>
      <c r="N506" s="77"/>
      <c r="O506" s="77"/>
      <c r="P506" s="77"/>
      <c r="Q506" s="77"/>
      <c r="R506" s="77"/>
      <c r="S506" s="77"/>
      <c r="T506" s="77"/>
      <c r="U506" s="77"/>
      <c r="V506" s="77"/>
      <c r="W506" s="77"/>
      <c r="X506" s="77"/>
      <c r="Y506" s="77"/>
      <c r="Z506" s="77"/>
    </row>
    <row r="507">
      <c r="A507" s="77"/>
      <c r="B507" s="77"/>
      <c r="C507" s="77"/>
      <c r="D507" s="77"/>
      <c r="E507" s="77"/>
      <c r="F507" s="77"/>
      <c r="G507" s="77"/>
      <c r="H507" s="77"/>
      <c r="I507" s="77"/>
      <c r="J507" s="77"/>
      <c r="K507" s="77"/>
      <c r="L507" s="77"/>
      <c r="M507" s="77"/>
      <c r="N507" s="77"/>
      <c r="O507" s="77"/>
      <c r="P507" s="77"/>
      <c r="Q507" s="77"/>
      <c r="R507" s="77"/>
      <c r="S507" s="77"/>
      <c r="T507" s="77"/>
      <c r="U507" s="77"/>
      <c r="V507" s="77"/>
      <c r="W507" s="77"/>
      <c r="X507" s="77"/>
      <c r="Y507" s="77"/>
      <c r="Z507" s="77"/>
    </row>
    <row r="508">
      <c r="A508" s="77"/>
      <c r="B508" s="77"/>
      <c r="C508" s="77"/>
      <c r="D508" s="77"/>
      <c r="E508" s="77"/>
      <c r="F508" s="77"/>
      <c r="G508" s="77"/>
      <c r="H508" s="77"/>
      <c r="I508" s="77"/>
      <c r="J508" s="77"/>
      <c r="K508" s="77"/>
      <c r="L508" s="77"/>
      <c r="M508" s="77"/>
      <c r="N508" s="77"/>
      <c r="O508" s="77"/>
      <c r="P508" s="77"/>
      <c r="Q508" s="77"/>
      <c r="R508" s="77"/>
      <c r="S508" s="77"/>
      <c r="T508" s="77"/>
      <c r="U508" s="77"/>
      <c r="V508" s="77"/>
      <c r="W508" s="77"/>
      <c r="X508" s="77"/>
      <c r="Y508" s="77"/>
      <c r="Z508" s="77"/>
    </row>
    <row r="509">
      <c r="A509" s="77"/>
      <c r="B509" s="77"/>
      <c r="C509" s="77"/>
      <c r="D509" s="77"/>
      <c r="E509" s="77"/>
      <c r="F509" s="77"/>
      <c r="G509" s="77"/>
      <c r="H509" s="77"/>
      <c r="I509" s="77"/>
      <c r="J509" s="77"/>
      <c r="K509" s="77"/>
      <c r="L509" s="77"/>
      <c r="M509" s="77"/>
      <c r="N509" s="77"/>
      <c r="O509" s="77"/>
      <c r="P509" s="77"/>
      <c r="Q509" s="77"/>
      <c r="R509" s="77"/>
      <c r="S509" s="77"/>
      <c r="T509" s="77"/>
      <c r="U509" s="77"/>
      <c r="V509" s="77"/>
      <c r="W509" s="77"/>
      <c r="X509" s="77"/>
      <c r="Y509" s="77"/>
      <c r="Z509" s="77"/>
    </row>
    <row r="510">
      <c r="A510" s="77"/>
      <c r="B510" s="77"/>
      <c r="C510" s="77"/>
      <c r="D510" s="77"/>
      <c r="E510" s="77"/>
      <c r="F510" s="77"/>
      <c r="G510" s="77"/>
      <c r="H510" s="77"/>
      <c r="I510" s="77"/>
      <c r="J510" s="77"/>
      <c r="K510" s="77"/>
      <c r="L510" s="77"/>
      <c r="M510" s="77"/>
      <c r="N510" s="77"/>
      <c r="O510" s="77"/>
      <c r="P510" s="77"/>
      <c r="Q510" s="77"/>
      <c r="R510" s="77"/>
      <c r="S510" s="77"/>
      <c r="T510" s="77"/>
      <c r="U510" s="77"/>
      <c r="V510" s="77"/>
      <c r="W510" s="77"/>
      <c r="X510" s="77"/>
      <c r="Y510" s="77"/>
      <c r="Z510" s="77"/>
    </row>
    <row r="511">
      <c r="A511" s="77"/>
      <c r="B511" s="77"/>
      <c r="C511" s="77"/>
      <c r="D511" s="77"/>
      <c r="E511" s="77"/>
      <c r="F511" s="77"/>
      <c r="G511" s="77"/>
      <c r="H511" s="77"/>
      <c r="I511" s="77"/>
      <c r="J511" s="77"/>
      <c r="K511" s="77"/>
      <c r="L511" s="77"/>
      <c r="M511" s="77"/>
      <c r="N511" s="77"/>
      <c r="O511" s="77"/>
      <c r="P511" s="77"/>
      <c r="Q511" s="77"/>
      <c r="R511" s="77"/>
      <c r="S511" s="77"/>
      <c r="T511" s="77"/>
      <c r="U511" s="77"/>
      <c r="V511" s="77"/>
      <c r="W511" s="77"/>
      <c r="X511" s="77"/>
      <c r="Y511" s="77"/>
      <c r="Z511" s="77"/>
    </row>
    <row r="512">
      <c r="A512" s="77"/>
      <c r="B512" s="77"/>
      <c r="C512" s="77"/>
      <c r="D512" s="77"/>
      <c r="E512" s="77"/>
      <c r="F512" s="77"/>
      <c r="G512" s="77"/>
      <c r="H512" s="77"/>
      <c r="I512" s="77"/>
      <c r="J512" s="77"/>
      <c r="K512" s="77"/>
      <c r="L512" s="77"/>
      <c r="M512" s="77"/>
      <c r="N512" s="77"/>
      <c r="O512" s="77"/>
      <c r="P512" s="77"/>
      <c r="Q512" s="77"/>
      <c r="R512" s="77"/>
      <c r="S512" s="77"/>
      <c r="T512" s="77"/>
      <c r="U512" s="77"/>
      <c r="V512" s="77"/>
      <c r="W512" s="77"/>
      <c r="X512" s="77"/>
      <c r="Y512" s="77"/>
      <c r="Z512" s="77"/>
    </row>
    <row r="513">
      <c r="A513" s="77"/>
      <c r="B513" s="77"/>
      <c r="C513" s="77"/>
      <c r="D513" s="77"/>
      <c r="E513" s="77"/>
      <c r="F513" s="77"/>
      <c r="G513" s="77"/>
      <c r="H513" s="77"/>
      <c r="I513" s="77"/>
      <c r="J513" s="77"/>
      <c r="K513" s="77"/>
      <c r="L513" s="77"/>
      <c r="M513" s="77"/>
      <c r="N513" s="77"/>
      <c r="O513" s="77"/>
      <c r="P513" s="77"/>
      <c r="Q513" s="77"/>
      <c r="R513" s="77"/>
      <c r="S513" s="77"/>
      <c r="T513" s="77"/>
      <c r="U513" s="77"/>
      <c r="V513" s="77"/>
      <c r="W513" s="77"/>
      <c r="X513" s="77"/>
      <c r="Y513" s="77"/>
      <c r="Z513" s="77"/>
    </row>
    <row r="514">
      <c r="A514" s="77"/>
      <c r="B514" s="77"/>
      <c r="C514" s="77"/>
      <c r="D514" s="77"/>
      <c r="E514" s="77"/>
      <c r="F514" s="77"/>
      <c r="G514" s="77"/>
      <c r="H514" s="77"/>
      <c r="I514" s="77"/>
      <c r="J514" s="77"/>
      <c r="K514" s="77"/>
      <c r="L514" s="77"/>
      <c r="M514" s="77"/>
      <c r="N514" s="77"/>
      <c r="O514" s="77"/>
      <c r="P514" s="77"/>
      <c r="Q514" s="77"/>
      <c r="R514" s="77"/>
      <c r="S514" s="77"/>
      <c r="T514" s="77"/>
      <c r="U514" s="77"/>
      <c r="V514" s="77"/>
      <c r="W514" s="77"/>
      <c r="X514" s="77"/>
      <c r="Y514" s="77"/>
      <c r="Z514" s="77"/>
    </row>
    <row r="515">
      <c r="A515" s="77"/>
      <c r="B515" s="77"/>
      <c r="C515" s="77"/>
      <c r="D515" s="77"/>
      <c r="E515" s="77"/>
      <c r="F515" s="77"/>
      <c r="G515" s="77"/>
      <c r="H515" s="77"/>
      <c r="I515" s="77"/>
      <c r="J515" s="77"/>
      <c r="K515" s="77"/>
      <c r="L515" s="77"/>
      <c r="M515" s="77"/>
      <c r="N515" s="77"/>
      <c r="O515" s="77"/>
      <c r="P515" s="77"/>
      <c r="Q515" s="77"/>
      <c r="R515" s="77"/>
      <c r="S515" s="77"/>
      <c r="T515" s="77"/>
      <c r="U515" s="77"/>
      <c r="V515" s="77"/>
      <c r="W515" s="77"/>
      <c r="X515" s="77"/>
      <c r="Y515" s="77"/>
      <c r="Z515" s="77"/>
    </row>
    <row r="516">
      <c r="A516" s="77"/>
      <c r="B516" s="77"/>
      <c r="C516" s="77"/>
      <c r="D516" s="77"/>
      <c r="E516" s="77"/>
      <c r="F516" s="77"/>
      <c r="G516" s="77"/>
      <c r="H516" s="77"/>
      <c r="I516" s="77"/>
      <c r="J516" s="77"/>
      <c r="K516" s="77"/>
      <c r="L516" s="77"/>
      <c r="M516" s="77"/>
      <c r="N516" s="77"/>
      <c r="O516" s="77"/>
      <c r="P516" s="77"/>
      <c r="Q516" s="77"/>
      <c r="R516" s="77"/>
      <c r="S516" s="77"/>
      <c r="T516" s="77"/>
      <c r="U516" s="77"/>
      <c r="V516" s="77"/>
      <c r="W516" s="77"/>
      <c r="X516" s="77"/>
      <c r="Y516" s="77"/>
      <c r="Z516" s="77"/>
    </row>
    <row r="517">
      <c r="A517" s="77"/>
      <c r="B517" s="77"/>
      <c r="C517" s="77"/>
      <c r="D517" s="77"/>
      <c r="E517" s="77"/>
      <c r="F517" s="77"/>
      <c r="G517" s="77"/>
      <c r="H517" s="77"/>
      <c r="I517" s="77"/>
      <c r="J517" s="77"/>
      <c r="K517" s="77"/>
      <c r="L517" s="77"/>
      <c r="M517" s="77"/>
      <c r="N517" s="77"/>
      <c r="O517" s="77"/>
      <c r="P517" s="77"/>
      <c r="Q517" s="77"/>
      <c r="R517" s="77"/>
      <c r="S517" s="77"/>
      <c r="T517" s="77"/>
      <c r="U517" s="77"/>
      <c r="V517" s="77"/>
      <c r="W517" s="77"/>
      <c r="X517" s="77"/>
      <c r="Y517" s="77"/>
      <c r="Z517" s="77"/>
    </row>
    <row r="518">
      <c r="A518" s="77"/>
      <c r="B518" s="77"/>
      <c r="C518" s="77"/>
      <c r="D518" s="77"/>
      <c r="E518" s="77"/>
      <c r="F518" s="77"/>
      <c r="G518" s="77"/>
      <c r="H518" s="77"/>
      <c r="I518" s="77"/>
      <c r="J518" s="77"/>
      <c r="K518" s="77"/>
      <c r="L518" s="77"/>
      <c r="M518" s="77"/>
      <c r="N518" s="77"/>
      <c r="O518" s="77"/>
      <c r="P518" s="77"/>
      <c r="Q518" s="77"/>
      <c r="R518" s="77"/>
      <c r="S518" s="77"/>
      <c r="T518" s="77"/>
      <c r="U518" s="77"/>
      <c r="V518" s="77"/>
      <c r="W518" s="77"/>
      <c r="X518" s="77"/>
      <c r="Y518" s="77"/>
      <c r="Z518" s="77"/>
    </row>
    <row r="519">
      <c r="A519" s="77"/>
      <c r="B519" s="77"/>
      <c r="C519" s="77"/>
      <c r="D519" s="77"/>
      <c r="E519" s="77"/>
      <c r="F519" s="77"/>
      <c r="G519" s="77"/>
      <c r="H519" s="77"/>
      <c r="I519" s="77"/>
      <c r="J519" s="77"/>
      <c r="K519" s="77"/>
      <c r="L519" s="77"/>
      <c r="M519" s="77"/>
      <c r="N519" s="77"/>
      <c r="O519" s="77"/>
      <c r="P519" s="77"/>
      <c r="Q519" s="77"/>
      <c r="R519" s="77"/>
      <c r="S519" s="77"/>
      <c r="T519" s="77"/>
      <c r="U519" s="77"/>
      <c r="V519" s="77"/>
      <c r="W519" s="77"/>
      <c r="X519" s="77"/>
      <c r="Y519" s="77"/>
      <c r="Z519" s="77"/>
    </row>
    <row r="520">
      <c r="A520" s="77"/>
      <c r="B520" s="77"/>
      <c r="C520" s="77"/>
      <c r="D520" s="77"/>
      <c r="E520" s="77"/>
      <c r="F520" s="77"/>
      <c r="G520" s="77"/>
      <c r="H520" s="77"/>
      <c r="I520" s="77"/>
      <c r="J520" s="77"/>
      <c r="K520" s="77"/>
      <c r="L520" s="77"/>
      <c r="M520" s="77"/>
      <c r="N520" s="77"/>
      <c r="O520" s="77"/>
      <c r="P520" s="77"/>
      <c r="Q520" s="77"/>
      <c r="R520" s="77"/>
      <c r="S520" s="77"/>
      <c r="T520" s="77"/>
      <c r="U520" s="77"/>
      <c r="V520" s="77"/>
      <c r="W520" s="77"/>
      <c r="X520" s="77"/>
      <c r="Y520" s="77"/>
      <c r="Z520" s="77"/>
    </row>
    <row r="521">
      <c r="A521" s="77"/>
      <c r="B521" s="77"/>
      <c r="C521" s="77"/>
      <c r="D521" s="77"/>
      <c r="E521" s="77"/>
      <c r="F521" s="77"/>
      <c r="G521" s="77"/>
      <c r="H521" s="77"/>
      <c r="I521" s="77"/>
      <c r="J521" s="77"/>
      <c r="K521" s="77"/>
      <c r="L521" s="77"/>
      <c r="M521" s="77"/>
      <c r="N521" s="77"/>
      <c r="O521" s="77"/>
      <c r="P521" s="77"/>
      <c r="Q521" s="77"/>
      <c r="R521" s="77"/>
      <c r="S521" s="77"/>
      <c r="T521" s="77"/>
      <c r="U521" s="77"/>
      <c r="V521" s="77"/>
      <c r="W521" s="77"/>
      <c r="X521" s="77"/>
      <c r="Y521" s="77"/>
      <c r="Z521" s="77"/>
    </row>
    <row r="522">
      <c r="A522" s="77"/>
      <c r="B522" s="77"/>
      <c r="C522" s="77"/>
      <c r="D522" s="77"/>
      <c r="E522" s="77"/>
      <c r="F522" s="77"/>
      <c r="G522" s="77"/>
      <c r="H522" s="77"/>
      <c r="I522" s="77"/>
      <c r="J522" s="77"/>
      <c r="K522" s="77"/>
      <c r="L522" s="77"/>
      <c r="M522" s="77"/>
      <c r="N522" s="77"/>
      <c r="O522" s="77"/>
      <c r="P522" s="77"/>
      <c r="Q522" s="77"/>
      <c r="R522" s="77"/>
      <c r="S522" s="77"/>
      <c r="T522" s="77"/>
      <c r="U522" s="77"/>
      <c r="V522" s="77"/>
      <c r="W522" s="77"/>
      <c r="X522" s="77"/>
      <c r="Y522" s="77"/>
      <c r="Z522" s="77"/>
    </row>
    <row r="523">
      <c r="A523" s="77"/>
      <c r="B523" s="77"/>
      <c r="C523" s="77"/>
      <c r="D523" s="77"/>
      <c r="E523" s="77"/>
      <c r="F523" s="77"/>
      <c r="G523" s="77"/>
      <c r="H523" s="77"/>
      <c r="I523" s="77"/>
      <c r="J523" s="77"/>
      <c r="K523" s="77"/>
      <c r="L523" s="77"/>
      <c r="M523" s="77"/>
      <c r="N523" s="77"/>
      <c r="O523" s="77"/>
      <c r="P523" s="77"/>
      <c r="Q523" s="77"/>
      <c r="R523" s="77"/>
      <c r="S523" s="77"/>
      <c r="T523" s="77"/>
      <c r="U523" s="77"/>
      <c r="V523" s="77"/>
      <c r="W523" s="77"/>
      <c r="X523" s="77"/>
      <c r="Y523" s="77"/>
      <c r="Z523" s="77"/>
    </row>
    <row r="524">
      <c r="A524" s="77"/>
      <c r="B524" s="77"/>
      <c r="C524" s="77"/>
      <c r="D524" s="77"/>
      <c r="E524" s="77"/>
      <c r="F524" s="77"/>
      <c r="G524" s="77"/>
      <c r="H524" s="77"/>
      <c r="I524" s="77"/>
      <c r="J524" s="77"/>
      <c r="K524" s="77"/>
      <c r="L524" s="77"/>
      <c r="M524" s="77"/>
      <c r="N524" s="77"/>
      <c r="O524" s="77"/>
      <c r="P524" s="77"/>
      <c r="Q524" s="77"/>
      <c r="R524" s="77"/>
      <c r="S524" s="77"/>
      <c r="T524" s="77"/>
      <c r="U524" s="77"/>
      <c r="V524" s="77"/>
      <c r="W524" s="77"/>
      <c r="X524" s="77"/>
      <c r="Y524" s="77"/>
      <c r="Z524" s="77"/>
    </row>
    <row r="525">
      <c r="A525" s="77"/>
      <c r="B525" s="77"/>
      <c r="C525" s="77"/>
      <c r="D525" s="77"/>
      <c r="E525" s="77"/>
      <c r="F525" s="77"/>
      <c r="G525" s="77"/>
      <c r="H525" s="77"/>
      <c r="I525" s="77"/>
      <c r="J525" s="77"/>
      <c r="K525" s="77"/>
      <c r="L525" s="77"/>
      <c r="M525" s="77"/>
      <c r="N525" s="77"/>
      <c r="O525" s="77"/>
      <c r="P525" s="77"/>
      <c r="Q525" s="77"/>
      <c r="R525" s="77"/>
      <c r="S525" s="77"/>
      <c r="T525" s="77"/>
      <c r="U525" s="77"/>
      <c r="V525" s="77"/>
      <c r="W525" s="77"/>
      <c r="X525" s="77"/>
      <c r="Y525" s="77"/>
      <c r="Z525" s="77"/>
    </row>
    <row r="526">
      <c r="A526" s="77"/>
      <c r="B526" s="77"/>
      <c r="C526" s="77"/>
      <c r="D526" s="77"/>
      <c r="E526" s="77"/>
      <c r="F526" s="77"/>
      <c r="G526" s="77"/>
      <c r="H526" s="77"/>
      <c r="I526" s="77"/>
      <c r="J526" s="77"/>
      <c r="K526" s="77"/>
      <c r="L526" s="77"/>
      <c r="M526" s="77"/>
      <c r="N526" s="77"/>
      <c r="O526" s="77"/>
      <c r="P526" s="77"/>
      <c r="Q526" s="77"/>
      <c r="R526" s="77"/>
      <c r="S526" s="77"/>
      <c r="T526" s="77"/>
      <c r="U526" s="77"/>
      <c r="V526" s="77"/>
      <c r="W526" s="77"/>
      <c r="X526" s="77"/>
      <c r="Y526" s="77"/>
      <c r="Z526" s="77"/>
    </row>
    <row r="527">
      <c r="A527" s="77"/>
      <c r="B527" s="77"/>
      <c r="C527" s="77"/>
      <c r="D527" s="77"/>
      <c r="E527" s="77"/>
      <c r="F527" s="77"/>
      <c r="G527" s="77"/>
      <c r="H527" s="77"/>
      <c r="I527" s="77"/>
      <c r="J527" s="77"/>
      <c r="K527" s="77"/>
      <c r="L527" s="77"/>
      <c r="M527" s="77"/>
      <c r="N527" s="77"/>
      <c r="O527" s="77"/>
      <c r="P527" s="77"/>
      <c r="Q527" s="77"/>
      <c r="R527" s="77"/>
      <c r="S527" s="77"/>
      <c r="T527" s="77"/>
      <c r="U527" s="77"/>
      <c r="V527" s="77"/>
      <c r="W527" s="77"/>
      <c r="X527" s="77"/>
      <c r="Y527" s="77"/>
      <c r="Z527" s="77"/>
    </row>
    <row r="528">
      <c r="A528" s="77"/>
      <c r="B528" s="77"/>
      <c r="C528" s="77"/>
      <c r="D528" s="77"/>
      <c r="E528" s="77"/>
      <c r="F528" s="77"/>
      <c r="G528" s="77"/>
      <c r="H528" s="77"/>
      <c r="I528" s="77"/>
      <c r="J528" s="77"/>
      <c r="K528" s="77"/>
      <c r="L528" s="77"/>
      <c r="M528" s="77"/>
      <c r="N528" s="77"/>
      <c r="O528" s="77"/>
      <c r="P528" s="77"/>
      <c r="Q528" s="77"/>
      <c r="R528" s="77"/>
      <c r="S528" s="77"/>
      <c r="T528" s="77"/>
      <c r="U528" s="77"/>
      <c r="V528" s="77"/>
      <c r="W528" s="77"/>
      <c r="X528" s="77"/>
      <c r="Y528" s="77"/>
      <c r="Z528" s="77"/>
    </row>
    <row r="529">
      <c r="A529" s="77"/>
      <c r="B529" s="77"/>
      <c r="C529" s="77"/>
      <c r="D529" s="77"/>
      <c r="E529" s="77"/>
      <c r="F529" s="77"/>
      <c r="G529" s="77"/>
      <c r="H529" s="77"/>
      <c r="I529" s="77"/>
      <c r="J529" s="77"/>
      <c r="K529" s="77"/>
      <c r="L529" s="77"/>
      <c r="M529" s="77"/>
      <c r="N529" s="77"/>
      <c r="O529" s="77"/>
      <c r="P529" s="77"/>
      <c r="Q529" s="77"/>
      <c r="R529" s="77"/>
      <c r="S529" s="77"/>
      <c r="T529" s="77"/>
      <c r="U529" s="77"/>
      <c r="V529" s="77"/>
      <c r="W529" s="77"/>
      <c r="X529" s="77"/>
      <c r="Y529" s="77"/>
      <c r="Z529" s="77"/>
    </row>
    <row r="530">
      <c r="A530" s="77"/>
      <c r="B530" s="77"/>
      <c r="C530" s="77"/>
      <c r="D530" s="77"/>
      <c r="E530" s="77"/>
      <c r="F530" s="77"/>
      <c r="G530" s="77"/>
      <c r="H530" s="77"/>
      <c r="I530" s="77"/>
      <c r="J530" s="77"/>
      <c r="K530" s="77"/>
      <c r="L530" s="77"/>
      <c r="M530" s="77"/>
      <c r="N530" s="77"/>
      <c r="O530" s="77"/>
      <c r="P530" s="77"/>
      <c r="Q530" s="77"/>
      <c r="R530" s="77"/>
      <c r="S530" s="77"/>
      <c r="T530" s="77"/>
      <c r="U530" s="77"/>
      <c r="V530" s="77"/>
      <c r="W530" s="77"/>
      <c r="X530" s="77"/>
      <c r="Y530" s="77"/>
      <c r="Z530" s="77"/>
    </row>
    <row r="531">
      <c r="A531" s="77"/>
      <c r="B531" s="77"/>
      <c r="C531" s="77"/>
      <c r="D531" s="77"/>
      <c r="E531" s="77"/>
      <c r="F531" s="77"/>
      <c r="G531" s="77"/>
      <c r="H531" s="77"/>
      <c r="I531" s="77"/>
      <c r="J531" s="77"/>
      <c r="K531" s="77"/>
      <c r="L531" s="77"/>
      <c r="M531" s="77"/>
      <c r="N531" s="77"/>
      <c r="O531" s="77"/>
      <c r="P531" s="77"/>
      <c r="Q531" s="77"/>
      <c r="R531" s="77"/>
      <c r="S531" s="77"/>
      <c r="T531" s="77"/>
      <c r="U531" s="77"/>
      <c r="V531" s="77"/>
      <c r="W531" s="77"/>
      <c r="X531" s="77"/>
      <c r="Y531" s="77"/>
      <c r="Z531" s="77"/>
    </row>
    <row r="532">
      <c r="A532" s="77"/>
      <c r="B532" s="77"/>
      <c r="C532" s="77"/>
      <c r="D532" s="77"/>
      <c r="E532" s="77"/>
      <c r="F532" s="77"/>
      <c r="G532" s="77"/>
      <c r="H532" s="77"/>
      <c r="I532" s="77"/>
      <c r="J532" s="77"/>
      <c r="K532" s="77"/>
      <c r="L532" s="77"/>
      <c r="M532" s="77"/>
      <c r="N532" s="77"/>
      <c r="O532" s="77"/>
      <c r="P532" s="77"/>
      <c r="Q532" s="77"/>
      <c r="R532" s="77"/>
      <c r="S532" s="77"/>
      <c r="T532" s="77"/>
      <c r="U532" s="77"/>
      <c r="V532" s="77"/>
      <c r="W532" s="77"/>
      <c r="X532" s="77"/>
      <c r="Y532" s="77"/>
      <c r="Z532" s="77"/>
    </row>
    <row r="533">
      <c r="A533" s="77"/>
      <c r="B533" s="77"/>
      <c r="C533" s="77"/>
      <c r="D533" s="77"/>
      <c r="E533" s="77"/>
      <c r="F533" s="77"/>
      <c r="G533" s="77"/>
      <c r="H533" s="77"/>
      <c r="I533" s="77"/>
      <c r="J533" s="77"/>
      <c r="K533" s="77"/>
      <c r="L533" s="77"/>
      <c r="M533" s="77"/>
      <c r="N533" s="77"/>
      <c r="O533" s="77"/>
      <c r="P533" s="77"/>
      <c r="Q533" s="77"/>
      <c r="R533" s="77"/>
      <c r="S533" s="77"/>
      <c r="T533" s="77"/>
      <c r="U533" s="77"/>
      <c r="V533" s="77"/>
      <c r="W533" s="77"/>
      <c r="X533" s="77"/>
      <c r="Y533" s="77"/>
      <c r="Z533" s="77"/>
    </row>
    <row r="534">
      <c r="A534" s="77"/>
      <c r="B534" s="77"/>
      <c r="C534" s="77"/>
      <c r="D534" s="77"/>
      <c r="E534" s="77"/>
      <c r="F534" s="77"/>
      <c r="G534" s="77"/>
      <c r="H534" s="77"/>
      <c r="I534" s="77"/>
      <c r="J534" s="77"/>
      <c r="K534" s="77"/>
      <c r="L534" s="77"/>
      <c r="M534" s="77"/>
      <c r="N534" s="77"/>
      <c r="O534" s="77"/>
      <c r="P534" s="77"/>
      <c r="Q534" s="77"/>
      <c r="R534" s="77"/>
      <c r="S534" s="77"/>
      <c r="T534" s="77"/>
      <c r="U534" s="77"/>
      <c r="V534" s="77"/>
      <c r="W534" s="77"/>
      <c r="X534" s="77"/>
      <c r="Y534" s="77"/>
      <c r="Z534" s="77"/>
    </row>
    <row r="535">
      <c r="A535" s="77"/>
      <c r="B535" s="77"/>
      <c r="C535" s="77"/>
      <c r="D535" s="77"/>
      <c r="E535" s="77"/>
      <c r="F535" s="77"/>
      <c r="G535" s="77"/>
      <c r="H535" s="77"/>
      <c r="I535" s="77"/>
      <c r="J535" s="77"/>
      <c r="K535" s="77"/>
      <c r="L535" s="77"/>
      <c r="M535" s="77"/>
      <c r="N535" s="77"/>
      <c r="O535" s="77"/>
      <c r="P535" s="77"/>
      <c r="Q535" s="77"/>
      <c r="R535" s="77"/>
      <c r="S535" s="77"/>
      <c r="T535" s="77"/>
      <c r="U535" s="77"/>
      <c r="V535" s="77"/>
      <c r="W535" s="77"/>
      <c r="X535" s="77"/>
      <c r="Y535" s="77"/>
      <c r="Z535" s="77"/>
    </row>
    <row r="536">
      <c r="A536" s="77"/>
      <c r="B536" s="77"/>
      <c r="C536" s="77"/>
      <c r="D536" s="77"/>
      <c r="E536" s="77"/>
      <c r="F536" s="77"/>
      <c r="G536" s="77"/>
      <c r="H536" s="77"/>
      <c r="I536" s="77"/>
      <c r="J536" s="77"/>
      <c r="K536" s="77"/>
      <c r="L536" s="77"/>
      <c r="M536" s="77"/>
      <c r="N536" s="77"/>
      <c r="O536" s="77"/>
      <c r="P536" s="77"/>
      <c r="Q536" s="77"/>
      <c r="R536" s="77"/>
      <c r="S536" s="77"/>
      <c r="T536" s="77"/>
      <c r="U536" s="77"/>
      <c r="V536" s="77"/>
      <c r="W536" s="77"/>
      <c r="X536" s="77"/>
      <c r="Y536" s="77"/>
      <c r="Z536" s="77"/>
    </row>
    <row r="537">
      <c r="A537" s="77"/>
      <c r="B537" s="77"/>
      <c r="C537" s="77"/>
      <c r="D537" s="77"/>
      <c r="E537" s="77"/>
      <c r="F537" s="77"/>
      <c r="G537" s="77"/>
      <c r="H537" s="77"/>
      <c r="I537" s="77"/>
      <c r="J537" s="77"/>
      <c r="K537" s="77"/>
      <c r="L537" s="77"/>
      <c r="M537" s="77"/>
      <c r="N537" s="77"/>
      <c r="O537" s="77"/>
      <c r="P537" s="77"/>
      <c r="Q537" s="77"/>
      <c r="R537" s="77"/>
      <c r="S537" s="77"/>
      <c r="T537" s="77"/>
      <c r="U537" s="77"/>
      <c r="V537" s="77"/>
      <c r="W537" s="77"/>
      <c r="X537" s="77"/>
      <c r="Y537" s="77"/>
      <c r="Z537" s="77"/>
    </row>
    <row r="538">
      <c r="A538" s="77"/>
      <c r="B538" s="77"/>
      <c r="C538" s="77"/>
      <c r="D538" s="77"/>
      <c r="E538" s="77"/>
      <c r="F538" s="77"/>
      <c r="G538" s="77"/>
      <c r="H538" s="77"/>
      <c r="I538" s="77"/>
      <c r="J538" s="77"/>
      <c r="K538" s="77"/>
      <c r="L538" s="77"/>
      <c r="M538" s="77"/>
      <c r="N538" s="77"/>
      <c r="O538" s="77"/>
      <c r="P538" s="77"/>
      <c r="Q538" s="77"/>
      <c r="R538" s="77"/>
      <c r="S538" s="77"/>
      <c r="T538" s="77"/>
      <c r="U538" s="77"/>
      <c r="V538" s="77"/>
      <c r="W538" s="77"/>
      <c r="X538" s="77"/>
      <c r="Y538" s="77"/>
      <c r="Z538" s="77"/>
    </row>
    <row r="539">
      <c r="A539" s="77"/>
      <c r="B539" s="77"/>
      <c r="C539" s="77"/>
      <c r="D539" s="77"/>
      <c r="E539" s="77"/>
      <c r="F539" s="77"/>
      <c r="G539" s="77"/>
      <c r="H539" s="77"/>
      <c r="I539" s="77"/>
      <c r="J539" s="77"/>
      <c r="K539" s="77"/>
      <c r="L539" s="77"/>
      <c r="M539" s="77"/>
      <c r="N539" s="77"/>
      <c r="O539" s="77"/>
      <c r="P539" s="77"/>
      <c r="Q539" s="77"/>
      <c r="R539" s="77"/>
      <c r="S539" s="77"/>
      <c r="T539" s="77"/>
      <c r="U539" s="77"/>
      <c r="V539" s="77"/>
      <c r="W539" s="77"/>
      <c r="X539" s="77"/>
      <c r="Y539" s="77"/>
      <c r="Z539" s="77"/>
    </row>
    <row r="540">
      <c r="A540" s="77"/>
      <c r="B540" s="77"/>
      <c r="C540" s="77"/>
      <c r="D540" s="77"/>
      <c r="E540" s="77"/>
      <c r="F540" s="77"/>
      <c r="G540" s="77"/>
      <c r="H540" s="77"/>
      <c r="I540" s="77"/>
      <c r="J540" s="77"/>
      <c r="K540" s="77"/>
      <c r="L540" s="77"/>
      <c r="M540" s="77"/>
      <c r="N540" s="77"/>
      <c r="O540" s="77"/>
      <c r="P540" s="77"/>
      <c r="Q540" s="77"/>
      <c r="R540" s="77"/>
      <c r="S540" s="77"/>
      <c r="T540" s="77"/>
      <c r="U540" s="77"/>
      <c r="V540" s="77"/>
      <c r="W540" s="77"/>
      <c r="X540" s="77"/>
      <c r="Y540" s="77"/>
      <c r="Z540" s="77"/>
    </row>
    <row r="541">
      <c r="A541" s="77"/>
      <c r="B541" s="77"/>
      <c r="C541" s="77"/>
      <c r="D541" s="77"/>
      <c r="E541" s="77"/>
      <c r="F541" s="77"/>
      <c r="G541" s="77"/>
      <c r="H541" s="77"/>
      <c r="I541" s="77"/>
      <c r="J541" s="77"/>
      <c r="K541" s="77"/>
      <c r="L541" s="77"/>
      <c r="M541" s="77"/>
      <c r="N541" s="77"/>
      <c r="O541" s="77"/>
      <c r="P541" s="77"/>
      <c r="Q541" s="77"/>
      <c r="R541" s="77"/>
      <c r="S541" s="77"/>
      <c r="T541" s="77"/>
      <c r="U541" s="77"/>
      <c r="V541" s="77"/>
      <c r="W541" s="77"/>
      <c r="X541" s="77"/>
      <c r="Y541" s="77"/>
      <c r="Z541" s="77"/>
    </row>
    <row r="542">
      <c r="A542" s="77"/>
      <c r="B542" s="77"/>
      <c r="C542" s="77"/>
      <c r="D542" s="77"/>
      <c r="E542" s="77"/>
      <c r="F542" s="77"/>
      <c r="G542" s="77"/>
      <c r="H542" s="77"/>
      <c r="I542" s="77"/>
      <c r="J542" s="77"/>
      <c r="K542" s="77"/>
      <c r="L542" s="77"/>
      <c r="M542" s="77"/>
      <c r="N542" s="77"/>
      <c r="O542" s="77"/>
      <c r="P542" s="77"/>
      <c r="Q542" s="77"/>
      <c r="R542" s="77"/>
      <c r="S542" s="77"/>
      <c r="T542" s="77"/>
      <c r="U542" s="77"/>
      <c r="V542" s="77"/>
      <c r="W542" s="77"/>
      <c r="X542" s="77"/>
      <c r="Y542" s="77"/>
      <c r="Z542" s="77"/>
    </row>
    <row r="543">
      <c r="A543" s="77"/>
      <c r="B543" s="77"/>
      <c r="C543" s="77"/>
      <c r="D543" s="77"/>
      <c r="E543" s="77"/>
      <c r="F543" s="77"/>
      <c r="G543" s="77"/>
      <c r="H543" s="77"/>
      <c r="I543" s="77"/>
      <c r="J543" s="77"/>
      <c r="K543" s="77"/>
      <c r="L543" s="77"/>
      <c r="M543" s="77"/>
      <c r="N543" s="77"/>
      <c r="O543" s="77"/>
      <c r="P543" s="77"/>
      <c r="Q543" s="77"/>
      <c r="R543" s="77"/>
      <c r="S543" s="77"/>
      <c r="T543" s="77"/>
      <c r="U543" s="77"/>
      <c r="V543" s="77"/>
      <c r="W543" s="77"/>
      <c r="X543" s="77"/>
      <c r="Y543" s="77"/>
      <c r="Z543" s="77"/>
    </row>
    <row r="544">
      <c r="A544" s="77"/>
      <c r="B544" s="77"/>
      <c r="C544" s="77"/>
      <c r="D544" s="77"/>
      <c r="E544" s="77"/>
      <c r="F544" s="77"/>
      <c r="G544" s="77"/>
      <c r="H544" s="77"/>
      <c r="I544" s="77"/>
      <c r="J544" s="77"/>
      <c r="K544" s="77"/>
      <c r="L544" s="77"/>
      <c r="M544" s="77"/>
      <c r="N544" s="77"/>
      <c r="O544" s="77"/>
      <c r="P544" s="77"/>
      <c r="Q544" s="77"/>
      <c r="R544" s="77"/>
      <c r="S544" s="77"/>
      <c r="T544" s="77"/>
      <c r="U544" s="77"/>
      <c r="V544" s="77"/>
      <c r="W544" s="77"/>
      <c r="X544" s="77"/>
      <c r="Y544" s="77"/>
      <c r="Z544" s="77"/>
    </row>
    <row r="545">
      <c r="A545" s="77"/>
      <c r="B545" s="77"/>
      <c r="C545" s="77"/>
      <c r="D545" s="77"/>
      <c r="E545" s="77"/>
      <c r="F545" s="77"/>
      <c r="G545" s="77"/>
      <c r="H545" s="77"/>
      <c r="I545" s="77"/>
      <c r="J545" s="77"/>
      <c r="K545" s="77"/>
      <c r="L545" s="77"/>
      <c r="M545" s="77"/>
      <c r="N545" s="77"/>
      <c r="O545" s="77"/>
      <c r="P545" s="77"/>
      <c r="Q545" s="77"/>
      <c r="R545" s="77"/>
      <c r="S545" s="77"/>
      <c r="T545" s="77"/>
      <c r="U545" s="77"/>
      <c r="V545" s="77"/>
      <c r="W545" s="77"/>
      <c r="X545" s="77"/>
      <c r="Y545" s="77"/>
      <c r="Z545" s="77"/>
    </row>
    <row r="546">
      <c r="A546" s="77"/>
      <c r="B546" s="77"/>
      <c r="C546" s="77"/>
      <c r="D546" s="77"/>
      <c r="E546" s="77"/>
      <c r="F546" s="77"/>
      <c r="G546" s="77"/>
      <c r="H546" s="77"/>
      <c r="I546" s="77"/>
      <c r="J546" s="77"/>
      <c r="K546" s="77"/>
      <c r="L546" s="77"/>
      <c r="M546" s="77"/>
      <c r="N546" s="77"/>
      <c r="O546" s="77"/>
      <c r="P546" s="77"/>
      <c r="Q546" s="77"/>
      <c r="R546" s="77"/>
      <c r="S546" s="77"/>
      <c r="T546" s="77"/>
      <c r="U546" s="77"/>
      <c r="V546" s="77"/>
      <c r="W546" s="77"/>
      <c r="X546" s="77"/>
      <c r="Y546" s="77"/>
      <c r="Z546" s="77"/>
    </row>
    <row r="547">
      <c r="A547" s="77"/>
      <c r="B547" s="77"/>
      <c r="C547" s="77"/>
      <c r="D547" s="77"/>
      <c r="E547" s="77"/>
      <c r="F547" s="77"/>
      <c r="G547" s="77"/>
      <c r="H547" s="77"/>
      <c r="I547" s="77"/>
      <c r="J547" s="77"/>
      <c r="K547" s="77"/>
      <c r="L547" s="77"/>
      <c r="M547" s="77"/>
      <c r="N547" s="77"/>
      <c r="O547" s="77"/>
      <c r="P547" s="77"/>
      <c r="Q547" s="77"/>
      <c r="R547" s="77"/>
      <c r="S547" s="77"/>
      <c r="T547" s="77"/>
      <c r="U547" s="77"/>
      <c r="V547" s="77"/>
      <c r="W547" s="77"/>
      <c r="X547" s="77"/>
      <c r="Y547" s="77"/>
      <c r="Z547" s="77"/>
    </row>
    <row r="548">
      <c r="A548" s="77"/>
      <c r="B548" s="77"/>
      <c r="C548" s="77"/>
      <c r="D548" s="77"/>
      <c r="E548" s="77"/>
      <c r="F548" s="77"/>
      <c r="G548" s="77"/>
      <c r="H548" s="77"/>
      <c r="I548" s="77"/>
      <c r="J548" s="77"/>
      <c r="K548" s="77"/>
      <c r="L548" s="77"/>
      <c r="M548" s="77"/>
      <c r="N548" s="77"/>
      <c r="O548" s="77"/>
      <c r="P548" s="77"/>
      <c r="Q548" s="77"/>
      <c r="R548" s="77"/>
      <c r="S548" s="77"/>
      <c r="T548" s="77"/>
      <c r="U548" s="77"/>
      <c r="V548" s="77"/>
      <c r="W548" s="77"/>
      <c r="X548" s="77"/>
      <c r="Y548" s="77"/>
      <c r="Z548" s="77"/>
    </row>
    <row r="549">
      <c r="A549" s="77"/>
      <c r="B549" s="77"/>
      <c r="C549" s="77"/>
      <c r="D549" s="77"/>
      <c r="E549" s="77"/>
      <c r="F549" s="77"/>
      <c r="G549" s="77"/>
      <c r="H549" s="77"/>
      <c r="I549" s="77"/>
      <c r="J549" s="77"/>
      <c r="K549" s="77"/>
      <c r="L549" s="77"/>
      <c r="M549" s="77"/>
      <c r="N549" s="77"/>
      <c r="O549" s="77"/>
      <c r="P549" s="77"/>
      <c r="Q549" s="77"/>
      <c r="R549" s="77"/>
      <c r="S549" s="77"/>
      <c r="T549" s="77"/>
      <c r="U549" s="77"/>
      <c r="V549" s="77"/>
      <c r="W549" s="77"/>
      <c r="X549" s="77"/>
      <c r="Y549" s="77"/>
      <c r="Z549" s="77"/>
    </row>
    <row r="550">
      <c r="A550" s="77"/>
      <c r="B550" s="77"/>
      <c r="C550" s="77"/>
      <c r="D550" s="77"/>
      <c r="E550" s="77"/>
      <c r="F550" s="77"/>
      <c r="G550" s="77"/>
      <c r="H550" s="77"/>
      <c r="I550" s="77"/>
      <c r="J550" s="77"/>
      <c r="K550" s="77"/>
      <c r="L550" s="77"/>
      <c r="M550" s="77"/>
      <c r="N550" s="77"/>
      <c r="O550" s="77"/>
      <c r="P550" s="77"/>
      <c r="Q550" s="77"/>
      <c r="R550" s="77"/>
      <c r="S550" s="77"/>
      <c r="T550" s="77"/>
      <c r="U550" s="77"/>
      <c r="V550" s="77"/>
      <c r="W550" s="77"/>
      <c r="X550" s="77"/>
      <c r="Y550" s="77"/>
      <c r="Z550" s="77"/>
    </row>
    <row r="551">
      <c r="A551" s="77"/>
      <c r="B551" s="77"/>
      <c r="C551" s="77"/>
      <c r="D551" s="77"/>
      <c r="E551" s="77"/>
      <c r="F551" s="77"/>
      <c r="G551" s="77"/>
      <c r="H551" s="77"/>
      <c r="I551" s="77"/>
      <c r="J551" s="77"/>
      <c r="K551" s="77"/>
      <c r="L551" s="77"/>
      <c r="M551" s="77"/>
      <c r="N551" s="77"/>
      <c r="O551" s="77"/>
      <c r="P551" s="77"/>
      <c r="Q551" s="77"/>
      <c r="R551" s="77"/>
      <c r="S551" s="77"/>
      <c r="T551" s="77"/>
      <c r="U551" s="77"/>
      <c r="V551" s="77"/>
      <c r="W551" s="77"/>
      <c r="X551" s="77"/>
      <c r="Y551" s="77"/>
      <c r="Z551" s="77"/>
    </row>
    <row r="552">
      <c r="A552" s="77"/>
      <c r="B552" s="77"/>
      <c r="C552" s="77"/>
      <c r="D552" s="77"/>
      <c r="E552" s="77"/>
      <c r="F552" s="77"/>
      <c r="G552" s="77"/>
      <c r="H552" s="77"/>
      <c r="I552" s="77"/>
      <c r="J552" s="77"/>
      <c r="K552" s="77"/>
      <c r="L552" s="77"/>
      <c r="M552" s="77"/>
      <c r="N552" s="77"/>
      <c r="O552" s="77"/>
      <c r="P552" s="77"/>
      <c r="Q552" s="77"/>
      <c r="R552" s="77"/>
      <c r="S552" s="77"/>
      <c r="T552" s="77"/>
      <c r="U552" s="77"/>
      <c r="V552" s="77"/>
      <c r="W552" s="77"/>
      <c r="X552" s="77"/>
      <c r="Y552" s="77"/>
      <c r="Z552" s="77"/>
    </row>
    <row r="553">
      <c r="A553" s="77"/>
      <c r="B553" s="77"/>
      <c r="C553" s="77"/>
      <c r="D553" s="77"/>
      <c r="E553" s="77"/>
      <c r="F553" s="77"/>
      <c r="G553" s="77"/>
      <c r="H553" s="77"/>
      <c r="I553" s="77"/>
      <c r="J553" s="77"/>
      <c r="K553" s="77"/>
      <c r="L553" s="77"/>
      <c r="M553" s="77"/>
      <c r="N553" s="77"/>
      <c r="O553" s="77"/>
      <c r="P553" s="77"/>
      <c r="Q553" s="77"/>
      <c r="R553" s="77"/>
      <c r="S553" s="77"/>
      <c r="T553" s="77"/>
      <c r="U553" s="77"/>
      <c r="V553" s="77"/>
      <c r="W553" s="77"/>
      <c r="X553" s="77"/>
      <c r="Y553" s="77"/>
      <c r="Z553" s="77"/>
    </row>
    <row r="554">
      <c r="A554" s="77"/>
      <c r="B554" s="77"/>
      <c r="C554" s="77"/>
      <c r="D554" s="77"/>
      <c r="E554" s="77"/>
      <c r="F554" s="77"/>
      <c r="G554" s="77"/>
      <c r="H554" s="77"/>
      <c r="I554" s="77"/>
      <c r="J554" s="77"/>
      <c r="K554" s="77"/>
      <c r="L554" s="77"/>
      <c r="M554" s="77"/>
      <c r="N554" s="77"/>
      <c r="O554" s="77"/>
      <c r="P554" s="77"/>
      <c r="Q554" s="77"/>
      <c r="R554" s="77"/>
      <c r="S554" s="77"/>
      <c r="T554" s="77"/>
      <c r="U554" s="77"/>
      <c r="V554" s="77"/>
      <c r="W554" s="77"/>
      <c r="X554" s="77"/>
      <c r="Y554" s="77"/>
      <c r="Z554" s="77"/>
    </row>
    <row r="555">
      <c r="A555" s="77"/>
      <c r="B555" s="77"/>
      <c r="C555" s="77"/>
      <c r="D555" s="77"/>
      <c r="E555" s="77"/>
      <c r="F555" s="77"/>
      <c r="G555" s="77"/>
      <c r="H555" s="77"/>
      <c r="I555" s="77"/>
      <c r="J555" s="77"/>
      <c r="K555" s="77"/>
      <c r="L555" s="77"/>
      <c r="M555" s="77"/>
      <c r="N555" s="77"/>
      <c r="O555" s="77"/>
      <c r="P555" s="77"/>
      <c r="Q555" s="77"/>
      <c r="R555" s="77"/>
      <c r="S555" s="77"/>
      <c r="T555" s="77"/>
      <c r="U555" s="77"/>
      <c r="V555" s="77"/>
      <c r="W555" s="77"/>
      <c r="X555" s="77"/>
      <c r="Y555" s="77"/>
      <c r="Z555" s="77"/>
    </row>
    <row r="556">
      <c r="A556" s="77"/>
      <c r="B556" s="77"/>
      <c r="C556" s="77"/>
      <c r="D556" s="77"/>
      <c r="E556" s="77"/>
      <c r="F556" s="77"/>
      <c r="G556" s="77"/>
      <c r="H556" s="77"/>
      <c r="I556" s="77"/>
      <c r="J556" s="77"/>
      <c r="K556" s="77"/>
      <c r="L556" s="77"/>
      <c r="M556" s="77"/>
      <c r="N556" s="77"/>
      <c r="O556" s="77"/>
      <c r="P556" s="77"/>
      <c r="Q556" s="77"/>
      <c r="R556" s="77"/>
      <c r="S556" s="77"/>
      <c r="T556" s="77"/>
      <c r="U556" s="77"/>
      <c r="V556" s="77"/>
      <c r="W556" s="77"/>
      <c r="X556" s="77"/>
      <c r="Y556" s="77"/>
      <c r="Z556" s="77"/>
    </row>
    <row r="557">
      <c r="A557" s="77"/>
      <c r="B557" s="77"/>
      <c r="C557" s="77"/>
      <c r="D557" s="77"/>
      <c r="E557" s="77"/>
      <c r="F557" s="77"/>
      <c r="G557" s="77"/>
      <c r="H557" s="77"/>
      <c r="I557" s="77"/>
      <c r="J557" s="77"/>
      <c r="K557" s="77"/>
      <c r="L557" s="77"/>
      <c r="M557" s="77"/>
      <c r="N557" s="77"/>
      <c r="O557" s="77"/>
      <c r="P557" s="77"/>
      <c r="Q557" s="77"/>
      <c r="R557" s="77"/>
      <c r="S557" s="77"/>
      <c r="T557" s="77"/>
      <c r="U557" s="77"/>
      <c r="V557" s="77"/>
      <c r="W557" s="77"/>
      <c r="X557" s="77"/>
      <c r="Y557" s="77"/>
      <c r="Z557" s="77"/>
    </row>
    <row r="558">
      <c r="A558" s="77"/>
      <c r="B558" s="77"/>
      <c r="C558" s="77"/>
      <c r="D558" s="77"/>
      <c r="E558" s="77"/>
      <c r="F558" s="77"/>
      <c r="G558" s="77"/>
      <c r="H558" s="77"/>
      <c r="I558" s="77"/>
      <c r="J558" s="77"/>
      <c r="K558" s="77"/>
      <c r="L558" s="77"/>
      <c r="M558" s="77"/>
      <c r="N558" s="77"/>
      <c r="O558" s="77"/>
      <c r="P558" s="77"/>
      <c r="Q558" s="77"/>
      <c r="R558" s="77"/>
      <c r="S558" s="77"/>
      <c r="T558" s="77"/>
      <c r="U558" s="77"/>
      <c r="V558" s="77"/>
      <c r="W558" s="77"/>
      <c r="X558" s="77"/>
      <c r="Y558" s="77"/>
      <c r="Z558" s="77"/>
    </row>
    <row r="559">
      <c r="A559" s="77"/>
      <c r="B559" s="77"/>
      <c r="C559" s="77"/>
      <c r="D559" s="77"/>
      <c r="E559" s="77"/>
      <c r="F559" s="77"/>
      <c r="G559" s="77"/>
      <c r="H559" s="77"/>
      <c r="I559" s="77"/>
      <c r="J559" s="77"/>
      <c r="K559" s="77"/>
      <c r="L559" s="77"/>
      <c r="M559" s="77"/>
      <c r="N559" s="77"/>
      <c r="O559" s="77"/>
      <c r="P559" s="77"/>
      <c r="Q559" s="77"/>
      <c r="R559" s="77"/>
      <c r="S559" s="77"/>
      <c r="T559" s="77"/>
      <c r="U559" s="77"/>
      <c r="V559" s="77"/>
      <c r="W559" s="77"/>
      <c r="X559" s="77"/>
      <c r="Y559" s="77"/>
      <c r="Z559" s="77"/>
    </row>
    <row r="560">
      <c r="A560" s="77"/>
      <c r="B560" s="77"/>
      <c r="C560" s="77"/>
      <c r="D560" s="77"/>
      <c r="E560" s="77"/>
      <c r="F560" s="77"/>
      <c r="G560" s="77"/>
      <c r="H560" s="77"/>
      <c r="I560" s="77"/>
      <c r="J560" s="77"/>
      <c r="K560" s="77"/>
      <c r="L560" s="77"/>
      <c r="M560" s="77"/>
      <c r="N560" s="77"/>
      <c r="O560" s="77"/>
      <c r="P560" s="77"/>
      <c r="Q560" s="77"/>
      <c r="R560" s="77"/>
      <c r="S560" s="77"/>
      <c r="T560" s="77"/>
      <c r="U560" s="77"/>
      <c r="V560" s="77"/>
      <c r="W560" s="77"/>
      <c r="X560" s="77"/>
      <c r="Y560" s="77"/>
      <c r="Z560" s="77"/>
    </row>
    <row r="561">
      <c r="A561" s="77"/>
      <c r="B561" s="77"/>
      <c r="C561" s="77"/>
      <c r="D561" s="77"/>
      <c r="E561" s="77"/>
      <c r="F561" s="77"/>
      <c r="G561" s="77"/>
      <c r="H561" s="77"/>
      <c r="I561" s="77"/>
      <c r="J561" s="77"/>
      <c r="K561" s="77"/>
      <c r="L561" s="77"/>
      <c r="M561" s="77"/>
      <c r="N561" s="77"/>
      <c r="O561" s="77"/>
      <c r="P561" s="77"/>
      <c r="Q561" s="77"/>
      <c r="R561" s="77"/>
      <c r="S561" s="77"/>
      <c r="T561" s="77"/>
      <c r="U561" s="77"/>
      <c r="V561" s="77"/>
      <c r="W561" s="77"/>
      <c r="X561" s="77"/>
      <c r="Y561" s="77"/>
      <c r="Z561" s="77"/>
    </row>
    <row r="562">
      <c r="A562" s="77"/>
      <c r="B562" s="77"/>
      <c r="C562" s="77"/>
      <c r="D562" s="77"/>
      <c r="E562" s="77"/>
      <c r="F562" s="77"/>
      <c r="G562" s="77"/>
      <c r="H562" s="77"/>
      <c r="I562" s="77"/>
      <c r="J562" s="77"/>
      <c r="K562" s="77"/>
      <c r="L562" s="77"/>
      <c r="M562" s="77"/>
      <c r="N562" s="77"/>
      <c r="O562" s="77"/>
      <c r="P562" s="77"/>
      <c r="Q562" s="77"/>
      <c r="R562" s="77"/>
      <c r="S562" s="77"/>
      <c r="T562" s="77"/>
      <c r="U562" s="77"/>
      <c r="V562" s="77"/>
      <c r="W562" s="77"/>
      <c r="X562" s="77"/>
      <c r="Y562" s="77"/>
      <c r="Z562" s="77"/>
    </row>
    <row r="563">
      <c r="A563" s="77"/>
      <c r="B563" s="77"/>
      <c r="C563" s="77"/>
      <c r="D563" s="77"/>
      <c r="E563" s="77"/>
      <c r="F563" s="77"/>
      <c r="G563" s="77"/>
      <c r="H563" s="77"/>
      <c r="I563" s="77"/>
      <c r="J563" s="77"/>
      <c r="K563" s="77"/>
      <c r="L563" s="77"/>
      <c r="M563" s="77"/>
      <c r="N563" s="77"/>
      <c r="O563" s="77"/>
      <c r="P563" s="77"/>
      <c r="Q563" s="77"/>
      <c r="R563" s="77"/>
      <c r="S563" s="77"/>
      <c r="T563" s="77"/>
      <c r="U563" s="77"/>
      <c r="V563" s="77"/>
      <c r="W563" s="77"/>
      <c r="X563" s="77"/>
      <c r="Y563" s="77"/>
      <c r="Z563" s="77"/>
    </row>
    <row r="564">
      <c r="A564" s="77"/>
      <c r="B564" s="77"/>
      <c r="C564" s="77"/>
      <c r="D564" s="77"/>
      <c r="E564" s="77"/>
      <c r="F564" s="77"/>
      <c r="G564" s="77"/>
      <c r="H564" s="77"/>
      <c r="I564" s="77"/>
      <c r="J564" s="77"/>
      <c r="K564" s="77"/>
      <c r="L564" s="77"/>
      <c r="M564" s="77"/>
      <c r="N564" s="77"/>
      <c r="O564" s="77"/>
      <c r="P564" s="77"/>
      <c r="Q564" s="77"/>
      <c r="R564" s="77"/>
      <c r="S564" s="77"/>
      <c r="T564" s="77"/>
      <c r="U564" s="77"/>
      <c r="V564" s="77"/>
      <c r="W564" s="77"/>
      <c r="X564" s="77"/>
      <c r="Y564" s="77"/>
      <c r="Z564" s="77"/>
    </row>
    <row r="565">
      <c r="A565" s="77"/>
      <c r="B565" s="77"/>
      <c r="C565" s="77"/>
      <c r="D565" s="77"/>
      <c r="E565" s="77"/>
      <c r="F565" s="77"/>
      <c r="G565" s="77"/>
      <c r="H565" s="77"/>
      <c r="I565" s="77"/>
      <c r="J565" s="77"/>
      <c r="K565" s="77"/>
      <c r="L565" s="77"/>
      <c r="M565" s="77"/>
      <c r="N565" s="77"/>
      <c r="O565" s="77"/>
      <c r="P565" s="77"/>
      <c r="Q565" s="77"/>
      <c r="R565" s="77"/>
      <c r="S565" s="77"/>
      <c r="T565" s="77"/>
      <c r="U565" s="77"/>
      <c r="V565" s="77"/>
      <c r="W565" s="77"/>
      <c r="X565" s="77"/>
      <c r="Y565" s="77"/>
      <c r="Z565" s="77"/>
    </row>
    <row r="566">
      <c r="A566" s="77"/>
      <c r="B566" s="77"/>
      <c r="C566" s="77"/>
      <c r="D566" s="77"/>
      <c r="E566" s="77"/>
      <c r="F566" s="77"/>
      <c r="G566" s="77"/>
      <c r="H566" s="77"/>
      <c r="I566" s="77"/>
      <c r="J566" s="77"/>
      <c r="K566" s="77"/>
      <c r="L566" s="77"/>
      <c r="M566" s="77"/>
      <c r="N566" s="77"/>
      <c r="O566" s="77"/>
      <c r="P566" s="77"/>
      <c r="Q566" s="77"/>
      <c r="R566" s="77"/>
      <c r="S566" s="77"/>
      <c r="T566" s="77"/>
      <c r="U566" s="77"/>
      <c r="V566" s="77"/>
      <c r="W566" s="77"/>
      <c r="X566" s="77"/>
      <c r="Y566" s="77"/>
      <c r="Z566" s="77"/>
    </row>
    <row r="567">
      <c r="A567" s="77"/>
      <c r="B567" s="77"/>
      <c r="C567" s="77"/>
      <c r="D567" s="77"/>
      <c r="E567" s="77"/>
      <c r="F567" s="77"/>
      <c r="G567" s="77"/>
      <c r="H567" s="77"/>
      <c r="I567" s="77"/>
      <c r="J567" s="77"/>
      <c r="K567" s="77"/>
      <c r="L567" s="77"/>
      <c r="M567" s="77"/>
      <c r="N567" s="77"/>
      <c r="O567" s="77"/>
      <c r="P567" s="77"/>
      <c r="Q567" s="77"/>
      <c r="R567" s="77"/>
      <c r="S567" s="77"/>
      <c r="T567" s="77"/>
      <c r="U567" s="77"/>
      <c r="V567" s="77"/>
      <c r="W567" s="77"/>
      <c r="X567" s="77"/>
      <c r="Y567" s="77"/>
      <c r="Z567" s="77"/>
    </row>
    <row r="568">
      <c r="A568" s="77"/>
      <c r="B568" s="77"/>
      <c r="C568" s="77"/>
      <c r="D568" s="77"/>
      <c r="E568" s="77"/>
      <c r="F568" s="77"/>
      <c r="G568" s="77"/>
      <c r="H568" s="77"/>
      <c r="I568" s="77"/>
      <c r="J568" s="77"/>
      <c r="K568" s="77"/>
      <c r="L568" s="77"/>
      <c r="M568" s="77"/>
      <c r="N568" s="77"/>
      <c r="O568" s="77"/>
      <c r="P568" s="77"/>
      <c r="Q568" s="77"/>
      <c r="R568" s="77"/>
      <c r="S568" s="77"/>
      <c r="T568" s="77"/>
      <c r="U568" s="77"/>
      <c r="V568" s="77"/>
      <c r="W568" s="77"/>
      <c r="X568" s="77"/>
      <c r="Y568" s="77"/>
      <c r="Z568" s="77"/>
    </row>
    <row r="569">
      <c r="A569" s="77"/>
      <c r="B569" s="77"/>
      <c r="C569" s="77"/>
      <c r="D569" s="77"/>
      <c r="E569" s="77"/>
      <c r="F569" s="77"/>
      <c r="G569" s="77"/>
      <c r="H569" s="77"/>
      <c r="I569" s="77"/>
      <c r="J569" s="77"/>
      <c r="K569" s="77"/>
      <c r="L569" s="77"/>
      <c r="M569" s="77"/>
      <c r="N569" s="77"/>
      <c r="O569" s="77"/>
      <c r="P569" s="77"/>
      <c r="Q569" s="77"/>
      <c r="R569" s="77"/>
      <c r="S569" s="77"/>
      <c r="T569" s="77"/>
      <c r="U569" s="77"/>
      <c r="V569" s="77"/>
      <c r="W569" s="77"/>
      <c r="X569" s="77"/>
      <c r="Y569" s="77"/>
      <c r="Z569" s="77"/>
    </row>
    <row r="570">
      <c r="A570" s="77"/>
      <c r="B570" s="77"/>
      <c r="C570" s="77"/>
      <c r="D570" s="77"/>
      <c r="E570" s="77"/>
      <c r="F570" s="77"/>
      <c r="G570" s="77"/>
      <c r="H570" s="77"/>
      <c r="I570" s="77"/>
      <c r="J570" s="77"/>
      <c r="K570" s="77"/>
      <c r="L570" s="77"/>
      <c r="M570" s="77"/>
      <c r="N570" s="77"/>
      <c r="O570" s="77"/>
      <c r="P570" s="77"/>
      <c r="Q570" s="77"/>
      <c r="R570" s="77"/>
      <c r="S570" s="77"/>
      <c r="T570" s="77"/>
      <c r="U570" s="77"/>
      <c r="V570" s="77"/>
      <c r="W570" s="77"/>
      <c r="X570" s="77"/>
      <c r="Y570" s="77"/>
      <c r="Z570" s="77"/>
    </row>
    <row r="571">
      <c r="A571" s="77"/>
      <c r="B571" s="77"/>
      <c r="C571" s="77"/>
      <c r="D571" s="77"/>
      <c r="E571" s="77"/>
      <c r="F571" s="77"/>
      <c r="G571" s="77"/>
      <c r="H571" s="77"/>
      <c r="I571" s="77"/>
      <c r="J571" s="77"/>
      <c r="K571" s="77"/>
      <c r="L571" s="77"/>
      <c r="M571" s="77"/>
      <c r="N571" s="77"/>
      <c r="O571" s="77"/>
      <c r="P571" s="77"/>
      <c r="Q571" s="77"/>
      <c r="R571" s="77"/>
      <c r="S571" s="77"/>
      <c r="T571" s="77"/>
      <c r="U571" s="77"/>
      <c r="V571" s="77"/>
      <c r="W571" s="77"/>
      <c r="X571" s="77"/>
      <c r="Y571" s="77"/>
      <c r="Z571" s="77"/>
    </row>
    <row r="572">
      <c r="A572" s="77"/>
      <c r="B572" s="77"/>
      <c r="C572" s="77"/>
      <c r="D572" s="77"/>
      <c r="E572" s="77"/>
      <c r="F572" s="77"/>
      <c r="G572" s="77"/>
      <c r="H572" s="77"/>
      <c r="I572" s="77"/>
      <c r="J572" s="77"/>
      <c r="K572" s="77"/>
      <c r="L572" s="77"/>
      <c r="M572" s="77"/>
      <c r="N572" s="77"/>
      <c r="O572" s="77"/>
      <c r="P572" s="77"/>
      <c r="Q572" s="77"/>
      <c r="R572" s="77"/>
      <c r="S572" s="77"/>
      <c r="T572" s="77"/>
      <c r="U572" s="77"/>
      <c r="V572" s="77"/>
      <c r="W572" s="77"/>
      <c r="X572" s="77"/>
      <c r="Y572" s="77"/>
      <c r="Z572" s="77"/>
    </row>
    <row r="573">
      <c r="A573" s="77"/>
      <c r="B573" s="77"/>
      <c r="C573" s="77"/>
      <c r="D573" s="77"/>
      <c r="E573" s="77"/>
      <c r="F573" s="77"/>
      <c r="G573" s="77"/>
      <c r="H573" s="77"/>
      <c r="I573" s="77"/>
      <c r="J573" s="77"/>
      <c r="K573" s="77"/>
      <c r="L573" s="77"/>
      <c r="M573" s="77"/>
      <c r="N573" s="77"/>
      <c r="O573" s="77"/>
      <c r="P573" s="77"/>
      <c r="Q573" s="77"/>
      <c r="R573" s="77"/>
      <c r="S573" s="77"/>
      <c r="T573" s="77"/>
      <c r="U573" s="77"/>
      <c r="V573" s="77"/>
      <c r="W573" s="77"/>
      <c r="X573" s="77"/>
      <c r="Y573" s="77"/>
      <c r="Z573" s="77"/>
    </row>
    <row r="574">
      <c r="A574" s="77"/>
      <c r="B574" s="77"/>
      <c r="C574" s="77"/>
      <c r="D574" s="77"/>
      <c r="E574" s="77"/>
      <c r="F574" s="77"/>
      <c r="G574" s="77"/>
      <c r="H574" s="77"/>
      <c r="I574" s="77"/>
      <c r="J574" s="77"/>
      <c r="K574" s="77"/>
      <c r="L574" s="77"/>
      <c r="M574" s="77"/>
      <c r="N574" s="77"/>
      <c r="O574" s="77"/>
      <c r="P574" s="77"/>
      <c r="Q574" s="77"/>
      <c r="R574" s="77"/>
      <c r="S574" s="77"/>
      <c r="T574" s="77"/>
      <c r="U574" s="77"/>
      <c r="V574" s="77"/>
      <c r="W574" s="77"/>
      <c r="X574" s="77"/>
      <c r="Y574" s="77"/>
      <c r="Z574" s="77"/>
    </row>
    <row r="575">
      <c r="A575" s="77"/>
      <c r="B575" s="77"/>
      <c r="C575" s="77"/>
      <c r="D575" s="77"/>
      <c r="E575" s="77"/>
      <c r="F575" s="77"/>
      <c r="G575" s="77"/>
      <c r="H575" s="77"/>
      <c r="I575" s="77"/>
      <c r="J575" s="77"/>
      <c r="K575" s="77"/>
      <c r="L575" s="77"/>
      <c r="M575" s="77"/>
      <c r="N575" s="77"/>
      <c r="O575" s="77"/>
      <c r="P575" s="77"/>
      <c r="Q575" s="77"/>
      <c r="R575" s="77"/>
      <c r="S575" s="77"/>
      <c r="T575" s="77"/>
      <c r="U575" s="77"/>
      <c r="V575" s="77"/>
      <c r="W575" s="77"/>
      <c r="X575" s="77"/>
      <c r="Y575" s="77"/>
      <c r="Z575" s="77"/>
    </row>
    <row r="576">
      <c r="A576" s="77"/>
      <c r="B576" s="77"/>
      <c r="C576" s="77"/>
      <c r="D576" s="77"/>
      <c r="E576" s="77"/>
      <c r="F576" s="77"/>
      <c r="G576" s="77"/>
      <c r="H576" s="77"/>
      <c r="I576" s="77"/>
      <c r="J576" s="77"/>
      <c r="K576" s="77"/>
      <c r="L576" s="77"/>
      <c r="M576" s="77"/>
      <c r="N576" s="77"/>
      <c r="O576" s="77"/>
      <c r="P576" s="77"/>
      <c r="Q576" s="77"/>
      <c r="R576" s="77"/>
      <c r="S576" s="77"/>
      <c r="T576" s="77"/>
      <c r="U576" s="77"/>
      <c r="V576" s="77"/>
      <c r="W576" s="77"/>
      <c r="X576" s="77"/>
      <c r="Y576" s="77"/>
      <c r="Z576" s="77"/>
    </row>
    <row r="577">
      <c r="A577" s="77"/>
      <c r="B577" s="77"/>
      <c r="C577" s="77"/>
      <c r="D577" s="77"/>
      <c r="E577" s="77"/>
      <c r="F577" s="77"/>
      <c r="G577" s="77"/>
      <c r="H577" s="77"/>
      <c r="I577" s="77"/>
      <c r="J577" s="77"/>
      <c r="K577" s="77"/>
      <c r="L577" s="77"/>
      <c r="M577" s="77"/>
      <c r="N577" s="77"/>
      <c r="O577" s="77"/>
      <c r="P577" s="77"/>
      <c r="Q577" s="77"/>
      <c r="R577" s="77"/>
      <c r="S577" s="77"/>
      <c r="T577" s="77"/>
      <c r="U577" s="77"/>
      <c r="V577" s="77"/>
      <c r="W577" s="77"/>
      <c r="X577" s="77"/>
      <c r="Y577" s="77"/>
      <c r="Z577" s="77"/>
    </row>
    <row r="578">
      <c r="A578" s="77"/>
      <c r="B578" s="77"/>
      <c r="C578" s="77"/>
      <c r="D578" s="77"/>
      <c r="E578" s="77"/>
      <c r="F578" s="77"/>
      <c r="G578" s="77"/>
      <c r="H578" s="77"/>
      <c r="I578" s="77"/>
      <c r="J578" s="77"/>
      <c r="K578" s="77"/>
      <c r="L578" s="77"/>
      <c r="M578" s="77"/>
      <c r="N578" s="77"/>
      <c r="O578" s="77"/>
      <c r="P578" s="77"/>
      <c r="Q578" s="77"/>
      <c r="R578" s="77"/>
      <c r="S578" s="77"/>
      <c r="T578" s="77"/>
      <c r="U578" s="77"/>
      <c r="V578" s="77"/>
      <c r="W578" s="77"/>
      <c r="X578" s="77"/>
      <c r="Y578" s="77"/>
      <c r="Z578" s="77"/>
    </row>
    <row r="579">
      <c r="A579" s="77"/>
      <c r="B579" s="77"/>
      <c r="C579" s="77"/>
      <c r="D579" s="77"/>
      <c r="E579" s="77"/>
      <c r="F579" s="77"/>
      <c r="G579" s="77"/>
      <c r="H579" s="77"/>
      <c r="I579" s="77"/>
      <c r="J579" s="77"/>
      <c r="K579" s="77"/>
      <c r="L579" s="77"/>
      <c r="M579" s="77"/>
      <c r="N579" s="77"/>
      <c r="O579" s="77"/>
      <c r="P579" s="77"/>
      <c r="Q579" s="77"/>
      <c r="R579" s="77"/>
      <c r="S579" s="77"/>
      <c r="T579" s="77"/>
      <c r="U579" s="77"/>
      <c r="V579" s="77"/>
      <c r="W579" s="77"/>
      <c r="X579" s="77"/>
      <c r="Y579" s="77"/>
      <c r="Z579" s="77"/>
    </row>
    <row r="580">
      <c r="A580" s="77"/>
      <c r="B580" s="77"/>
      <c r="C580" s="77"/>
      <c r="D580" s="77"/>
      <c r="E580" s="77"/>
      <c r="F580" s="77"/>
      <c r="G580" s="77"/>
      <c r="H580" s="77"/>
      <c r="I580" s="77"/>
      <c r="J580" s="77"/>
      <c r="K580" s="77"/>
      <c r="L580" s="77"/>
      <c r="M580" s="77"/>
      <c r="N580" s="77"/>
      <c r="O580" s="77"/>
      <c r="P580" s="77"/>
      <c r="Q580" s="77"/>
      <c r="R580" s="77"/>
      <c r="S580" s="77"/>
      <c r="T580" s="77"/>
      <c r="U580" s="77"/>
      <c r="V580" s="77"/>
      <c r="W580" s="77"/>
      <c r="X580" s="77"/>
      <c r="Y580" s="77"/>
      <c r="Z580" s="77"/>
    </row>
    <row r="581">
      <c r="A581" s="77"/>
      <c r="B581" s="77"/>
      <c r="C581" s="77"/>
      <c r="D581" s="77"/>
      <c r="E581" s="77"/>
      <c r="F581" s="77"/>
      <c r="G581" s="77"/>
      <c r="H581" s="77"/>
      <c r="I581" s="77"/>
      <c r="J581" s="77"/>
      <c r="K581" s="77"/>
      <c r="L581" s="77"/>
      <c r="M581" s="77"/>
      <c r="N581" s="77"/>
      <c r="O581" s="77"/>
      <c r="P581" s="77"/>
      <c r="Q581" s="77"/>
      <c r="R581" s="77"/>
      <c r="S581" s="77"/>
      <c r="T581" s="77"/>
      <c r="U581" s="77"/>
      <c r="V581" s="77"/>
      <c r="W581" s="77"/>
      <c r="X581" s="77"/>
      <c r="Y581" s="77"/>
      <c r="Z581" s="77"/>
    </row>
    <row r="582">
      <c r="A582" s="77"/>
      <c r="B582" s="77"/>
      <c r="C582" s="77"/>
      <c r="D582" s="77"/>
      <c r="E582" s="77"/>
      <c r="F582" s="77"/>
      <c r="G582" s="77"/>
      <c r="H582" s="77"/>
      <c r="I582" s="77"/>
      <c r="J582" s="77"/>
      <c r="K582" s="77"/>
      <c r="L582" s="77"/>
      <c r="M582" s="77"/>
      <c r="N582" s="77"/>
      <c r="O582" s="77"/>
      <c r="P582" s="77"/>
      <c r="Q582" s="77"/>
      <c r="R582" s="77"/>
      <c r="S582" s="77"/>
      <c r="T582" s="77"/>
      <c r="U582" s="77"/>
      <c r="V582" s="77"/>
      <c r="W582" s="77"/>
      <c r="X582" s="77"/>
      <c r="Y582" s="77"/>
      <c r="Z582" s="77"/>
    </row>
    <row r="583">
      <c r="A583" s="77"/>
      <c r="B583" s="77"/>
      <c r="C583" s="77"/>
      <c r="D583" s="77"/>
      <c r="E583" s="77"/>
      <c r="F583" s="77"/>
      <c r="G583" s="77"/>
      <c r="H583" s="77"/>
      <c r="I583" s="77"/>
      <c r="J583" s="77"/>
      <c r="K583" s="77"/>
      <c r="L583" s="77"/>
      <c r="M583" s="77"/>
      <c r="N583" s="77"/>
      <c r="O583" s="77"/>
      <c r="P583" s="77"/>
      <c r="Q583" s="77"/>
      <c r="R583" s="77"/>
      <c r="S583" s="77"/>
      <c r="T583" s="77"/>
      <c r="U583" s="77"/>
      <c r="V583" s="77"/>
      <c r="W583" s="77"/>
      <c r="X583" s="77"/>
      <c r="Y583" s="77"/>
      <c r="Z583" s="77"/>
    </row>
    <row r="584">
      <c r="A584" s="77"/>
      <c r="B584" s="77"/>
      <c r="C584" s="77"/>
      <c r="D584" s="77"/>
      <c r="E584" s="77"/>
      <c r="F584" s="77"/>
      <c r="G584" s="77"/>
      <c r="H584" s="77"/>
      <c r="I584" s="77"/>
      <c r="J584" s="77"/>
      <c r="K584" s="77"/>
      <c r="L584" s="77"/>
      <c r="M584" s="77"/>
      <c r="N584" s="77"/>
      <c r="O584" s="77"/>
      <c r="P584" s="77"/>
      <c r="Q584" s="77"/>
      <c r="R584" s="77"/>
      <c r="S584" s="77"/>
      <c r="T584" s="77"/>
      <c r="U584" s="77"/>
      <c r="V584" s="77"/>
      <c r="W584" s="77"/>
      <c r="X584" s="77"/>
      <c r="Y584" s="77"/>
      <c r="Z584" s="77"/>
    </row>
    <row r="585">
      <c r="A585" s="77"/>
      <c r="B585" s="77"/>
      <c r="C585" s="77"/>
      <c r="D585" s="77"/>
      <c r="E585" s="77"/>
      <c r="F585" s="77"/>
      <c r="G585" s="77"/>
      <c r="H585" s="77"/>
      <c r="I585" s="77"/>
      <c r="J585" s="77"/>
      <c r="K585" s="77"/>
      <c r="L585" s="77"/>
      <c r="M585" s="77"/>
      <c r="N585" s="77"/>
      <c r="O585" s="77"/>
      <c r="P585" s="77"/>
      <c r="Q585" s="77"/>
      <c r="R585" s="77"/>
      <c r="S585" s="77"/>
      <c r="T585" s="77"/>
      <c r="U585" s="77"/>
      <c r="V585" s="77"/>
      <c r="W585" s="77"/>
      <c r="X585" s="77"/>
      <c r="Y585" s="77"/>
      <c r="Z585" s="77"/>
    </row>
    <row r="586">
      <c r="A586" s="77"/>
      <c r="B586" s="77"/>
      <c r="C586" s="77"/>
      <c r="D586" s="77"/>
      <c r="E586" s="77"/>
      <c r="F586" s="77"/>
      <c r="G586" s="77"/>
      <c r="H586" s="77"/>
      <c r="I586" s="77"/>
      <c r="J586" s="77"/>
      <c r="K586" s="77"/>
      <c r="L586" s="77"/>
      <c r="M586" s="77"/>
      <c r="N586" s="77"/>
      <c r="O586" s="77"/>
      <c r="P586" s="77"/>
      <c r="Q586" s="77"/>
      <c r="R586" s="77"/>
      <c r="S586" s="77"/>
      <c r="T586" s="77"/>
      <c r="U586" s="77"/>
      <c r="V586" s="77"/>
      <c r="W586" s="77"/>
      <c r="X586" s="77"/>
      <c r="Y586" s="77"/>
      <c r="Z586" s="77"/>
    </row>
    <row r="587">
      <c r="A587" s="77"/>
      <c r="B587" s="77"/>
      <c r="C587" s="77"/>
      <c r="D587" s="77"/>
      <c r="E587" s="77"/>
      <c r="F587" s="77"/>
      <c r="G587" s="77"/>
      <c r="H587" s="77"/>
      <c r="I587" s="77"/>
      <c r="J587" s="77"/>
      <c r="K587" s="77"/>
      <c r="L587" s="77"/>
      <c r="M587" s="77"/>
      <c r="N587" s="77"/>
      <c r="O587" s="77"/>
      <c r="P587" s="77"/>
      <c r="Q587" s="77"/>
      <c r="R587" s="77"/>
      <c r="S587" s="77"/>
      <c r="T587" s="77"/>
      <c r="U587" s="77"/>
      <c r="V587" s="77"/>
      <c r="W587" s="77"/>
      <c r="X587" s="77"/>
      <c r="Y587" s="77"/>
      <c r="Z587" s="77"/>
    </row>
    <row r="588">
      <c r="A588" s="77"/>
      <c r="B588" s="77"/>
      <c r="C588" s="77"/>
      <c r="D588" s="77"/>
      <c r="E588" s="77"/>
      <c r="F588" s="77"/>
      <c r="G588" s="77"/>
      <c r="H588" s="77"/>
      <c r="I588" s="77"/>
      <c r="J588" s="77"/>
      <c r="K588" s="77"/>
      <c r="L588" s="77"/>
      <c r="M588" s="77"/>
      <c r="N588" s="77"/>
      <c r="O588" s="77"/>
      <c r="P588" s="77"/>
      <c r="Q588" s="77"/>
      <c r="R588" s="77"/>
      <c r="S588" s="77"/>
      <c r="T588" s="77"/>
      <c r="U588" s="77"/>
      <c r="V588" s="77"/>
      <c r="W588" s="77"/>
      <c r="X588" s="77"/>
      <c r="Y588" s="77"/>
      <c r="Z588" s="77"/>
    </row>
    <row r="589">
      <c r="A589" s="77"/>
      <c r="B589" s="77"/>
      <c r="C589" s="77"/>
      <c r="D589" s="77"/>
      <c r="E589" s="77"/>
      <c r="F589" s="77"/>
      <c r="G589" s="77"/>
      <c r="H589" s="77"/>
      <c r="I589" s="77"/>
      <c r="J589" s="77"/>
      <c r="K589" s="77"/>
      <c r="L589" s="77"/>
      <c r="M589" s="77"/>
      <c r="N589" s="77"/>
      <c r="O589" s="77"/>
      <c r="P589" s="77"/>
      <c r="Q589" s="77"/>
      <c r="R589" s="77"/>
      <c r="S589" s="77"/>
      <c r="T589" s="77"/>
      <c r="U589" s="77"/>
      <c r="V589" s="77"/>
      <c r="W589" s="77"/>
      <c r="X589" s="77"/>
      <c r="Y589" s="77"/>
      <c r="Z589" s="77"/>
    </row>
    <row r="590">
      <c r="A590" s="77"/>
      <c r="B590" s="77"/>
      <c r="C590" s="77"/>
      <c r="D590" s="77"/>
      <c r="E590" s="77"/>
      <c r="F590" s="77"/>
      <c r="G590" s="77"/>
      <c r="H590" s="77"/>
      <c r="I590" s="77"/>
      <c r="J590" s="77"/>
      <c r="K590" s="77"/>
      <c r="L590" s="77"/>
      <c r="M590" s="77"/>
      <c r="N590" s="77"/>
      <c r="O590" s="77"/>
      <c r="P590" s="77"/>
      <c r="Q590" s="77"/>
      <c r="R590" s="77"/>
      <c r="S590" s="77"/>
      <c r="T590" s="77"/>
      <c r="U590" s="77"/>
      <c r="V590" s="77"/>
      <c r="W590" s="77"/>
      <c r="X590" s="77"/>
      <c r="Y590" s="77"/>
      <c r="Z590" s="77"/>
    </row>
    <row r="591">
      <c r="A591" s="77"/>
      <c r="B591" s="77"/>
      <c r="C591" s="77"/>
      <c r="D591" s="77"/>
      <c r="E591" s="77"/>
      <c r="F591" s="77"/>
      <c r="G591" s="77"/>
      <c r="H591" s="77"/>
      <c r="I591" s="77"/>
      <c r="J591" s="77"/>
      <c r="K591" s="77"/>
      <c r="L591" s="77"/>
      <c r="M591" s="77"/>
      <c r="N591" s="77"/>
      <c r="O591" s="77"/>
      <c r="P591" s="77"/>
      <c r="Q591" s="77"/>
      <c r="R591" s="77"/>
      <c r="S591" s="77"/>
      <c r="T591" s="77"/>
      <c r="U591" s="77"/>
      <c r="V591" s="77"/>
      <c r="W591" s="77"/>
      <c r="X591" s="77"/>
      <c r="Y591" s="77"/>
      <c r="Z591" s="77"/>
    </row>
    <row r="592">
      <c r="A592" s="77"/>
      <c r="B592" s="77"/>
      <c r="C592" s="77"/>
      <c r="D592" s="77"/>
      <c r="E592" s="77"/>
      <c r="F592" s="77"/>
      <c r="G592" s="77"/>
      <c r="H592" s="77"/>
      <c r="I592" s="77"/>
      <c r="J592" s="77"/>
      <c r="K592" s="77"/>
      <c r="L592" s="77"/>
      <c r="M592" s="77"/>
      <c r="N592" s="77"/>
      <c r="O592" s="77"/>
      <c r="P592" s="77"/>
      <c r="Q592" s="77"/>
      <c r="R592" s="77"/>
      <c r="S592" s="77"/>
      <c r="T592" s="77"/>
      <c r="U592" s="77"/>
      <c r="V592" s="77"/>
      <c r="W592" s="77"/>
      <c r="X592" s="77"/>
      <c r="Y592" s="77"/>
      <c r="Z592" s="77"/>
    </row>
    <row r="593">
      <c r="A593" s="77"/>
      <c r="B593" s="77"/>
      <c r="C593" s="77"/>
      <c r="D593" s="77"/>
      <c r="E593" s="77"/>
      <c r="F593" s="77"/>
      <c r="G593" s="77"/>
      <c r="H593" s="77"/>
      <c r="I593" s="77"/>
      <c r="J593" s="77"/>
      <c r="K593" s="77"/>
      <c r="L593" s="77"/>
      <c r="M593" s="77"/>
      <c r="N593" s="77"/>
      <c r="O593" s="77"/>
      <c r="P593" s="77"/>
      <c r="Q593" s="77"/>
      <c r="R593" s="77"/>
      <c r="S593" s="77"/>
      <c r="T593" s="77"/>
      <c r="U593" s="77"/>
      <c r="V593" s="77"/>
      <c r="W593" s="77"/>
      <c r="X593" s="77"/>
      <c r="Y593" s="77"/>
      <c r="Z593" s="77"/>
    </row>
    <row r="594">
      <c r="A594" s="77"/>
      <c r="B594" s="77"/>
      <c r="C594" s="77"/>
      <c r="D594" s="77"/>
      <c r="E594" s="77"/>
      <c r="F594" s="77"/>
      <c r="G594" s="77"/>
      <c r="H594" s="77"/>
      <c r="I594" s="77"/>
      <c r="J594" s="77"/>
      <c r="K594" s="77"/>
      <c r="L594" s="77"/>
      <c r="M594" s="77"/>
      <c r="N594" s="77"/>
      <c r="O594" s="77"/>
      <c r="P594" s="77"/>
      <c r="Q594" s="77"/>
      <c r="R594" s="77"/>
      <c r="S594" s="77"/>
      <c r="T594" s="77"/>
      <c r="U594" s="77"/>
      <c r="V594" s="77"/>
      <c r="W594" s="77"/>
      <c r="X594" s="77"/>
      <c r="Y594" s="77"/>
      <c r="Z594" s="77"/>
    </row>
    <row r="595">
      <c r="A595" s="77"/>
      <c r="B595" s="77"/>
      <c r="C595" s="77"/>
      <c r="D595" s="77"/>
      <c r="E595" s="77"/>
      <c r="F595" s="77"/>
      <c r="G595" s="77"/>
      <c r="H595" s="77"/>
      <c r="I595" s="77"/>
      <c r="J595" s="77"/>
      <c r="K595" s="77"/>
      <c r="L595" s="77"/>
      <c r="M595" s="77"/>
      <c r="N595" s="77"/>
      <c r="O595" s="77"/>
      <c r="P595" s="77"/>
      <c r="Q595" s="77"/>
      <c r="R595" s="77"/>
      <c r="S595" s="77"/>
      <c r="T595" s="77"/>
      <c r="U595" s="77"/>
      <c r="V595" s="77"/>
      <c r="W595" s="77"/>
      <c r="X595" s="77"/>
      <c r="Y595" s="77"/>
      <c r="Z595" s="77"/>
    </row>
    <row r="596">
      <c r="A596" s="77"/>
      <c r="B596" s="77"/>
      <c r="C596" s="77"/>
      <c r="D596" s="77"/>
      <c r="E596" s="77"/>
      <c r="F596" s="77"/>
      <c r="G596" s="77"/>
      <c r="H596" s="77"/>
      <c r="I596" s="77"/>
      <c r="J596" s="77"/>
      <c r="K596" s="77"/>
      <c r="L596" s="77"/>
      <c r="M596" s="77"/>
      <c r="N596" s="77"/>
      <c r="O596" s="77"/>
      <c r="P596" s="77"/>
      <c r="Q596" s="77"/>
      <c r="R596" s="77"/>
      <c r="S596" s="77"/>
      <c r="T596" s="77"/>
      <c r="U596" s="77"/>
      <c r="V596" s="77"/>
      <c r="W596" s="77"/>
      <c r="X596" s="77"/>
      <c r="Y596" s="77"/>
      <c r="Z596" s="77"/>
    </row>
    <row r="597">
      <c r="A597" s="77"/>
      <c r="B597" s="77"/>
      <c r="C597" s="77"/>
      <c r="D597" s="77"/>
      <c r="E597" s="77"/>
      <c r="F597" s="77"/>
      <c r="G597" s="77"/>
      <c r="H597" s="77"/>
      <c r="I597" s="77"/>
      <c r="J597" s="77"/>
      <c r="K597" s="77"/>
      <c r="L597" s="77"/>
      <c r="M597" s="77"/>
      <c r="N597" s="77"/>
      <c r="O597" s="77"/>
      <c r="P597" s="77"/>
      <c r="Q597" s="77"/>
      <c r="R597" s="77"/>
      <c r="S597" s="77"/>
      <c r="T597" s="77"/>
      <c r="U597" s="77"/>
      <c r="V597" s="77"/>
      <c r="W597" s="77"/>
      <c r="X597" s="77"/>
      <c r="Y597" s="77"/>
      <c r="Z597" s="77"/>
    </row>
    <row r="598">
      <c r="A598" s="77"/>
      <c r="B598" s="77"/>
      <c r="C598" s="77"/>
      <c r="D598" s="77"/>
      <c r="E598" s="77"/>
      <c r="F598" s="77"/>
      <c r="G598" s="77"/>
      <c r="H598" s="77"/>
      <c r="I598" s="77"/>
      <c r="J598" s="77"/>
      <c r="K598" s="77"/>
      <c r="L598" s="77"/>
      <c r="M598" s="77"/>
      <c r="N598" s="77"/>
      <c r="O598" s="77"/>
      <c r="P598" s="77"/>
      <c r="Q598" s="77"/>
      <c r="R598" s="77"/>
      <c r="S598" s="77"/>
      <c r="T598" s="77"/>
      <c r="U598" s="77"/>
      <c r="V598" s="77"/>
      <c r="W598" s="77"/>
      <c r="X598" s="77"/>
      <c r="Y598" s="77"/>
      <c r="Z598" s="77"/>
    </row>
    <row r="599">
      <c r="A599" s="77"/>
      <c r="B599" s="77"/>
      <c r="C599" s="77"/>
      <c r="D599" s="77"/>
      <c r="E599" s="77"/>
      <c r="F599" s="77"/>
      <c r="G599" s="77"/>
      <c r="H599" s="77"/>
      <c r="I599" s="77"/>
      <c r="J599" s="77"/>
      <c r="K599" s="77"/>
      <c r="L599" s="77"/>
      <c r="M599" s="77"/>
      <c r="N599" s="77"/>
      <c r="O599" s="77"/>
      <c r="P599" s="77"/>
      <c r="Q599" s="77"/>
      <c r="R599" s="77"/>
      <c r="S599" s="77"/>
      <c r="T599" s="77"/>
      <c r="U599" s="77"/>
      <c r="V599" s="77"/>
      <c r="W599" s="77"/>
      <c r="X599" s="77"/>
      <c r="Y599" s="77"/>
      <c r="Z599" s="77"/>
    </row>
    <row r="600">
      <c r="A600" s="77"/>
      <c r="B600" s="77"/>
      <c r="C600" s="77"/>
      <c r="D600" s="77"/>
      <c r="E600" s="77"/>
      <c r="F600" s="77"/>
      <c r="G600" s="77"/>
      <c r="H600" s="77"/>
      <c r="I600" s="77"/>
      <c r="J600" s="77"/>
      <c r="K600" s="77"/>
      <c r="L600" s="77"/>
      <c r="M600" s="77"/>
      <c r="N600" s="77"/>
      <c r="O600" s="77"/>
      <c r="P600" s="77"/>
      <c r="Q600" s="77"/>
      <c r="R600" s="77"/>
      <c r="S600" s="77"/>
      <c r="T600" s="77"/>
      <c r="U600" s="77"/>
      <c r="V600" s="77"/>
      <c r="W600" s="77"/>
      <c r="X600" s="77"/>
      <c r="Y600" s="77"/>
      <c r="Z600" s="77"/>
    </row>
    <row r="601">
      <c r="A601" s="77"/>
      <c r="B601" s="77"/>
      <c r="C601" s="77"/>
      <c r="D601" s="77"/>
      <c r="E601" s="77"/>
      <c r="F601" s="77"/>
      <c r="G601" s="77"/>
      <c r="H601" s="77"/>
      <c r="I601" s="77"/>
      <c r="J601" s="77"/>
      <c r="K601" s="77"/>
      <c r="L601" s="77"/>
      <c r="M601" s="77"/>
      <c r="N601" s="77"/>
      <c r="O601" s="77"/>
      <c r="P601" s="77"/>
      <c r="Q601" s="77"/>
      <c r="R601" s="77"/>
      <c r="S601" s="77"/>
      <c r="T601" s="77"/>
      <c r="U601" s="77"/>
      <c r="V601" s="77"/>
      <c r="W601" s="77"/>
      <c r="X601" s="77"/>
      <c r="Y601" s="77"/>
      <c r="Z601" s="77"/>
    </row>
    <row r="602">
      <c r="A602" s="77"/>
      <c r="B602" s="77"/>
      <c r="C602" s="77"/>
      <c r="D602" s="77"/>
      <c r="E602" s="77"/>
      <c r="F602" s="77"/>
      <c r="G602" s="77"/>
      <c r="H602" s="77"/>
      <c r="I602" s="77"/>
      <c r="J602" s="77"/>
      <c r="K602" s="77"/>
      <c r="L602" s="77"/>
      <c r="M602" s="77"/>
      <c r="N602" s="77"/>
      <c r="O602" s="77"/>
      <c r="P602" s="77"/>
      <c r="Q602" s="77"/>
      <c r="R602" s="77"/>
      <c r="S602" s="77"/>
      <c r="T602" s="77"/>
      <c r="U602" s="77"/>
      <c r="V602" s="77"/>
      <c r="W602" s="77"/>
      <c r="X602" s="77"/>
      <c r="Y602" s="77"/>
      <c r="Z602" s="77"/>
    </row>
    <row r="603">
      <c r="A603" s="77"/>
      <c r="B603" s="77"/>
      <c r="C603" s="77"/>
      <c r="D603" s="77"/>
      <c r="E603" s="77"/>
      <c r="F603" s="77"/>
      <c r="G603" s="77"/>
      <c r="H603" s="77"/>
      <c r="I603" s="77"/>
      <c r="J603" s="77"/>
      <c r="K603" s="77"/>
      <c r="L603" s="77"/>
      <c r="M603" s="77"/>
      <c r="N603" s="77"/>
      <c r="O603" s="77"/>
      <c r="P603" s="77"/>
      <c r="Q603" s="77"/>
      <c r="R603" s="77"/>
      <c r="S603" s="77"/>
      <c r="T603" s="77"/>
      <c r="U603" s="77"/>
      <c r="V603" s="77"/>
      <c r="W603" s="77"/>
      <c r="X603" s="77"/>
      <c r="Y603" s="77"/>
      <c r="Z603" s="77"/>
    </row>
    <row r="604">
      <c r="A604" s="77"/>
      <c r="B604" s="77"/>
      <c r="C604" s="77"/>
      <c r="D604" s="77"/>
      <c r="E604" s="77"/>
      <c r="F604" s="77"/>
      <c r="G604" s="77"/>
      <c r="H604" s="77"/>
      <c r="I604" s="77"/>
      <c r="J604" s="77"/>
      <c r="K604" s="77"/>
      <c r="L604" s="77"/>
      <c r="M604" s="77"/>
      <c r="N604" s="77"/>
      <c r="O604" s="77"/>
      <c r="P604" s="77"/>
      <c r="Q604" s="77"/>
      <c r="R604" s="77"/>
      <c r="S604" s="77"/>
      <c r="T604" s="77"/>
      <c r="U604" s="77"/>
      <c r="V604" s="77"/>
      <c r="W604" s="77"/>
      <c r="X604" s="77"/>
      <c r="Y604" s="77"/>
      <c r="Z604" s="77"/>
    </row>
    <row r="605">
      <c r="A605" s="77"/>
      <c r="B605" s="77"/>
      <c r="C605" s="77"/>
      <c r="D605" s="77"/>
      <c r="E605" s="77"/>
      <c r="F605" s="77"/>
      <c r="G605" s="77"/>
      <c r="H605" s="77"/>
      <c r="I605" s="77"/>
      <c r="J605" s="77"/>
      <c r="K605" s="77"/>
      <c r="L605" s="77"/>
      <c r="M605" s="77"/>
      <c r="N605" s="77"/>
      <c r="O605" s="77"/>
      <c r="P605" s="77"/>
      <c r="Q605" s="77"/>
      <c r="R605" s="77"/>
      <c r="S605" s="77"/>
      <c r="T605" s="77"/>
      <c r="U605" s="77"/>
      <c r="V605" s="77"/>
      <c r="W605" s="77"/>
      <c r="X605" s="77"/>
      <c r="Y605" s="77"/>
      <c r="Z605" s="77"/>
    </row>
    <row r="606">
      <c r="A606" s="77"/>
      <c r="B606" s="77"/>
      <c r="C606" s="77"/>
      <c r="D606" s="77"/>
      <c r="E606" s="77"/>
      <c r="F606" s="77"/>
      <c r="G606" s="77"/>
      <c r="H606" s="77"/>
      <c r="I606" s="77"/>
      <c r="J606" s="77"/>
      <c r="K606" s="77"/>
      <c r="L606" s="77"/>
      <c r="M606" s="77"/>
      <c r="N606" s="77"/>
      <c r="O606" s="77"/>
      <c r="P606" s="77"/>
      <c r="Q606" s="77"/>
      <c r="R606" s="77"/>
      <c r="S606" s="77"/>
      <c r="T606" s="77"/>
      <c r="U606" s="77"/>
      <c r="V606" s="77"/>
      <c r="W606" s="77"/>
      <c r="X606" s="77"/>
      <c r="Y606" s="77"/>
      <c r="Z606" s="77"/>
    </row>
    <row r="607">
      <c r="A607" s="77"/>
      <c r="B607" s="77"/>
      <c r="C607" s="77"/>
      <c r="D607" s="77"/>
      <c r="E607" s="77"/>
      <c r="F607" s="77"/>
      <c r="G607" s="77"/>
      <c r="H607" s="77"/>
      <c r="I607" s="77"/>
      <c r="J607" s="77"/>
      <c r="K607" s="77"/>
      <c r="L607" s="77"/>
      <c r="M607" s="77"/>
      <c r="N607" s="77"/>
      <c r="O607" s="77"/>
      <c r="P607" s="77"/>
      <c r="Q607" s="77"/>
      <c r="R607" s="77"/>
      <c r="S607" s="77"/>
      <c r="T607" s="77"/>
      <c r="U607" s="77"/>
      <c r="V607" s="77"/>
      <c r="W607" s="77"/>
      <c r="X607" s="77"/>
      <c r="Y607" s="77"/>
      <c r="Z607" s="77"/>
    </row>
    <row r="608">
      <c r="A608" s="77"/>
      <c r="B608" s="77"/>
      <c r="C608" s="77"/>
      <c r="D608" s="77"/>
      <c r="E608" s="77"/>
      <c r="F608" s="77"/>
      <c r="G608" s="77"/>
      <c r="H608" s="77"/>
      <c r="I608" s="77"/>
      <c r="J608" s="77"/>
      <c r="K608" s="77"/>
      <c r="L608" s="77"/>
      <c r="M608" s="77"/>
      <c r="N608" s="77"/>
      <c r="O608" s="77"/>
      <c r="P608" s="77"/>
      <c r="Q608" s="77"/>
      <c r="R608" s="77"/>
      <c r="S608" s="77"/>
      <c r="T608" s="77"/>
      <c r="U608" s="77"/>
      <c r="V608" s="77"/>
      <c r="W608" s="77"/>
      <c r="X608" s="77"/>
      <c r="Y608" s="77"/>
      <c r="Z608" s="77"/>
    </row>
    <row r="609">
      <c r="A609" s="77"/>
      <c r="B609" s="77"/>
      <c r="C609" s="77"/>
      <c r="D609" s="77"/>
      <c r="E609" s="77"/>
      <c r="F609" s="77"/>
      <c r="G609" s="77"/>
      <c r="H609" s="77"/>
      <c r="I609" s="77"/>
      <c r="J609" s="77"/>
      <c r="K609" s="77"/>
      <c r="L609" s="77"/>
      <c r="M609" s="77"/>
      <c r="N609" s="77"/>
      <c r="O609" s="77"/>
      <c r="P609" s="77"/>
      <c r="Q609" s="77"/>
      <c r="R609" s="77"/>
      <c r="S609" s="77"/>
      <c r="T609" s="77"/>
      <c r="U609" s="77"/>
      <c r="V609" s="77"/>
      <c r="W609" s="77"/>
      <c r="X609" s="77"/>
      <c r="Y609" s="77"/>
      <c r="Z609" s="77"/>
    </row>
    <row r="610">
      <c r="A610" s="77"/>
      <c r="B610" s="77"/>
      <c r="C610" s="77"/>
      <c r="D610" s="77"/>
      <c r="E610" s="77"/>
      <c r="F610" s="77"/>
      <c r="G610" s="77"/>
      <c r="H610" s="77"/>
      <c r="I610" s="77"/>
      <c r="J610" s="77"/>
      <c r="K610" s="77"/>
      <c r="L610" s="77"/>
      <c r="M610" s="77"/>
      <c r="N610" s="77"/>
      <c r="O610" s="77"/>
      <c r="P610" s="77"/>
      <c r="Q610" s="77"/>
      <c r="R610" s="77"/>
      <c r="S610" s="77"/>
      <c r="T610" s="77"/>
      <c r="U610" s="77"/>
      <c r="V610" s="77"/>
      <c r="W610" s="77"/>
      <c r="X610" s="77"/>
      <c r="Y610" s="77"/>
      <c r="Z610" s="77"/>
    </row>
    <row r="611">
      <c r="A611" s="77"/>
      <c r="B611" s="77"/>
      <c r="C611" s="77"/>
      <c r="D611" s="77"/>
      <c r="E611" s="77"/>
      <c r="F611" s="77"/>
      <c r="G611" s="77"/>
      <c r="H611" s="77"/>
      <c r="I611" s="77"/>
      <c r="J611" s="77"/>
      <c r="K611" s="77"/>
      <c r="L611" s="77"/>
      <c r="M611" s="77"/>
      <c r="N611" s="77"/>
      <c r="O611" s="77"/>
      <c r="P611" s="77"/>
      <c r="Q611" s="77"/>
      <c r="R611" s="77"/>
      <c r="S611" s="77"/>
      <c r="T611" s="77"/>
      <c r="U611" s="77"/>
      <c r="V611" s="77"/>
      <c r="W611" s="77"/>
      <c r="X611" s="77"/>
      <c r="Y611" s="77"/>
      <c r="Z611" s="77"/>
    </row>
    <row r="612">
      <c r="A612" s="77"/>
      <c r="B612" s="77"/>
      <c r="C612" s="77"/>
      <c r="D612" s="77"/>
      <c r="E612" s="77"/>
      <c r="F612" s="77"/>
      <c r="G612" s="77"/>
      <c r="H612" s="77"/>
      <c r="I612" s="77"/>
      <c r="J612" s="77"/>
      <c r="K612" s="77"/>
      <c r="L612" s="77"/>
      <c r="M612" s="77"/>
      <c r="N612" s="77"/>
      <c r="O612" s="77"/>
      <c r="P612" s="77"/>
      <c r="Q612" s="77"/>
      <c r="R612" s="77"/>
      <c r="S612" s="77"/>
      <c r="T612" s="77"/>
      <c r="U612" s="77"/>
      <c r="V612" s="77"/>
      <c r="W612" s="77"/>
      <c r="X612" s="77"/>
      <c r="Y612" s="77"/>
      <c r="Z612" s="77"/>
    </row>
    <row r="613">
      <c r="A613" s="77"/>
      <c r="B613" s="77"/>
      <c r="C613" s="77"/>
      <c r="D613" s="77"/>
      <c r="E613" s="77"/>
      <c r="F613" s="77"/>
      <c r="G613" s="77"/>
      <c r="H613" s="77"/>
      <c r="I613" s="77"/>
      <c r="J613" s="77"/>
      <c r="K613" s="77"/>
      <c r="L613" s="77"/>
      <c r="M613" s="77"/>
      <c r="N613" s="77"/>
      <c r="O613" s="77"/>
      <c r="P613" s="77"/>
      <c r="Q613" s="77"/>
      <c r="R613" s="77"/>
      <c r="S613" s="77"/>
      <c r="T613" s="77"/>
      <c r="U613" s="77"/>
      <c r="V613" s="77"/>
      <c r="W613" s="77"/>
      <c r="X613" s="77"/>
      <c r="Y613" s="77"/>
      <c r="Z613" s="77"/>
    </row>
    <row r="614">
      <c r="A614" s="77"/>
      <c r="B614" s="77"/>
      <c r="C614" s="77"/>
      <c r="D614" s="77"/>
      <c r="E614" s="77"/>
      <c r="F614" s="77"/>
      <c r="G614" s="77"/>
      <c r="H614" s="77"/>
      <c r="I614" s="77"/>
      <c r="J614" s="77"/>
      <c r="K614" s="77"/>
      <c r="L614" s="77"/>
      <c r="M614" s="77"/>
      <c r="N614" s="77"/>
      <c r="O614" s="77"/>
      <c r="P614" s="77"/>
      <c r="Q614" s="77"/>
      <c r="R614" s="77"/>
      <c r="S614" s="77"/>
      <c r="T614" s="77"/>
      <c r="U614" s="77"/>
      <c r="V614" s="77"/>
      <c r="W614" s="77"/>
      <c r="X614" s="77"/>
      <c r="Y614" s="77"/>
      <c r="Z614" s="77"/>
    </row>
    <row r="615">
      <c r="A615" s="77"/>
      <c r="B615" s="77"/>
      <c r="C615" s="77"/>
      <c r="D615" s="77"/>
      <c r="E615" s="77"/>
      <c r="F615" s="77"/>
      <c r="G615" s="77"/>
      <c r="H615" s="77"/>
      <c r="I615" s="77"/>
      <c r="J615" s="77"/>
      <c r="K615" s="77"/>
      <c r="L615" s="77"/>
      <c r="M615" s="77"/>
      <c r="N615" s="77"/>
      <c r="O615" s="77"/>
      <c r="P615" s="77"/>
      <c r="Q615" s="77"/>
      <c r="R615" s="77"/>
      <c r="S615" s="77"/>
      <c r="T615" s="77"/>
      <c r="U615" s="77"/>
      <c r="V615" s="77"/>
      <c r="W615" s="77"/>
      <c r="X615" s="77"/>
      <c r="Y615" s="77"/>
      <c r="Z615" s="77"/>
    </row>
    <row r="616">
      <c r="A616" s="77"/>
      <c r="B616" s="77"/>
      <c r="C616" s="77"/>
      <c r="D616" s="77"/>
      <c r="E616" s="77"/>
      <c r="F616" s="77"/>
      <c r="G616" s="77"/>
      <c r="H616" s="77"/>
      <c r="I616" s="77"/>
      <c r="J616" s="77"/>
      <c r="K616" s="77"/>
      <c r="L616" s="77"/>
      <c r="M616" s="77"/>
      <c r="N616" s="77"/>
      <c r="O616" s="77"/>
      <c r="P616" s="77"/>
      <c r="Q616" s="77"/>
      <c r="R616" s="77"/>
      <c r="S616" s="77"/>
      <c r="T616" s="77"/>
      <c r="U616" s="77"/>
      <c r="V616" s="77"/>
      <c r="W616" s="77"/>
      <c r="X616" s="77"/>
      <c r="Y616" s="77"/>
      <c r="Z616" s="77"/>
    </row>
    <row r="617">
      <c r="A617" s="77"/>
      <c r="B617" s="77"/>
      <c r="C617" s="77"/>
      <c r="D617" s="77"/>
      <c r="E617" s="77"/>
      <c r="F617" s="77"/>
      <c r="G617" s="77"/>
      <c r="H617" s="77"/>
      <c r="I617" s="77"/>
      <c r="J617" s="77"/>
      <c r="K617" s="77"/>
      <c r="L617" s="77"/>
      <c r="M617" s="77"/>
      <c r="N617" s="77"/>
      <c r="O617" s="77"/>
      <c r="P617" s="77"/>
      <c r="Q617" s="77"/>
      <c r="R617" s="77"/>
      <c r="S617" s="77"/>
      <c r="T617" s="77"/>
      <c r="U617" s="77"/>
      <c r="V617" s="77"/>
      <c r="W617" s="77"/>
      <c r="X617" s="77"/>
      <c r="Y617" s="77"/>
      <c r="Z617" s="77"/>
    </row>
    <row r="618">
      <c r="A618" s="77"/>
      <c r="B618" s="77"/>
      <c r="C618" s="77"/>
      <c r="D618" s="77"/>
      <c r="E618" s="77"/>
      <c r="F618" s="77"/>
      <c r="G618" s="77"/>
      <c r="H618" s="77"/>
      <c r="I618" s="77"/>
      <c r="J618" s="77"/>
      <c r="K618" s="77"/>
      <c r="L618" s="77"/>
      <c r="M618" s="77"/>
      <c r="N618" s="77"/>
      <c r="O618" s="77"/>
      <c r="P618" s="77"/>
      <c r="Q618" s="77"/>
      <c r="R618" s="77"/>
      <c r="S618" s="77"/>
      <c r="T618" s="77"/>
      <c r="U618" s="77"/>
      <c r="V618" s="77"/>
      <c r="W618" s="77"/>
      <c r="X618" s="77"/>
      <c r="Y618" s="77"/>
      <c r="Z618" s="77"/>
    </row>
    <row r="619">
      <c r="A619" s="77"/>
      <c r="B619" s="77"/>
      <c r="C619" s="77"/>
      <c r="D619" s="77"/>
      <c r="E619" s="77"/>
      <c r="F619" s="77"/>
      <c r="G619" s="77"/>
      <c r="H619" s="77"/>
      <c r="I619" s="77"/>
      <c r="J619" s="77"/>
      <c r="K619" s="77"/>
      <c r="L619" s="77"/>
      <c r="M619" s="77"/>
      <c r="N619" s="77"/>
      <c r="O619" s="77"/>
      <c r="P619" s="77"/>
      <c r="Q619" s="77"/>
      <c r="R619" s="77"/>
      <c r="S619" s="77"/>
      <c r="T619" s="77"/>
      <c r="U619" s="77"/>
      <c r="V619" s="77"/>
      <c r="W619" s="77"/>
      <c r="X619" s="77"/>
      <c r="Y619" s="77"/>
      <c r="Z619" s="77"/>
    </row>
    <row r="620">
      <c r="A620" s="77"/>
      <c r="B620" s="77"/>
      <c r="C620" s="77"/>
      <c r="D620" s="77"/>
      <c r="E620" s="77"/>
      <c r="F620" s="77"/>
      <c r="G620" s="77"/>
      <c r="H620" s="77"/>
      <c r="I620" s="77"/>
      <c r="J620" s="77"/>
      <c r="K620" s="77"/>
      <c r="L620" s="77"/>
      <c r="M620" s="77"/>
      <c r="N620" s="77"/>
      <c r="O620" s="77"/>
      <c r="P620" s="77"/>
      <c r="Q620" s="77"/>
      <c r="R620" s="77"/>
      <c r="S620" s="77"/>
      <c r="T620" s="77"/>
      <c r="U620" s="77"/>
      <c r="V620" s="77"/>
      <c r="W620" s="77"/>
      <c r="X620" s="77"/>
      <c r="Y620" s="77"/>
      <c r="Z620" s="77"/>
    </row>
    <row r="621">
      <c r="A621" s="77"/>
      <c r="B621" s="77"/>
      <c r="C621" s="77"/>
      <c r="D621" s="77"/>
      <c r="E621" s="77"/>
      <c r="F621" s="77"/>
      <c r="G621" s="77"/>
      <c r="H621" s="77"/>
      <c r="I621" s="77"/>
      <c r="J621" s="77"/>
      <c r="K621" s="77"/>
      <c r="L621" s="77"/>
      <c r="M621" s="77"/>
      <c r="N621" s="77"/>
      <c r="O621" s="77"/>
      <c r="P621" s="77"/>
      <c r="Q621" s="77"/>
      <c r="R621" s="77"/>
      <c r="S621" s="77"/>
      <c r="T621" s="77"/>
      <c r="U621" s="77"/>
      <c r="V621" s="77"/>
      <c r="W621" s="77"/>
      <c r="X621" s="77"/>
      <c r="Y621" s="77"/>
      <c r="Z621" s="77"/>
    </row>
    <row r="622">
      <c r="A622" s="77"/>
      <c r="B622" s="77"/>
      <c r="C622" s="77"/>
      <c r="D622" s="77"/>
      <c r="E622" s="77"/>
      <c r="F622" s="77"/>
      <c r="G622" s="77"/>
      <c r="H622" s="77"/>
      <c r="I622" s="77"/>
      <c r="J622" s="77"/>
      <c r="K622" s="77"/>
      <c r="L622" s="77"/>
      <c r="M622" s="77"/>
      <c r="N622" s="77"/>
      <c r="O622" s="77"/>
      <c r="P622" s="77"/>
      <c r="Q622" s="77"/>
      <c r="R622" s="77"/>
      <c r="S622" s="77"/>
      <c r="T622" s="77"/>
      <c r="U622" s="77"/>
      <c r="V622" s="77"/>
      <c r="W622" s="77"/>
      <c r="X622" s="77"/>
      <c r="Y622" s="77"/>
      <c r="Z622" s="77"/>
    </row>
    <row r="623">
      <c r="A623" s="77"/>
      <c r="B623" s="77"/>
      <c r="C623" s="77"/>
      <c r="D623" s="77"/>
      <c r="E623" s="77"/>
      <c r="F623" s="77"/>
      <c r="G623" s="77"/>
      <c r="H623" s="77"/>
      <c r="I623" s="77"/>
      <c r="J623" s="77"/>
      <c r="K623" s="77"/>
      <c r="L623" s="77"/>
      <c r="M623" s="77"/>
      <c r="N623" s="77"/>
      <c r="O623" s="77"/>
      <c r="P623" s="77"/>
      <c r="Q623" s="77"/>
      <c r="R623" s="77"/>
      <c r="S623" s="77"/>
      <c r="T623" s="77"/>
      <c r="U623" s="77"/>
      <c r="V623" s="77"/>
      <c r="W623" s="77"/>
      <c r="X623" s="77"/>
      <c r="Y623" s="77"/>
      <c r="Z623" s="77"/>
    </row>
    <row r="624">
      <c r="A624" s="77"/>
      <c r="B624" s="77"/>
      <c r="C624" s="77"/>
      <c r="D624" s="77"/>
      <c r="E624" s="77"/>
      <c r="F624" s="77"/>
      <c r="G624" s="77"/>
      <c r="H624" s="77"/>
      <c r="I624" s="77"/>
      <c r="J624" s="77"/>
      <c r="K624" s="77"/>
      <c r="L624" s="77"/>
      <c r="M624" s="77"/>
      <c r="N624" s="77"/>
      <c r="O624" s="77"/>
      <c r="P624" s="77"/>
      <c r="Q624" s="77"/>
      <c r="R624" s="77"/>
      <c r="S624" s="77"/>
      <c r="T624" s="77"/>
      <c r="U624" s="77"/>
      <c r="V624" s="77"/>
      <c r="W624" s="77"/>
      <c r="X624" s="77"/>
      <c r="Y624" s="77"/>
      <c r="Z624" s="77"/>
    </row>
    <row r="625">
      <c r="A625" s="77"/>
      <c r="B625" s="77"/>
      <c r="C625" s="77"/>
      <c r="D625" s="77"/>
      <c r="E625" s="77"/>
      <c r="F625" s="77"/>
      <c r="G625" s="77"/>
      <c r="H625" s="77"/>
      <c r="I625" s="77"/>
      <c r="J625" s="77"/>
      <c r="K625" s="77"/>
      <c r="L625" s="77"/>
      <c r="M625" s="77"/>
      <c r="N625" s="77"/>
      <c r="O625" s="77"/>
      <c r="P625" s="77"/>
      <c r="Q625" s="77"/>
      <c r="R625" s="77"/>
      <c r="S625" s="77"/>
      <c r="T625" s="77"/>
      <c r="U625" s="77"/>
      <c r="V625" s="77"/>
      <c r="W625" s="77"/>
      <c r="X625" s="77"/>
      <c r="Y625" s="77"/>
      <c r="Z625" s="77"/>
    </row>
    <row r="626">
      <c r="A626" s="77"/>
      <c r="B626" s="77"/>
      <c r="C626" s="77"/>
      <c r="D626" s="77"/>
      <c r="E626" s="77"/>
      <c r="F626" s="77"/>
      <c r="G626" s="77"/>
      <c r="H626" s="77"/>
      <c r="I626" s="77"/>
      <c r="J626" s="77"/>
      <c r="K626" s="77"/>
      <c r="L626" s="77"/>
      <c r="M626" s="77"/>
      <c r="N626" s="77"/>
      <c r="O626" s="77"/>
      <c r="P626" s="77"/>
      <c r="Q626" s="77"/>
      <c r="R626" s="77"/>
      <c r="S626" s="77"/>
      <c r="T626" s="77"/>
      <c r="U626" s="77"/>
      <c r="V626" s="77"/>
      <c r="W626" s="77"/>
      <c r="X626" s="77"/>
      <c r="Y626" s="77"/>
      <c r="Z626" s="77"/>
    </row>
    <row r="627">
      <c r="A627" s="77"/>
      <c r="B627" s="77"/>
      <c r="C627" s="77"/>
      <c r="D627" s="77"/>
      <c r="E627" s="77"/>
      <c r="F627" s="77"/>
      <c r="G627" s="77"/>
      <c r="H627" s="77"/>
      <c r="I627" s="77"/>
      <c r="J627" s="77"/>
      <c r="K627" s="77"/>
      <c r="L627" s="77"/>
      <c r="M627" s="77"/>
      <c r="N627" s="77"/>
      <c r="O627" s="77"/>
      <c r="P627" s="77"/>
      <c r="Q627" s="77"/>
      <c r="R627" s="77"/>
      <c r="S627" s="77"/>
      <c r="T627" s="77"/>
      <c r="U627" s="77"/>
      <c r="V627" s="77"/>
      <c r="W627" s="77"/>
      <c r="X627" s="77"/>
      <c r="Y627" s="77"/>
      <c r="Z627" s="77"/>
    </row>
    <row r="628">
      <c r="A628" s="77"/>
      <c r="B628" s="77"/>
      <c r="C628" s="77"/>
      <c r="D628" s="77"/>
      <c r="E628" s="77"/>
      <c r="F628" s="77"/>
      <c r="G628" s="77"/>
      <c r="H628" s="77"/>
      <c r="I628" s="77"/>
      <c r="J628" s="77"/>
      <c r="K628" s="77"/>
      <c r="L628" s="77"/>
      <c r="M628" s="77"/>
      <c r="N628" s="77"/>
      <c r="O628" s="77"/>
      <c r="P628" s="77"/>
      <c r="Q628" s="77"/>
      <c r="R628" s="77"/>
      <c r="S628" s="77"/>
      <c r="T628" s="77"/>
      <c r="U628" s="77"/>
      <c r="V628" s="77"/>
      <c r="W628" s="77"/>
      <c r="X628" s="77"/>
      <c r="Y628" s="77"/>
      <c r="Z628" s="77"/>
    </row>
    <row r="629">
      <c r="A629" s="77"/>
      <c r="B629" s="77"/>
      <c r="C629" s="77"/>
      <c r="D629" s="77"/>
      <c r="E629" s="77"/>
      <c r="F629" s="77"/>
      <c r="G629" s="77"/>
      <c r="H629" s="77"/>
      <c r="I629" s="77"/>
      <c r="J629" s="77"/>
      <c r="K629" s="77"/>
      <c r="L629" s="77"/>
      <c r="M629" s="77"/>
      <c r="N629" s="77"/>
      <c r="O629" s="77"/>
      <c r="P629" s="77"/>
      <c r="Q629" s="77"/>
      <c r="R629" s="77"/>
      <c r="S629" s="77"/>
      <c r="T629" s="77"/>
      <c r="U629" s="77"/>
      <c r="V629" s="77"/>
      <c r="W629" s="77"/>
      <c r="X629" s="77"/>
      <c r="Y629" s="77"/>
      <c r="Z629" s="77"/>
    </row>
    <row r="630">
      <c r="A630" s="77"/>
      <c r="B630" s="77"/>
      <c r="C630" s="77"/>
      <c r="D630" s="77"/>
      <c r="E630" s="77"/>
      <c r="F630" s="77"/>
      <c r="G630" s="77"/>
      <c r="H630" s="77"/>
      <c r="I630" s="77"/>
      <c r="J630" s="77"/>
      <c r="K630" s="77"/>
      <c r="L630" s="77"/>
      <c r="M630" s="77"/>
      <c r="N630" s="77"/>
      <c r="O630" s="77"/>
      <c r="P630" s="77"/>
      <c r="Q630" s="77"/>
      <c r="R630" s="77"/>
      <c r="S630" s="77"/>
      <c r="T630" s="77"/>
      <c r="U630" s="77"/>
      <c r="V630" s="77"/>
      <c r="W630" s="77"/>
      <c r="X630" s="77"/>
      <c r="Y630" s="77"/>
      <c r="Z630" s="77"/>
    </row>
    <row r="631">
      <c r="A631" s="77"/>
      <c r="B631" s="77"/>
      <c r="C631" s="77"/>
      <c r="D631" s="77"/>
      <c r="E631" s="77"/>
      <c r="F631" s="77"/>
      <c r="G631" s="77"/>
      <c r="H631" s="77"/>
      <c r="I631" s="77"/>
      <c r="J631" s="77"/>
      <c r="K631" s="77"/>
      <c r="L631" s="77"/>
      <c r="M631" s="77"/>
      <c r="N631" s="77"/>
      <c r="O631" s="77"/>
      <c r="P631" s="77"/>
      <c r="Q631" s="77"/>
      <c r="R631" s="77"/>
      <c r="S631" s="77"/>
      <c r="T631" s="77"/>
      <c r="U631" s="77"/>
      <c r="V631" s="77"/>
      <c r="W631" s="77"/>
      <c r="X631" s="77"/>
      <c r="Y631" s="77"/>
      <c r="Z631" s="77"/>
    </row>
    <row r="632">
      <c r="A632" s="77"/>
      <c r="B632" s="77"/>
      <c r="C632" s="77"/>
      <c r="D632" s="77"/>
      <c r="E632" s="77"/>
      <c r="F632" s="77"/>
      <c r="G632" s="77"/>
      <c r="H632" s="77"/>
      <c r="I632" s="77"/>
      <c r="J632" s="77"/>
      <c r="K632" s="77"/>
      <c r="L632" s="77"/>
      <c r="M632" s="77"/>
      <c r="N632" s="77"/>
      <c r="O632" s="77"/>
      <c r="P632" s="77"/>
      <c r="Q632" s="77"/>
      <c r="R632" s="77"/>
      <c r="S632" s="77"/>
      <c r="T632" s="77"/>
      <c r="U632" s="77"/>
      <c r="V632" s="77"/>
      <c r="W632" s="77"/>
      <c r="X632" s="77"/>
      <c r="Y632" s="77"/>
      <c r="Z632" s="77"/>
    </row>
    <row r="633">
      <c r="A633" s="77"/>
      <c r="B633" s="77"/>
      <c r="C633" s="77"/>
      <c r="D633" s="77"/>
      <c r="E633" s="77"/>
      <c r="F633" s="77"/>
      <c r="G633" s="77"/>
      <c r="H633" s="77"/>
      <c r="I633" s="77"/>
      <c r="J633" s="77"/>
      <c r="K633" s="77"/>
      <c r="L633" s="77"/>
      <c r="M633" s="77"/>
      <c r="N633" s="77"/>
      <c r="O633" s="77"/>
      <c r="P633" s="77"/>
      <c r="Q633" s="77"/>
      <c r="R633" s="77"/>
      <c r="S633" s="77"/>
      <c r="T633" s="77"/>
      <c r="U633" s="77"/>
      <c r="V633" s="77"/>
      <c r="W633" s="77"/>
      <c r="X633" s="77"/>
      <c r="Y633" s="77"/>
      <c r="Z633" s="77"/>
    </row>
    <row r="634">
      <c r="A634" s="77"/>
      <c r="B634" s="77"/>
      <c r="C634" s="77"/>
      <c r="D634" s="77"/>
      <c r="E634" s="77"/>
      <c r="F634" s="77"/>
      <c r="G634" s="77"/>
      <c r="H634" s="77"/>
      <c r="I634" s="77"/>
      <c r="J634" s="77"/>
      <c r="K634" s="77"/>
      <c r="L634" s="77"/>
      <c r="M634" s="77"/>
      <c r="N634" s="77"/>
      <c r="O634" s="77"/>
      <c r="P634" s="77"/>
      <c r="Q634" s="77"/>
      <c r="R634" s="77"/>
      <c r="S634" s="77"/>
      <c r="T634" s="77"/>
      <c r="U634" s="77"/>
      <c r="V634" s="77"/>
      <c r="W634" s="77"/>
      <c r="X634" s="77"/>
      <c r="Y634" s="77"/>
      <c r="Z634" s="77"/>
    </row>
    <row r="635">
      <c r="A635" s="77"/>
      <c r="B635" s="77"/>
      <c r="C635" s="77"/>
      <c r="D635" s="77"/>
      <c r="E635" s="77"/>
      <c r="F635" s="77"/>
      <c r="G635" s="77"/>
      <c r="H635" s="77"/>
      <c r="I635" s="77"/>
      <c r="J635" s="77"/>
      <c r="K635" s="77"/>
      <c r="L635" s="77"/>
      <c r="M635" s="77"/>
      <c r="N635" s="77"/>
      <c r="O635" s="77"/>
      <c r="P635" s="77"/>
      <c r="Q635" s="77"/>
      <c r="R635" s="77"/>
      <c r="S635" s="77"/>
      <c r="T635" s="77"/>
      <c r="U635" s="77"/>
      <c r="V635" s="77"/>
      <c r="W635" s="77"/>
      <c r="X635" s="77"/>
      <c r="Y635" s="77"/>
      <c r="Z635" s="77"/>
    </row>
    <row r="636">
      <c r="A636" s="77"/>
      <c r="B636" s="77"/>
      <c r="C636" s="77"/>
      <c r="D636" s="77"/>
      <c r="E636" s="77"/>
      <c r="F636" s="77"/>
      <c r="G636" s="77"/>
      <c r="H636" s="77"/>
      <c r="I636" s="77"/>
      <c r="J636" s="77"/>
      <c r="K636" s="77"/>
      <c r="L636" s="77"/>
      <c r="M636" s="77"/>
      <c r="N636" s="77"/>
      <c r="O636" s="77"/>
      <c r="P636" s="77"/>
      <c r="Q636" s="77"/>
      <c r="R636" s="77"/>
      <c r="S636" s="77"/>
      <c r="T636" s="77"/>
      <c r="U636" s="77"/>
      <c r="V636" s="77"/>
      <c r="W636" s="77"/>
      <c r="X636" s="77"/>
      <c r="Y636" s="77"/>
      <c r="Z636" s="77"/>
    </row>
    <row r="637">
      <c r="A637" s="77"/>
      <c r="B637" s="77"/>
      <c r="C637" s="77"/>
      <c r="D637" s="77"/>
      <c r="E637" s="77"/>
      <c r="F637" s="77"/>
      <c r="G637" s="77"/>
      <c r="H637" s="77"/>
      <c r="I637" s="77"/>
      <c r="J637" s="77"/>
      <c r="K637" s="77"/>
      <c r="L637" s="77"/>
      <c r="M637" s="77"/>
      <c r="N637" s="77"/>
      <c r="O637" s="77"/>
      <c r="P637" s="77"/>
      <c r="Q637" s="77"/>
      <c r="R637" s="77"/>
      <c r="S637" s="77"/>
      <c r="T637" s="77"/>
      <c r="U637" s="77"/>
      <c r="V637" s="77"/>
      <c r="W637" s="77"/>
      <c r="X637" s="77"/>
      <c r="Y637" s="77"/>
      <c r="Z637" s="77"/>
    </row>
    <row r="638">
      <c r="A638" s="77"/>
      <c r="B638" s="77"/>
      <c r="C638" s="77"/>
      <c r="D638" s="77"/>
      <c r="E638" s="77"/>
      <c r="F638" s="77"/>
      <c r="G638" s="77"/>
      <c r="H638" s="77"/>
      <c r="I638" s="77"/>
      <c r="J638" s="77"/>
      <c r="K638" s="77"/>
      <c r="L638" s="77"/>
      <c r="M638" s="77"/>
      <c r="N638" s="77"/>
      <c r="O638" s="77"/>
      <c r="P638" s="77"/>
      <c r="Q638" s="77"/>
      <c r="R638" s="77"/>
      <c r="S638" s="77"/>
      <c r="T638" s="77"/>
      <c r="U638" s="77"/>
      <c r="V638" s="77"/>
      <c r="W638" s="77"/>
      <c r="X638" s="77"/>
      <c r="Y638" s="77"/>
      <c r="Z638" s="77"/>
    </row>
    <row r="639">
      <c r="A639" s="77"/>
      <c r="B639" s="77"/>
      <c r="C639" s="77"/>
      <c r="D639" s="77"/>
      <c r="E639" s="77"/>
      <c r="F639" s="77"/>
      <c r="G639" s="77"/>
      <c r="H639" s="77"/>
      <c r="I639" s="77"/>
      <c r="J639" s="77"/>
      <c r="K639" s="77"/>
      <c r="L639" s="77"/>
      <c r="M639" s="77"/>
      <c r="N639" s="77"/>
      <c r="O639" s="77"/>
      <c r="P639" s="77"/>
      <c r="Q639" s="77"/>
      <c r="R639" s="77"/>
      <c r="S639" s="77"/>
      <c r="T639" s="77"/>
      <c r="U639" s="77"/>
      <c r="V639" s="77"/>
      <c r="W639" s="77"/>
      <c r="X639" s="77"/>
      <c r="Y639" s="77"/>
      <c r="Z639" s="77"/>
    </row>
    <row r="640">
      <c r="A640" s="77"/>
      <c r="B640" s="77"/>
      <c r="C640" s="77"/>
      <c r="D640" s="77"/>
      <c r="E640" s="77"/>
      <c r="F640" s="77"/>
      <c r="G640" s="77"/>
      <c r="H640" s="77"/>
      <c r="I640" s="77"/>
      <c r="J640" s="77"/>
      <c r="K640" s="77"/>
      <c r="L640" s="77"/>
      <c r="M640" s="77"/>
      <c r="N640" s="77"/>
      <c r="O640" s="77"/>
      <c r="P640" s="77"/>
      <c r="Q640" s="77"/>
      <c r="R640" s="77"/>
      <c r="S640" s="77"/>
      <c r="T640" s="77"/>
      <c r="U640" s="77"/>
      <c r="V640" s="77"/>
      <c r="W640" s="77"/>
      <c r="X640" s="77"/>
      <c r="Y640" s="77"/>
      <c r="Z640" s="77"/>
    </row>
    <row r="641">
      <c r="A641" s="77"/>
      <c r="B641" s="77"/>
      <c r="C641" s="77"/>
      <c r="D641" s="77"/>
      <c r="E641" s="77"/>
      <c r="F641" s="77"/>
      <c r="G641" s="77"/>
      <c r="H641" s="77"/>
      <c r="I641" s="77"/>
      <c r="J641" s="77"/>
      <c r="K641" s="77"/>
      <c r="L641" s="77"/>
      <c r="M641" s="77"/>
      <c r="N641" s="77"/>
      <c r="O641" s="77"/>
      <c r="P641" s="77"/>
      <c r="Q641" s="77"/>
      <c r="R641" s="77"/>
      <c r="S641" s="77"/>
      <c r="T641" s="77"/>
      <c r="U641" s="77"/>
      <c r="V641" s="77"/>
      <c r="W641" s="77"/>
      <c r="X641" s="77"/>
      <c r="Y641" s="77"/>
      <c r="Z641" s="77"/>
    </row>
    <row r="642">
      <c r="A642" s="77"/>
      <c r="B642" s="77"/>
      <c r="C642" s="77"/>
      <c r="D642" s="77"/>
      <c r="E642" s="77"/>
      <c r="F642" s="77"/>
      <c r="G642" s="77"/>
      <c r="H642" s="77"/>
      <c r="I642" s="77"/>
      <c r="J642" s="77"/>
      <c r="K642" s="77"/>
      <c r="L642" s="77"/>
      <c r="M642" s="77"/>
      <c r="N642" s="77"/>
      <c r="O642" s="77"/>
      <c r="P642" s="77"/>
      <c r="Q642" s="77"/>
      <c r="R642" s="77"/>
      <c r="S642" s="77"/>
      <c r="T642" s="77"/>
      <c r="U642" s="77"/>
      <c r="V642" s="77"/>
      <c r="W642" s="77"/>
      <c r="X642" s="77"/>
      <c r="Y642" s="77"/>
      <c r="Z642" s="77"/>
    </row>
    <row r="643">
      <c r="A643" s="77"/>
      <c r="B643" s="77"/>
      <c r="C643" s="77"/>
      <c r="D643" s="77"/>
      <c r="E643" s="77"/>
      <c r="F643" s="77"/>
      <c r="G643" s="77"/>
      <c r="H643" s="77"/>
      <c r="I643" s="77"/>
      <c r="J643" s="77"/>
      <c r="K643" s="77"/>
      <c r="L643" s="77"/>
      <c r="M643" s="77"/>
      <c r="N643" s="77"/>
      <c r="O643" s="77"/>
      <c r="P643" s="77"/>
      <c r="Q643" s="77"/>
      <c r="R643" s="77"/>
      <c r="S643" s="77"/>
      <c r="T643" s="77"/>
      <c r="U643" s="77"/>
      <c r="V643" s="77"/>
      <c r="W643" s="77"/>
      <c r="X643" s="77"/>
      <c r="Y643" s="77"/>
      <c r="Z643" s="77"/>
    </row>
    <row r="644">
      <c r="A644" s="77"/>
      <c r="B644" s="77"/>
      <c r="C644" s="77"/>
      <c r="D644" s="77"/>
      <c r="E644" s="77"/>
      <c r="F644" s="77"/>
      <c r="G644" s="77"/>
      <c r="H644" s="77"/>
      <c r="I644" s="77"/>
      <c r="J644" s="77"/>
      <c r="K644" s="77"/>
      <c r="L644" s="77"/>
      <c r="M644" s="77"/>
      <c r="N644" s="77"/>
      <c r="O644" s="77"/>
      <c r="P644" s="77"/>
      <c r="Q644" s="77"/>
      <c r="R644" s="77"/>
      <c r="S644" s="77"/>
      <c r="T644" s="77"/>
      <c r="U644" s="77"/>
      <c r="V644" s="77"/>
      <c r="W644" s="77"/>
      <c r="X644" s="77"/>
      <c r="Y644" s="77"/>
      <c r="Z644" s="77"/>
    </row>
    <row r="645">
      <c r="A645" s="77"/>
      <c r="B645" s="77"/>
      <c r="C645" s="77"/>
      <c r="D645" s="77"/>
      <c r="E645" s="77"/>
      <c r="F645" s="77"/>
      <c r="G645" s="77"/>
      <c r="H645" s="77"/>
      <c r="I645" s="77"/>
      <c r="J645" s="77"/>
      <c r="K645" s="77"/>
      <c r="L645" s="77"/>
      <c r="M645" s="77"/>
      <c r="N645" s="77"/>
      <c r="O645" s="77"/>
      <c r="P645" s="77"/>
      <c r="Q645" s="77"/>
      <c r="R645" s="77"/>
      <c r="S645" s="77"/>
      <c r="T645" s="77"/>
      <c r="U645" s="77"/>
      <c r="V645" s="77"/>
      <c r="W645" s="77"/>
      <c r="X645" s="77"/>
      <c r="Y645" s="77"/>
      <c r="Z645" s="77"/>
    </row>
    <row r="646">
      <c r="A646" s="77"/>
      <c r="B646" s="77"/>
      <c r="C646" s="77"/>
      <c r="D646" s="77"/>
      <c r="E646" s="77"/>
      <c r="F646" s="77"/>
      <c r="G646" s="77"/>
      <c r="H646" s="77"/>
      <c r="I646" s="77"/>
      <c r="J646" s="77"/>
      <c r="K646" s="77"/>
      <c r="L646" s="77"/>
      <c r="M646" s="77"/>
      <c r="N646" s="77"/>
      <c r="O646" s="77"/>
      <c r="P646" s="77"/>
      <c r="Q646" s="77"/>
      <c r="R646" s="77"/>
      <c r="S646" s="77"/>
      <c r="T646" s="77"/>
      <c r="U646" s="77"/>
      <c r="V646" s="77"/>
      <c r="W646" s="77"/>
      <c r="X646" s="77"/>
      <c r="Y646" s="77"/>
      <c r="Z646" s="77"/>
    </row>
    <row r="647">
      <c r="A647" s="77"/>
      <c r="B647" s="77"/>
      <c r="C647" s="77"/>
      <c r="D647" s="77"/>
      <c r="E647" s="77"/>
      <c r="F647" s="77"/>
      <c r="G647" s="77"/>
      <c r="H647" s="77"/>
      <c r="I647" s="77"/>
      <c r="J647" s="77"/>
      <c r="K647" s="77"/>
      <c r="L647" s="77"/>
      <c r="M647" s="77"/>
      <c r="N647" s="77"/>
      <c r="O647" s="77"/>
      <c r="P647" s="77"/>
      <c r="Q647" s="77"/>
      <c r="R647" s="77"/>
      <c r="S647" s="77"/>
      <c r="T647" s="77"/>
      <c r="U647" s="77"/>
      <c r="V647" s="77"/>
      <c r="W647" s="77"/>
      <c r="X647" s="77"/>
      <c r="Y647" s="77"/>
      <c r="Z647" s="77"/>
    </row>
    <row r="648">
      <c r="A648" s="77"/>
      <c r="B648" s="77"/>
      <c r="C648" s="77"/>
      <c r="D648" s="77"/>
      <c r="E648" s="77"/>
      <c r="F648" s="77"/>
      <c r="G648" s="77"/>
      <c r="H648" s="77"/>
      <c r="I648" s="77"/>
      <c r="J648" s="77"/>
      <c r="K648" s="77"/>
      <c r="L648" s="77"/>
      <c r="M648" s="77"/>
      <c r="N648" s="77"/>
      <c r="O648" s="77"/>
      <c r="P648" s="77"/>
      <c r="Q648" s="77"/>
      <c r="R648" s="77"/>
      <c r="S648" s="77"/>
      <c r="T648" s="77"/>
      <c r="U648" s="77"/>
      <c r="V648" s="77"/>
      <c r="W648" s="77"/>
      <c r="X648" s="77"/>
      <c r="Y648" s="77"/>
      <c r="Z648" s="77"/>
    </row>
    <row r="649">
      <c r="A649" s="77"/>
      <c r="B649" s="77"/>
      <c r="C649" s="77"/>
      <c r="D649" s="77"/>
      <c r="E649" s="77"/>
      <c r="F649" s="77"/>
      <c r="G649" s="77"/>
      <c r="H649" s="77"/>
      <c r="I649" s="77"/>
      <c r="J649" s="77"/>
      <c r="K649" s="77"/>
      <c r="L649" s="77"/>
      <c r="M649" s="77"/>
      <c r="N649" s="77"/>
      <c r="O649" s="77"/>
      <c r="P649" s="77"/>
      <c r="Q649" s="77"/>
      <c r="R649" s="77"/>
      <c r="S649" s="77"/>
      <c r="T649" s="77"/>
      <c r="U649" s="77"/>
      <c r="V649" s="77"/>
      <c r="W649" s="77"/>
      <c r="X649" s="77"/>
      <c r="Y649" s="77"/>
      <c r="Z649" s="77"/>
    </row>
    <row r="650">
      <c r="A650" s="77"/>
      <c r="B650" s="77"/>
      <c r="C650" s="77"/>
      <c r="D650" s="77"/>
      <c r="E650" s="77"/>
      <c r="F650" s="77"/>
      <c r="G650" s="77"/>
      <c r="H650" s="77"/>
      <c r="I650" s="77"/>
      <c r="J650" s="77"/>
      <c r="K650" s="77"/>
      <c r="L650" s="77"/>
      <c r="M650" s="77"/>
      <c r="N650" s="77"/>
      <c r="O650" s="77"/>
      <c r="P650" s="77"/>
      <c r="Q650" s="77"/>
      <c r="R650" s="77"/>
      <c r="S650" s="77"/>
      <c r="T650" s="77"/>
      <c r="U650" s="77"/>
      <c r="V650" s="77"/>
      <c r="W650" s="77"/>
      <c r="X650" s="77"/>
      <c r="Y650" s="77"/>
      <c r="Z650" s="77"/>
    </row>
    <row r="651">
      <c r="A651" s="77"/>
      <c r="B651" s="77"/>
      <c r="C651" s="77"/>
      <c r="D651" s="77"/>
      <c r="E651" s="77"/>
      <c r="F651" s="77"/>
      <c r="G651" s="77"/>
      <c r="H651" s="77"/>
      <c r="I651" s="77"/>
      <c r="J651" s="77"/>
      <c r="K651" s="77"/>
      <c r="L651" s="77"/>
      <c r="M651" s="77"/>
      <c r="N651" s="77"/>
      <c r="O651" s="77"/>
      <c r="P651" s="77"/>
      <c r="Q651" s="77"/>
      <c r="R651" s="77"/>
      <c r="S651" s="77"/>
      <c r="T651" s="77"/>
      <c r="U651" s="77"/>
      <c r="V651" s="77"/>
      <c r="W651" s="77"/>
      <c r="X651" s="77"/>
      <c r="Y651" s="77"/>
      <c r="Z651" s="77"/>
    </row>
    <row r="652">
      <c r="A652" s="77"/>
      <c r="B652" s="77"/>
      <c r="C652" s="77"/>
      <c r="D652" s="77"/>
      <c r="E652" s="77"/>
      <c r="F652" s="77"/>
      <c r="G652" s="77"/>
      <c r="H652" s="77"/>
      <c r="I652" s="77"/>
      <c r="J652" s="77"/>
      <c r="K652" s="77"/>
      <c r="L652" s="77"/>
      <c r="M652" s="77"/>
      <c r="N652" s="77"/>
      <c r="O652" s="77"/>
      <c r="P652" s="77"/>
      <c r="Q652" s="77"/>
      <c r="R652" s="77"/>
      <c r="S652" s="77"/>
      <c r="T652" s="77"/>
      <c r="U652" s="77"/>
      <c r="V652" s="77"/>
      <c r="W652" s="77"/>
      <c r="X652" s="77"/>
      <c r="Y652" s="77"/>
      <c r="Z652" s="77"/>
    </row>
    <row r="653">
      <c r="A653" s="77"/>
      <c r="B653" s="77"/>
      <c r="C653" s="77"/>
      <c r="D653" s="77"/>
      <c r="E653" s="77"/>
      <c r="F653" s="77"/>
      <c r="G653" s="77"/>
      <c r="H653" s="77"/>
      <c r="I653" s="77"/>
      <c r="J653" s="77"/>
      <c r="K653" s="77"/>
      <c r="L653" s="77"/>
      <c r="M653" s="77"/>
      <c r="N653" s="77"/>
      <c r="O653" s="77"/>
      <c r="P653" s="77"/>
      <c r="Q653" s="77"/>
      <c r="R653" s="77"/>
      <c r="S653" s="77"/>
      <c r="T653" s="77"/>
      <c r="U653" s="77"/>
      <c r="V653" s="77"/>
      <c r="W653" s="77"/>
      <c r="X653" s="77"/>
      <c r="Y653" s="77"/>
      <c r="Z653" s="77"/>
    </row>
    <row r="654">
      <c r="A654" s="77"/>
      <c r="B654" s="77"/>
      <c r="C654" s="77"/>
      <c r="D654" s="77"/>
      <c r="E654" s="77"/>
      <c r="F654" s="77"/>
      <c r="G654" s="77"/>
      <c r="H654" s="77"/>
      <c r="I654" s="77"/>
      <c r="J654" s="77"/>
      <c r="K654" s="77"/>
      <c r="L654" s="77"/>
      <c r="M654" s="77"/>
      <c r="N654" s="77"/>
      <c r="O654" s="77"/>
      <c r="P654" s="77"/>
      <c r="Q654" s="77"/>
      <c r="R654" s="77"/>
      <c r="S654" s="77"/>
      <c r="T654" s="77"/>
      <c r="U654" s="77"/>
      <c r="V654" s="77"/>
      <c r="W654" s="77"/>
      <c r="X654" s="77"/>
      <c r="Y654" s="77"/>
      <c r="Z654" s="77"/>
    </row>
    <row r="655">
      <c r="A655" s="77"/>
      <c r="B655" s="77"/>
      <c r="C655" s="77"/>
      <c r="D655" s="77"/>
      <c r="E655" s="77"/>
      <c r="F655" s="77"/>
      <c r="G655" s="77"/>
      <c r="H655" s="77"/>
      <c r="I655" s="77"/>
      <c r="J655" s="77"/>
      <c r="K655" s="77"/>
      <c r="L655" s="77"/>
      <c r="M655" s="77"/>
      <c r="N655" s="77"/>
      <c r="O655" s="77"/>
      <c r="P655" s="77"/>
      <c r="Q655" s="77"/>
      <c r="R655" s="77"/>
      <c r="S655" s="77"/>
      <c r="T655" s="77"/>
      <c r="U655" s="77"/>
      <c r="V655" s="77"/>
      <c r="W655" s="77"/>
      <c r="X655" s="77"/>
      <c r="Y655" s="77"/>
      <c r="Z655" s="77"/>
    </row>
    <row r="656">
      <c r="A656" s="77"/>
      <c r="B656" s="77"/>
      <c r="C656" s="77"/>
      <c r="D656" s="77"/>
      <c r="E656" s="77"/>
      <c r="F656" s="77"/>
      <c r="G656" s="77"/>
      <c r="H656" s="77"/>
      <c r="I656" s="77"/>
      <c r="J656" s="77"/>
      <c r="K656" s="77"/>
      <c r="L656" s="77"/>
      <c r="M656" s="77"/>
      <c r="N656" s="77"/>
      <c r="O656" s="77"/>
      <c r="P656" s="77"/>
      <c r="Q656" s="77"/>
      <c r="R656" s="77"/>
      <c r="S656" s="77"/>
      <c r="T656" s="77"/>
      <c r="U656" s="77"/>
      <c r="V656" s="77"/>
      <c r="W656" s="77"/>
      <c r="X656" s="77"/>
      <c r="Y656" s="77"/>
      <c r="Z656" s="77"/>
    </row>
    <row r="657">
      <c r="A657" s="77"/>
      <c r="B657" s="77"/>
      <c r="C657" s="77"/>
      <c r="D657" s="77"/>
      <c r="E657" s="77"/>
      <c r="F657" s="77"/>
      <c r="G657" s="77"/>
      <c r="H657" s="77"/>
      <c r="I657" s="77"/>
      <c r="J657" s="77"/>
      <c r="K657" s="77"/>
      <c r="L657" s="77"/>
      <c r="M657" s="77"/>
      <c r="N657" s="77"/>
      <c r="O657" s="77"/>
      <c r="P657" s="77"/>
      <c r="Q657" s="77"/>
      <c r="R657" s="77"/>
      <c r="S657" s="77"/>
      <c r="T657" s="77"/>
      <c r="U657" s="77"/>
      <c r="V657" s="77"/>
      <c r="W657" s="77"/>
      <c r="X657" s="77"/>
      <c r="Y657" s="77"/>
      <c r="Z657" s="77"/>
    </row>
    <row r="658">
      <c r="A658" s="77"/>
      <c r="B658" s="77"/>
      <c r="C658" s="77"/>
      <c r="D658" s="77"/>
      <c r="E658" s="77"/>
      <c r="F658" s="77"/>
      <c r="G658" s="77"/>
      <c r="H658" s="77"/>
      <c r="I658" s="77"/>
      <c r="J658" s="77"/>
      <c r="K658" s="77"/>
      <c r="L658" s="77"/>
      <c r="M658" s="77"/>
      <c r="N658" s="77"/>
      <c r="O658" s="77"/>
      <c r="P658" s="77"/>
      <c r="Q658" s="77"/>
      <c r="R658" s="77"/>
      <c r="S658" s="77"/>
      <c r="T658" s="77"/>
      <c r="U658" s="77"/>
      <c r="V658" s="77"/>
      <c r="W658" s="77"/>
      <c r="X658" s="77"/>
      <c r="Y658" s="77"/>
      <c r="Z658" s="77"/>
    </row>
    <row r="659">
      <c r="A659" s="77"/>
      <c r="B659" s="77"/>
      <c r="C659" s="77"/>
      <c r="D659" s="77"/>
      <c r="E659" s="77"/>
      <c r="F659" s="77"/>
      <c r="G659" s="77"/>
      <c r="H659" s="77"/>
      <c r="I659" s="77"/>
      <c r="J659" s="77"/>
      <c r="K659" s="77"/>
      <c r="L659" s="77"/>
      <c r="M659" s="77"/>
      <c r="N659" s="77"/>
      <c r="O659" s="77"/>
      <c r="P659" s="77"/>
      <c r="Q659" s="77"/>
      <c r="R659" s="77"/>
      <c r="S659" s="77"/>
      <c r="T659" s="77"/>
      <c r="U659" s="77"/>
      <c r="V659" s="77"/>
      <c r="W659" s="77"/>
      <c r="X659" s="77"/>
      <c r="Y659" s="77"/>
      <c r="Z659" s="77"/>
    </row>
    <row r="660">
      <c r="A660" s="77"/>
      <c r="B660" s="77"/>
      <c r="C660" s="77"/>
      <c r="D660" s="77"/>
      <c r="E660" s="77"/>
      <c r="F660" s="77"/>
      <c r="G660" s="77"/>
      <c r="H660" s="77"/>
      <c r="I660" s="77"/>
      <c r="J660" s="77"/>
      <c r="K660" s="77"/>
      <c r="L660" s="77"/>
      <c r="M660" s="77"/>
      <c r="N660" s="77"/>
      <c r="O660" s="77"/>
      <c r="P660" s="77"/>
      <c r="Q660" s="77"/>
      <c r="R660" s="77"/>
      <c r="S660" s="77"/>
      <c r="T660" s="77"/>
      <c r="U660" s="77"/>
      <c r="V660" s="77"/>
      <c r="W660" s="77"/>
      <c r="X660" s="77"/>
      <c r="Y660" s="77"/>
      <c r="Z660" s="77"/>
    </row>
    <row r="661">
      <c r="A661" s="77"/>
      <c r="B661" s="77"/>
      <c r="C661" s="77"/>
      <c r="D661" s="77"/>
      <c r="E661" s="77"/>
      <c r="F661" s="77"/>
      <c r="G661" s="77"/>
      <c r="H661" s="77"/>
      <c r="I661" s="77"/>
      <c r="J661" s="77"/>
      <c r="K661" s="77"/>
      <c r="L661" s="77"/>
      <c r="M661" s="77"/>
      <c r="N661" s="77"/>
      <c r="O661" s="77"/>
      <c r="P661" s="77"/>
      <c r="Q661" s="77"/>
      <c r="R661" s="77"/>
      <c r="S661" s="77"/>
      <c r="T661" s="77"/>
      <c r="U661" s="77"/>
      <c r="V661" s="77"/>
      <c r="W661" s="77"/>
      <c r="X661" s="77"/>
      <c r="Y661" s="77"/>
      <c r="Z661" s="77"/>
    </row>
    <row r="662">
      <c r="A662" s="77"/>
      <c r="B662" s="77"/>
      <c r="C662" s="77"/>
      <c r="D662" s="77"/>
      <c r="E662" s="77"/>
      <c r="F662" s="77"/>
      <c r="G662" s="77"/>
      <c r="H662" s="77"/>
      <c r="I662" s="77"/>
      <c r="J662" s="77"/>
      <c r="K662" s="77"/>
      <c r="L662" s="77"/>
      <c r="M662" s="77"/>
      <c r="N662" s="77"/>
      <c r="O662" s="77"/>
      <c r="P662" s="77"/>
      <c r="Q662" s="77"/>
      <c r="R662" s="77"/>
      <c r="S662" s="77"/>
      <c r="T662" s="77"/>
      <c r="U662" s="77"/>
      <c r="V662" s="77"/>
      <c r="W662" s="77"/>
      <c r="X662" s="77"/>
      <c r="Y662" s="77"/>
      <c r="Z662" s="77"/>
    </row>
    <row r="663">
      <c r="A663" s="77"/>
      <c r="B663" s="77"/>
      <c r="C663" s="77"/>
      <c r="D663" s="77"/>
      <c r="E663" s="77"/>
      <c r="F663" s="77"/>
      <c r="G663" s="77"/>
      <c r="H663" s="77"/>
      <c r="I663" s="77"/>
      <c r="J663" s="77"/>
      <c r="K663" s="77"/>
      <c r="L663" s="77"/>
      <c r="M663" s="77"/>
      <c r="N663" s="77"/>
      <c r="O663" s="77"/>
      <c r="P663" s="77"/>
      <c r="Q663" s="77"/>
      <c r="R663" s="77"/>
      <c r="S663" s="77"/>
      <c r="T663" s="77"/>
      <c r="U663" s="77"/>
      <c r="V663" s="77"/>
      <c r="W663" s="77"/>
      <c r="X663" s="77"/>
      <c r="Y663" s="77"/>
      <c r="Z663" s="77"/>
    </row>
    <row r="664">
      <c r="A664" s="77"/>
      <c r="B664" s="77"/>
      <c r="C664" s="77"/>
      <c r="D664" s="77"/>
      <c r="E664" s="77"/>
      <c r="F664" s="77"/>
      <c r="G664" s="77"/>
      <c r="H664" s="77"/>
      <c r="I664" s="77"/>
      <c r="J664" s="77"/>
      <c r="K664" s="77"/>
      <c r="L664" s="77"/>
      <c r="M664" s="77"/>
      <c r="N664" s="77"/>
      <c r="O664" s="77"/>
      <c r="P664" s="77"/>
      <c r="Q664" s="77"/>
      <c r="R664" s="77"/>
      <c r="S664" s="77"/>
      <c r="T664" s="77"/>
      <c r="U664" s="77"/>
      <c r="V664" s="77"/>
      <c r="W664" s="77"/>
      <c r="X664" s="77"/>
      <c r="Y664" s="77"/>
      <c r="Z664" s="77"/>
    </row>
    <row r="665">
      <c r="A665" s="77"/>
      <c r="B665" s="77"/>
      <c r="C665" s="77"/>
      <c r="D665" s="77"/>
      <c r="E665" s="77"/>
      <c r="F665" s="77"/>
      <c r="G665" s="77"/>
      <c r="H665" s="77"/>
      <c r="I665" s="77"/>
      <c r="J665" s="77"/>
      <c r="K665" s="77"/>
      <c r="L665" s="77"/>
      <c r="M665" s="77"/>
      <c r="N665" s="77"/>
      <c r="O665" s="77"/>
      <c r="P665" s="77"/>
      <c r="Q665" s="77"/>
      <c r="R665" s="77"/>
      <c r="S665" s="77"/>
      <c r="T665" s="77"/>
      <c r="U665" s="77"/>
      <c r="V665" s="77"/>
      <c r="W665" s="77"/>
      <c r="X665" s="77"/>
      <c r="Y665" s="77"/>
      <c r="Z665" s="77"/>
    </row>
    <row r="666">
      <c r="A666" s="77"/>
      <c r="B666" s="77"/>
      <c r="C666" s="77"/>
      <c r="D666" s="77"/>
      <c r="E666" s="77"/>
      <c r="F666" s="77"/>
      <c r="G666" s="77"/>
      <c r="H666" s="77"/>
      <c r="I666" s="77"/>
      <c r="J666" s="77"/>
      <c r="K666" s="77"/>
      <c r="L666" s="77"/>
      <c r="M666" s="77"/>
      <c r="N666" s="77"/>
      <c r="O666" s="77"/>
      <c r="P666" s="77"/>
      <c r="Q666" s="77"/>
      <c r="R666" s="77"/>
      <c r="S666" s="77"/>
      <c r="T666" s="77"/>
      <c r="U666" s="77"/>
      <c r="V666" s="77"/>
      <c r="W666" s="77"/>
      <c r="X666" s="77"/>
      <c r="Y666" s="77"/>
      <c r="Z666" s="77"/>
    </row>
    <row r="667">
      <c r="A667" s="77"/>
      <c r="B667" s="77"/>
      <c r="C667" s="77"/>
      <c r="D667" s="77"/>
      <c r="E667" s="77"/>
      <c r="F667" s="77"/>
      <c r="G667" s="77"/>
      <c r="H667" s="77"/>
      <c r="I667" s="77"/>
      <c r="J667" s="77"/>
      <c r="K667" s="77"/>
      <c r="L667" s="77"/>
      <c r="M667" s="77"/>
      <c r="N667" s="77"/>
      <c r="O667" s="77"/>
      <c r="P667" s="77"/>
      <c r="Q667" s="77"/>
      <c r="R667" s="77"/>
      <c r="S667" s="77"/>
      <c r="T667" s="77"/>
      <c r="U667" s="77"/>
      <c r="V667" s="77"/>
      <c r="W667" s="77"/>
      <c r="X667" s="77"/>
      <c r="Y667" s="77"/>
      <c r="Z667" s="77"/>
    </row>
    <row r="668">
      <c r="A668" s="77"/>
      <c r="B668" s="77"/>
      <c r="C668" s="77"/>
      <c r="D668" s="77"/>
      <c r="E668" s="77"/>
      <c r="F668" s="77"/>
      <c r="G668" s="77"/>
      <c r="H668" s="77"/>
      <c r="I668" s="77"/>
      <c r="J668" s="77"/>
      <c r="K668" s="77"/>
      <c r="L668" s="77"/>
      <c r="M668" s="77"/>
      <c r="N668" s="77"/>
      <c r="O668" s="77"/>
      <c r="P668" s="77"/>
      <c r="Q668" s="77"/>
      <c r="R668" s="77"/>
      <c r="S668" s="77"/>
      <c r="T668" s="77"/>
      <c r="U668" s="77"/>
      <c r="V668" s="77"/>
      <c r="W668" s="77"/>
      <c r="X668" s="77"/>
      <c r="Y668" s="77"/>
      <c r="Z668" s="77"/>
    </row>
    <row r="669">
      <c r="A669" s="77"/>
      <c r="B669" s="77"/>
      <c r="C669" s="77"/>
      <c r="D669" s="77"/>
      <c r="E669" s="77"/>
      <c r="F669" s="77"/>
      <c r="G669" s="77"/>
      <c r="H669" s="77"/>
      <c r="I669" s="77"/>
      <c r="J669" s="77"/>
      <c r="K669" s="77"/>
      <c r="L669" s="77"/>
      <c r="M669" s="77"/>
      <c r="N669" s="77"/>
      <c r="O669" s="77"/>
      <c r="P669" s="77"/>
      <c r="Q669" s="77"/>
      <c r="R669" s="77"/>
      <c r="S669" s="77"/>
      <c r="T669" s="77"/>
      <c r="U669" s="77"/>
      <c r="V669" s="77"/>
      <c r="W669" s="77"/>
      <c r="X669" s="77"/>
      <c r="Y669" s="77"/>
      <c r="Z669" s="77"/>
    </row>
    <row r="670">
      <c r="A670" s="77"/>
      <c r="B670" s="77"/>
      <c r="C670" s="77"/>
      <c r="D670" s="77"/>
      <c r="E670" s="77"/>
      <c r="F670" s="77"/>
      <c r="G670" s="77"/>
      <c r="H670" s="77"/>
      <c r="I670" s="77"/>
      <c r="J670" s="77"/>
      <c r="K670" s="77"/>
      <c r="L670" s="77"/>
      <c r="M670" s="77"/>
      <c r="N670" s="77"/>
      <c r="O670" s="77"/>
      <c r="P670" s="77"/>
      <c r="Q670" s="77"/>
      <c r="R670" s="77"/>
      <c r="S670" s="77"/>
      <c r="T670" s="77"/>
      <c r="U670" s="77"/>
      <c r="V670" s="77"/>
      <c r="W670" s="77"/>
      <c r="X670" s="77"/>
      <c r="Y670" s="77"/>
      <c r="Z670" s="77"/>
    </row>
    <row r="671">
      <c r="A671" s="77"/>
      <c r="B671" s="77"/>
      <c r="C671" s="77"/>
      <c r="D671" s="77"/>
      <c r="E671" s="77"/>
      <c r="F671" s="77"/>
      <c r="G671" s="77"/>
      <c r="H671" s="77"/>
      <c r="I671" s="77"/>
      <c r="J671" s="77"/>
      <c r="K671" s="77"/>
      <c r="L671" s="77"/>
      <c r="M671" s="77"/>
      <c r="N671" s="77"/>
      <c r="O671" s="77"/>
      <c r="P671" s="77"/>
      <c r="Q671" s="77"/>
      <c r="R671" s="77"/>
      <c r="S671" s="77"/>
      <c r="T671" s="77"/>
      <c r="U671" s="77"/>
      <c r="V671" s="77"/>
      <c r="W671" s="77"/>
      <c r="X671" s="77"/>
      <c r="Y671" s="77"/>
      <c r="Z671" s="77"/>
    </row>
    <row r="672">
      <c r="A672" s="77"/>
      <c r="B672" s="77"/>
      <c r="C672" s="77"/>
      <c r="D672" s="77"/>
      <c r="E672" s="77"/>
      <c r="F672" s="77"/>
      <c r="G672" s="77"/>
      <c r="H672" s="77"/>
      <c r="I672" s="77"/>
      <c r="J672" s="77"/>
      <c r="K672" s="77"/>
      <c r="L672" s="77"/>
      <c r="M672" s="77"/>
      <c r="N672" s="77"/>
      <c r="O672" s="77"/>
      <c r="P672" s="77"/>
      <c r="Q672" s="77"/>
      <c r="R672" s="77"/>
      <c r="S672" s="77"/>
      <c r="T672" s="77"/>
      <c r="U672" s="77"/>
      <c r="V672" s="77"/>
      <c r="W672" s="77"/>
      <c r="X672" s="77"/>
      <c r="Y672" s="77"/>
      <c r="Z672" s="77"/>
    </row>
    <row r="673">
      <c r="A673" s="77"/>
      <c r="B673" s="77"/>
      <c r="C673" s="77"/>
      <c r="D673" s="77"/>
      <c r="E673" s="77"/>
      <c r="F673" s="77"/>
      <c r="G673" s="77"/>
      <c r="H673" s="77"/>
      <c r="I673" s="77"/>
      <c r="J673" s="77"/>
      <c r="K673" s="77"/>
      <c r="L673" s="77"/>
      <c r="M673" s="77"/>
      <c r="N673" s="77"/>
      <c r="O673" s="77"/>
      <c r="P673" s="77"/>
      <c r="Q673" s="77"/>
      <c r="R673" s="77"/>
      <c r="S673" s="77"/>
      <c r="T673" s="77"/>
      <c r="U673" s="77"/>
      <c r="V673" s="77"/>
      <c r="W673" s="77"/>
      <c r="X673" s="77"/>
      <c r="Y673" s="77"/>
      <c r="Z673" s="77"/>
    </row>
    <row r="674">
      <c r="A674" s="77"/>
      <c r="B674" s="77"/>
      <c r="C674" s="77"/>
      <c r="D674" s="77"/>
      <c r="E674" s="77"/>
      <c r="F674" s="77"/>
      <c r="G674" s="77"/>
      <c r="H674" s="77"/>
      <c r="I674" s="77"/>
      <c r="J674" s="77"/>
      <c r="K674" s="77"/>
      <c r="L674" s="77"/>
      <c r="M674" s="77"/>
      <c r="N674" s="77"/>
      <c r="O674" s="77"/>
      <c r="P674" s="77"/>
      <c r="Q674" s="77"/>
      <c r="R674" s="77"/>
      <c r="S674" s="77"/>
      <c r="T674" s="77"/>
      <c r="U674" s="77"/>
      <c r="V674" s="77"/>
      <c r="W674" s="77"/>
      <c r="X674" s="77"/>
      <c r="Y674" s="77"/>
      <c r="Z674" s="77"/>
    </row>
    <row r="675">
      <c r="A675" s="77"/>
      <c r="B675" s="77"/>
      <c r="C675" s="77"/>
      <c r="D675" s="77"/>
      <c r="E675" s="77"/>
      <c r="F675" s="77"/>
      <c r="G675" s="77"/>
      <c r="H675" s="77"/>
      <c r="I675" s="77"/>
      <c r="J675" s="77"/>
      <c r="K675" s="77"/>
      <c r="L675" s="77"/>
      <c r="M675" s="77"/>
      <c r="N675" s="77"/>
      <c r="O675" s="77"/>
      <c r="P675" s="77"/>
      <c r="Q675" s="77"/>
      <c r="R675" s="77"/>
      <c r="S675" s="77"/>
      <c r="T675" s="77"/>
      <c r="U675" s="77"/>
      <c r="V675" s="77"/>
      <c r="W675" s="77"/>
      <c r="X675" s="77"/>
      <c r="Y675" s="77"/>
      <c r="Z675" s="77"/>
    </row>
    <row r="676">
      <c r="A676" s="77"/>
      <c r="B676" s="77"/>
      <c r="C676" s="77"/>
      <c r="D676" s="77"/>
      <c r="E676" s="77"/>
      <c r="F676" s="77"/>
      <c r="G676" s="77"/>
      <c r="H676" s="77"/>
      <c r="I676" s="77"/>
      <c r="J676" s="77"/>
      <c r="K676" s="77"/>
      <c r="L676" s="77"/>
      <c r="M676" s="77"/>
      <c r="N676" s="77"/>
      <c r="O676" s="77"/>
      <c r="P676" s="77"/>
      <c r="Q676" s="77"/>
      <c r="R676" s="77"/>
      <c r="S676" s="77"/>
      <c r="T676" s="77"/>
      <c r="U676" s="77"/>
      <c r="V676" s="77"/>
      <c r="W676" s="77"/>
      <c r="X676" s="77"/>
      <c r="Y676" s="77"/>
      <c r="Z676" s="77"/>
    </row>
    <row r="677">
      <c r="A677" s="77"/>
      <c r="B677" s="77"/>
      <c r="C677" s="77"/>
      <c r="D677" s="77"/>
      <c r="E677" s="77"/>
      <c r="F677" s="77"/>
      <c r="G677" s="77"/>
      <c r="H677" s="77"/>
      <c r="I677" s="77"/>
      <c r="J677" s="77"/>
      <c r="K677" s="77"/>
      <c r="L677" s="77"/>
      <c r="M677" s="77"/>
      <c r="N677" s="77"/>
      <c r="O677" s="77"/>
      <c r="P677" s="77"/>
      <c r="Q677" s="77"/>
      <c r="R677" s="77"/>
      <c r="S677" s="77"/>
      <c r="T677" s="77"/>
      <c r="U677" s="77"/>
      <c r="V677" s="77"/>
      <c r="W677" s="77"/>
      <c r="X677" s="77"/>
      <c r="Y677" s="77"/>
      <c r="Z677" s="77"/>
    </row>
    <row r="678">
      <c r="A678" s="77"/>
      <c r="B678" s="77"/>
      <c r="C678" s="77"/>
      <c r="D678" s="77"/>
      <c r="E678" s="77"/>
      <c r="F678" s="77"/>
      <c r="G678" s="77"/>
      <c r="H678" s="77"/>
      <c r="I678" s="77"/>
      <c r="J678" s="77"/>
      <c r="K678" s="77"/>
      <c r="L678" s="77"/>
      <c r="M678" s="77"/>
      <c r="N678" s="77"/>
      <c r="O678" s="77"/>
      <c r="P678" s="77"/>
      <c r="Q678" s="77"/>
      <c r="R678" s="77"/>
      <c r="S678" s="77"/>
      <c r="T678" s="77"/>
      <c r="U678" s="77"/>
      <c r="V678" s="77"/>
      <c r="W678" s="77"/>
      <c r="X678" s="77"/>
      <c r="Y678" s="77"/>
      <c r="Z678" s="77"/>
    </row>
    <row r="679">
      <c r="A679" s="77"/>
      <c r="B679" s="77"/>
      <c r="C679" s="77"/>
      <c r="D679" s="77"/>
      <c r="E679" s="77"/>
      <c r="F679" s="77"/>
      <c r="G679" s="77"/>
      <c r="H679" s="77"/>
      <c r="I679" s="77"/>
      <c r="J679" s="77"/>
      <c r="K679" s="77"/>
      <c r="L679" s="77"/>
      <c r="M679" s="77"/>
      <c r="N679" s="77"/>
      <c r="O679" s="77"/>
      <c r="P679" s="77"/>
      <c r="Q679" s="77"/>
      <c r="R679" s="77"/>
      <c r="S679" s="77"/>
      <c r="T679" s="77"/>
      <c r="U679" s="77"/>
      <c r="V679" s="77"/>
      <c r="W679" s="77"/>
      <c r="X679" s="77"/>
      <c r="Y679" s="77"/>
      <c r="Z679" s="77"/>
    </row>
    <row r="680">
      <c r="A680" s="77"/>
      <c r="B680" s="77"/>
      <c r="C680" s="77"/>
      <c r="D680" s="77"/>
      <c r="E680" s="77"/>
      <c r="F680" s="77"/>
      <c r="G680" s="77"/>
      <c r="H680" s="77"/>
      <c r="I680" s="77"/>
      <c r="J680" s="77"/>
      <c r="K680" s="77"/>
      <c r="L680" s="77"/>
      <c r="M680" s="77"/>
      <c r="N680" s="77"/>
      <c r="O680" s="77"/>
      <c r="P680" s="77"/>
      <c r="Q680" s="77"/>
      <c r="R680" s="77"/>
      <c r="S680" s="77"/>
      <c r="T680" s="77"/>
      <c r="U680" s="77"/>
      <c r="V680" s="77"/>
      <c r="W680" s="77"/>
      <c r="X680" s="77"/>
      <c r="Y680" s="77"/>
      <c r="Z680" s="77"/>
    </row>
    <row r="681">
      <c r="A681" s="77"/>
      <c r="B681" s="77"/>
      <c r="C681" s="77"/>
      <c r="D681" s="77"/>
      <c r="E681" s="77"/>
      <c r="F681" s="77"/>
      <c r="G681" s="77"/>
      <c r="H681" s="77"/>
      <c r="I681" s="77"/>
      <c r="J681" s="77"/>
      <c r="K681" s="77"/>
      <c r="L681" s="77"/>
      <c r="M681" s="77"/>
      <c r="N681" s="77"/>
      <c r="O681" s="77"/>
      <c r="P681" s="77"/>
      <c r="Q681" s="77"/>
      <c r="R681" s="77"/>
      <c r="S681" s="77"/>
      <c r="T681" s="77"/>
      <c r="U681" s="77"/>
      <c r="V681" s="77"/>
      <c r="W681" s="77"/>
      <c r="X681" s="77"/>
      <c r="Y681" s="77"/>
      <c r="Z681" s="77"/>
    </row>
    <row r="682">
      <c r="A682" s="77"/>
      <c r="B682" s="77"/>
      <c r="C682" s="77"/>
      <c r="D682" s="77"/>
      <c r="E682" s="77"/>
      <c r="F682" s="77"/>
      <c r="G682" s="77"/>
      <c r="H682" s="77"/>
      <c r="I682" s="77"/>
      <c r="J682" s="77"/>
      <c r="K682" s="77"/>
      <c r="L682" s="77"/>
      <c r="M682" s="77"/>
      <c r="N682" s="77"/>
      <c r="O682" s="77"/>
      <c r="P682" s="77"/>
      <c r="Q682" s="77"/>
      <c r="R682" s="77"/>
      <c r="S682" s="77"/>
      <c r="T682" s="77"/>
      <c r="U682" s="77"/>
      <c r="V682" s="77"/>
      <c r="W682" s="77"/>
      <c r="X682" s="77"/>
      <c r="Y682" s="77"/>
      <c r="Z682" s="77"/>
    </row>
    <row r="683">
      <c r="A683" s="77"/>
      <c r="B683" s="77"/>
      <c r="C683" s="77"/>
      <c r="D683" s="77"/>
      <c r="E683" s="77"/>
      <c r="F683" s="77"/>
      <c r="G683" s="77"/>
      <c r="H683" s="77"/>
      <c r="I683" s="77"/>
      <c r="J683" s="77"/>
      <c r="K683" s="77"/>
      <c r="L683" s="77"/>
      <c r="M683" s="77"/>
      <c r="N683" s="77"/>
      <c r="O683" s="77"/>
      <c r="P683" s="77"/>
      <c r="Q683" s="77"/>
      <c r="R683" s="77"/>
      <c r="S683" s="77"/>
      <c r="T683" s="77"/>
      <c r="U683" s="77"/>
      <c r="V683" s="77"/>
      <c r="W683" s="77"/>
      <c r="X683" s="77"/>
      <c r="Y683" s="77"/>
      <c r="Z683" s="77"/>
    </row>
    <row r="684">
      <c r="A684" s="77"/>
      <c r="B684" s="77"/>
      <c r="C684" s="77"/>
      <c r="D684" s="77"/>
      <c r="E684" s="77"/>
      <c r="F684" s="77"/>
      <c r="G684" s="77"/>
      <c r="H684" s="77"/>
      <c r="I684" s="77"/>
      <c r="J684" s="77"/>
      <c r="K684" s="77"/>
      <c r="L684" s="77"/>
      <c r="M684" s="77"/>
      <c r="N684" s="77"/>
      <c r="O684" s="77"/>
      <c r="P684" s="77"/>
      <c r="Q684" s="77"/>
      <c r="R684" s="77"/>
      <c r="S684" s="77"/>
      <c r="T684" s="77"/>
      <c r="U684" s="77"/>
      <c r="V684" s="77"/>
      <c r="W684" s="77"/>
      <c r="X684" s="77"/>
      <c r="Y684" s="77"/>
      <c r="Z684" s="77"/>
    </row>
    <row r="685">
      <c r="A685" s="77"/>
      <c r="B685" s="77"/>
      <c r="C685" s="77"/>
      <c r="D685" s="77"/>
      <c r="E685" s="77"/>
      <c r="F685" s="77"/>
      <c r="G685" s="77"/>
      <c r="H685" s="77"/>
      <c r="I685" s="77"/>
      <c r="J685" s="77"/>
      <c r="K685" s="77"/>
      <c r="L685" s="77"/>
      <c r="M685" s="77"/>
      <c r="N685" s="77"/>
      <c r="O685" s="77"/>
      <c r="P685" s="77"/>
      <c r="Q685" s="77"/>
      <c r="R685" s="77"/>
      <c r="S685" s="77"/>
      <c r="T685" s="77"/>
      <c r="U685" s="77"/>
      <c r="V685" s="77"/>
      <c r="W685" s="77"/>
      <c r="X685" s="77"/>
      <c r="Y685" s="77"/>
      <c r="Z685" s="77"/>
    </row>
    <row r="686">
      <c r="A686" s="77"/>
      <c r="B686" s="77"/>
      <c r="C686" s="77"/>
      <c r="D686" s="77"/>
      <c r="E686" s="77"/>
      <c r="F686" s="77"/>
      <c r="G686" s="77"/>
      <c r="H686" s="77"/>
      <c r="I686" s="77"/>
      <c r="J686" s="77"/>
      <c r="K686" s="77"/>
      <c r="L686" s="77"/>
      <c r="M686" s="77"/>
      <c r="N686" s="77"/>
      <c r="O686" s="77"/>
      <c r="P686" s="77"/>
      <c r="Q686" s="77"/>
      <c r="R686" s="77"/>
      <c r="S686" s="77"/>
      <c r="T686" s="77"/>
      <c r="U686" s="77"/>
      <c r="V686" s="77"/>
      <c r="W686" s="77"/>
      <c r="X686" s="77"/>
      <c r="Y686" s="77"/>
      <c r="Z686" s="77"/>
    </row>
    <row r="687">
      <c r="A687" s="77"/>
      <c r="B687" s="77"/>
      <c r="C687" s="77"/>
      <c r="D687" s="77"/>
      <c r="E687" s="77"/>
      <c r="F687" s="77"/>
      <c r="G687" s="77"/>
      <c r="H687" s="77"/>
      <c r="I687" s="77"/>
      <c r="J687" s="77"/>
      <c r="K687" s="77"/>
      <c r="L687" s="77"/>
      <c r="M687" s="77"/>
      <c r="N687" s="77"/>
      <c r="O687" s="77"/>
      <c r="P687" s="77"/>
      <c r="Q687" s="77"/>
      <c r="R687" s="77"/>
      <c r="S687" s="77"/>
      <c r="T687" s="77"/>
      <c r="U687" s="77"/>
      <c r="V687" s="77"/>
      <c r="W687" s="77"/>
      <c r="X687" s="77"/>
      <c r="Y687" s="77"/>
      <c r="Z687" s="77"/>
    </row>
    <row r="688">
      <c r="A688" s="77"/>
      <c r="B688" s="77"/>
      <c r="C688" s="77"/>
      <c r="D688" s="77"/>
      <c r="E688" s="77"/>
      <c r="F688" s="77"/>
      <c r="G688" s="77"/>
      <c r="H688" s="77"/>
      <c r="I688" s="77"/>
      <c r="J688" s="77"/>
      <c r="K688" s="77"/>
      <c r="L688" s="77"/>
      <c r="M688" s="77"/>
      <c r="N688" s="77"/>
      <c r="O688" s="77"/>
      <c r="P688" s="77"/>
      <c r="Q688" s="77"/>
      <c r="R688" s="77"/>
      <c r="S688" s="77"/>
      <c r="T688" s="77"/>
      <c r="U688" s="77"/>
      <c r="V688" s="77"/>
      <c r="W688" s="77"/>
      <c r="X688" s="77"/>
      <c r="Y688" s="77"/>
      <c r="Z688" s="77"/>
    </row>
    <row r="689">
      <c r="A689" s="77"/>
      <c r="B689" s="77"/>
      <c r="C689" s="77"/>
      <c r="D689" s="77"/>
      <c r="E689" s="77"/>
      <c r="F689" s="77"/>
      <c r="G689" s="77"/>
      <c r="H689" s="77"/>
      <c r="I689" s="77"/>
      <c r="J689" s="77"/>
      <c r="K689" s="77"/>
      <c r="L689" s="77"/>
      <c r="M689" s="77"/>
      <c r="N689" s="77"/>
      <c r="O689" s="77"/>
      <c r="P689" s="77"/>
      <c r="Q689" s="77"/>
      <c r="R689" s="77"/>
      <c r="S689" s="77"/>
      <c r="T689" s="77"/>
      <c r="U689" s="77"/>
      <c r="V689" s="77"/>
      <c r="W689" s="77"/>
      <c r="X689" s="77"/>
      <c r="Y689" s="77"/>
      <c r="Z689" s="77"/>
    </row>
    <row r="690">
      <c r="A690" s="77"/>
      <c r="B690" s="77"/>
      <c r="C690" s="77"/>
      <c r="D690" s="77"/>
      <c r="E690" s="77"/>
      <c r="F690" s="77"/>
      <c r="G690" s="77"/>
      <c r="H690" s="77"/>
      <c r="I690" s="77"/>
      <c r="J690" s="77"/>
      <c r="K690" s="77"/>
      <c r="L690" s="77"/>
      <c r="M690" s="77"/>
      <c r="N690" s="77"/>
      <c r="O690" s="77"/>
      <c r="P690" s="77"/>
      <c r="Q690" s="77"/>
      <c r="R690" s="77"/>
      <c r="S690" s="77"/>
      <c r="T690" s="77"/>
      <c r="U690" s="77"/>
      <c r="V690" s="77"/>
      <c r="W690" s="77"/>
      <c r="X690" s="77"/>
      <c r="Y690" s="77"/>
      <c r="Z690" s="77"/>
    </row>
    <row r="691">
      <c r="A691" s="77"/>
      <c r="B691" s="77"/>
      <c r="C691" s="77"/>
      <c r="D691" s="77"/>
      <c r="E691" s="77"/>
      <c r="F691" s="77"/>
      <c r="G691" s="77"/>
      <c r="H691" s="77"/>
      <c r="I691" s="77"/>
      <c r="J691" s="77"/>
      <c r="K691" s="77"/>
      <c r="L691" s="77"/>
      <c r="M691" s="77"/>
      <c r="N691" s="77"/>
      <c r="O691" s="77"/>
      <c r="P691" s="77"/>
      <c r="Q691" s="77"/>
      <c r="R691" s="77"/>
      <c r="S691" s="77"/>
      <c r="T691" s="77"/>
      <c r="U691" s="77"/>
      <c r="V691" s="77"/>
      <c r="W691" s="77"/>
      <c r="X691" s="77"/>
      <c r="Y691" s="77"/>
      <c r="Z691" s="77"/>
    </row>
    <row r="692">
      <c r="A692" s="77"/>
      <c r="B692" s="77"/>
      <c r="C692" s="77"/>
      <c r="D692" s="77"/>
      <c r="E692" s="77"/>
      <c r="F692" s="77"/>
      <c r="G692" s="77"/>
      <c r="H692" s="77"/>
      <c r="I692" s="77"/>
      <c r="J692" s="77"/>
      <c r="K692" s="77"/>
      <c r="L692" s="77"/>
      <c r="M692" s="77"/>
      <c r="N692" s="77"/>
      <c r="O692" s="77"/>
      <c r="P692" s="77"/>
      <c r="Q692" s="77"/>
      <c r="R692" s="77"/>
      <c r="S692" s="77"/>
      <c r="T692" s="77"/>
      <c r="U692" s="77"/>
      <c r="V692" s="77"/>
      <c r="W692" s="77"/>
      <c r="X692" s="77"/>
      <c r="Y692" s="77"/>
      <c r="Z692" s="77"/>
    </row>
    <row r="693">
      <c r="A693" s="77"/>
      <c r="B693" s="77"/>
      <c r="C693" s="77"/>
      <c r="D693" s="77"/>
      <c r="E693" s="77"/>
      <c r="F693" s="77"/>
      <c r="G693" s="77"/>
      <c r="H693" s="77"/>
      <c r="I693" s="77"/>
      <c r="J693" s="77"/>
      <c r="K693" s="77"/>
      <c r="L693" s="77"/>
      <c r="M693" s="77"/>
      <c r="N693" s="77"/>
      <c r="O693" s="77"/>
      <c r="P693" s="77"/>
      <c r="Q693" s="77"/>
      <c r="R693" s="77"/>
      <c r="S693" s="77"/>
      <c r="T693" s="77"/>
      <c r="U693" s="77"/>
      <c r="V693" s="77"/>
      <c r="W693" s="77"/>
      <c r="X693" s="77"/>
      <c r="Y693" s="77"/>
      <c r="Z693" s="77"/>
    </row>
    <row r="694">
      <c r="A694" s="77"/>
      <c r="B694" s="77"/>
      <c r="C694" s="77"/>
      <c r="D694" s="77"/>
      <c r="E694" s="77"/>
      <c r="F694" s="77"/>
      <c r="G694" s="77"/>
      <c r="H694" s="77"/>
      <c r="I694" s="77"/>
      <c r="J694" s="77"/>
      <c r="K694" s="77"/>
      <c r="L694" s="77"/>
      <c r="M694" s="77"/>
      <c r="N694" s="77"/>
      <c r="O694" s="77"/>
      <c r="P694" s="77"/>
      <c r="Q694" s="77"/>
      <c r="R694" s="77"/>
      <c r="S694" s="77"/>
      <c r="T694" s="77"/>
      <c r="U694" s="77"/>
      <c r="V694" s="77"/>
      <c r="W694" s="77"/>
      <c r="X694" s="77"/>
      <c r="Y694" s="77"/>
      <c r="Z694" s="77"/>
    </row>
    <row r="695">
      <c r="A695" s="77"/>
      <c r="B695" s="77"/>
      <c r="C695" s="77"/>
      <c r="D695" s="77"/>
      <c r="E695" s="77"/>
      <c r="F695" s="77"/>
      <c r="G695" s="77"/>
      <c r="H695" s="77"/>
      <c r="I695" s="77"/>
      <c r="J695" s="77"/>
      <c r="K695" s="77"/>
      <c r="L695" s="77"/>
      <c r="M695" s="77"/>
      <c r="N695" s="77"/>
      <c r="O695" s="77"/>
      <c r="P695" s="77"/>
      <c r="Q695" s="77"/>
      <c r="R695" s="77"/>
      <c r="S695" s="77"/>
      <c r="T695" s="77"/>
      <c r="U695" s="77"/>
      <c r="V695" s="77"/>
      <c r="W695" s="77"/>
      <c r="X695" s="77"/>
      <c r="Y695" s="77"/>
      <c r="Z695" s="77"/>
    </row>
    <row r="696">
      <c r="A696" s="77"/>
      <c r="B696" s="77"/>
      <c r="C696" s="77"/>
      <c r="D696" s="77"/>
      <c r="E696" s="77"/>
      <c r="F696" s="77"/>
      <c r="G696" s="77"/>
      <c r="H696" s="77"/>
      <c r="I696" s="77"/>
      <c r="J696" s="77"/>
      <c r="K696" s="77"/>
      <c r="L696" s="77"/>
      <c r="M696" s="77"/>
      <c r="N696" s="77"/>
      <c r="O696" s="77"/>
      <c r="P696" s="77"/>
      <c r="Q696" s="77"/>
      <c r="R696" s="77"/>
      <c r="S696" s="77"/>
      <c r="T696" s="77"/>
      <c r="U696" s="77"/>
      <c r="V696" s="77"/>
      <c r="W696" s="77"/>
      <c r="X696" s="77"/>
      <c r="Y696" s="77"/>
      <c r="Z696" s="77"/>
    </row>
    <row r="697">
      <c r="A697" s="77"/>
      <c r="B697" s="77"/>
      <c r="C697" s="77"/>
      <c r="D697" s="77"/>
      <c r="E697" s="77"/>
      <c r="F697" s="77"/>
      <c r="G697" s="77"/>
      <c r="H697" s="77"/>
      <c r="I697" s="77"/>
      <c r="J697" s="77"/>
      <c r="K697" s="77"/>
      <c r="L697" s="77"/>
      <c r="M697" s="77"/>
      <c r="N697" s="77"/>
      <c r="O697" s="77"/>
      <c r="P697" s="77"/>
      <c r="Q697" s="77"/>
      <c r="R697" s="77"/>
      <c r="S697" s="77"/>
      <c r="T697" s="77"/>
      <c r="U697" s="77"/>
      <c r="V697" s="77"/>
      <c r="W697" s="77"/>
      <c r="X697" s="77"/>
      <c r="Y697" s="77"/>
      <c r="Z697" s="77"/>
    </row>
    <row r="698">
      <c r="A698" s="77"/>
      <c r="B698" s="77"/>
      <c r="C698" s="77"/>
      <c r="D698" s="77"/>
      <c r="E698" s="77"/>
      <c r="F698" s="77"/>
      <c r="G698" s="77"/>
      <c r="H698" s="77"/>
      <c r="I698" s="77"/>
      <c r="J698" s="77"/>
      <c r="K698" s="77"/>
      <c r="L698" s="77"/>
      <c r="M698" s="77"/>
      <c r="N698" s="77"/>
      <c r="O698" s="77"/>
      <c r="P698" s="77"/>
      <c r="Q698" s="77"/>
      <c r="R698" s="77"/>
      <c r="S698" s="77"/>
      <c r="T698" s="77"/>
      <c r="U698" s="77"/>
      <c r="V698" s="77"/>
      <c r="W698" s="77"/>
      <c r="X698" s="77"/>
      <c r="Y698" s="77"/>
      <c r="Z698" s="77"/>
    </row>
    <row r="699">
      <c r="A699" s="77"/>
      <c r="B699" s="77"/>
      <c r="C699" s="77"/>
      <c r="D699" s="77"/>
      <c r="E699" s="77"/>
      <c r="F699" s="77"/>
      <c r="G699" s="77"/>
      <c r="H699" s="77"/>
      <c r="I699" s="77"/>
      <c r="J699" s="77"/>
      <c r="K699" s="77"/>
      <c r="L699" s="77"/>
      <c r="M699" s="77"/>
      <c r="N699" s="77"/>
      <c r="O699" s="77"/>
      <c r="P699" s="77"/>
      <c r="Q699" s="77"/>
      <c r="R699" s="77"/>
      <c r="S699" s="77"/>
      <c r="T699" s="77"/>
      <c r="U699" s="77"/>
      <c r="V699" s="77"/>
      <c r="W699" s="77"/>
      <c r="X699" s="77"/>
      <c r="Y699" s="77"/>
      <c r="Z699" s="77"/>
    </row>
    <row r="700">
      <c r="A700" s="77"/>
      <c r="B700" s="77"/>
      <c r="C700" s="77"/>
      <c r="D700" s="77"/>
      <c r="E700" s="77"/>
      <c r="F700" s="77"/>
      <c r="G700" s="77"/>
      <c r="H700" s="77"/>
      <c r="I700" s="77"/>
      <c r="J700" s="77"/>
      <c r="K700" s="77"/>
      <c r="L700" s="77"/>
      <c r="M700" s="77"/>
      <c r="N700" s="77"/>
      <c r="O700" s="77"/>
      <c r="P700" s="77"/>
      <c r="Q700" s="77"/>
      <c r="R700" s="77"/>
      <c r="S700" s="77"/>
      <c r="T700" s="77"/>
      <c r="U700" s="77"/>
      <c r="V700" s="77"/>
      <c r="W700" s="77"/>
      <c r="X700" s="77"/>
      <c r="Y700" s="77"/>
      <c r="Z700" s="77"/>
    </row>
    <row r="701">
      <c r="A701" s="77"/>
      <c r="B701" s="77"/>
      <c r="C701" s="77"/>
      <c r="D701" s="77"/>
      <c r="E701" s="77"/>
      <c r="F701" s="77"/>
      <c r="G701" s="77"/>
      <c r="H701" s="77"/>
      <c r="I701" s="77"/>
      <c r="J701" s="77"/>
      <c r="K701" s="77"/>
      <c r="L701" s="77"/>
      <c r="M701" s="77"/>
      <c r="N701" s="77"/>
      <c r="O701" s="77"/>
      <c r="P701" s="77"/>
      <c r="Q701" s="77"/>
      <c r="R701" s="77"/>
      <c r="S701" s="77"/>
      <c r="T701" s="77"/>
      <c r="U701" s="77"/>
      <c r="V701" s="77"/>
      <c r="W701" s="77"/>
      <c r="X701" s="77"/>
      <c r="Y701" s="77"/>
      <c r="Z701" s="77"/>
    </row>
    <row r="702">
      <c r="A702" s="77"/>
      <c r="B702" s="77"/>
      <c r="C702" s="77"/>
      <c r="D702" s="77"/>
      <c r="E702" s="77"/>
      <c r="F702" s="77"/>
      <c r="G702" s="77"/>
      <c r="H702" s="77"/>
      <c r="I702" s="77"/>
      <c r="J702" s="77"/>
      <c r="K702" s="77"/>
      <c r="L702" s="77"/>
      <c r="M702" s="77"/>
      <c r="N702" s="77"/>
      <c r="O702" s="77"/>
      <c r="P702" s="77"/>
      <c r="Q702" s="77"/>
      <c r="R702" s="77"/>
      <c r="S702" s="77"/>
      <c r="T702" s="77"/>
      <c r="U702" s="77"/>
      <c r="V702" s="77"/>
      <c r="W702" s="77"/>
      <c r="X702" s="77"/>
      <c r="Y702" s="77"/>
      <c r="Z702" s="77"/>
    </row>
    <row r="703">
      <c r="A703" s="77"/>
      <c r="B703" s="77"/>
      <c r="C703" s="77"/>
      <c r="D703" s="77"/>
      <c r="E703" s="77"/>
      <c r="F703" s="77"/>
      <c r="G703" s="77"/>
      <c r="H703" s="77"/>
      <c r="I703" s="77"/>
      <c r="J703" s="77"/>
      <c r="K703" s="77"/>
      <c r="L703" s="77"/>
      <c r="M703" s="77"/>
      <c r="N703" s="77"/>
      <c r="O703" s="77"/>
      <c r="P703" s="77"/>
      <c r="Q703" s="77"/>
      <c r="R703" s="77"/>
      <c r="S703" s="77"/>
      <c r="T703" s="77"/>
      <c r="U703" s="77"/>
      <c r="V703" s="77"/>
      <c r="W703" s="77"/>
      <c r="X703" s="77"/>
      <c r="Y703" s="77"/>
      <c r="Z703" s="77"/>
    </row>
    <row r="704">
      <c r="A704" s="77"/>
      <c r="B704" s="77"/>
      <c r="C704" s="77"/>
      <c r="D704" s="77"/>
      <c r="E704" s="77"/>
      <c r="F704" s="77"/>
      <c r="G704" s="77"/>
      <c r="H704" s="77"/>
      <c r="I704" s="77"/>
      <c r="J704" s="77"/>
      <c r="K704" s="77"/>
      <c r="L704" s="77"/>
      <c r="M704" s="77"/>
      <c r="N704" s="77"/>
      <c r="O704" s="77"/>
      <c r="P704" s="77"/>
      <c r="Q704" s="77"/>
      <c r="R704" s="77"/>
      <c r="S704" s="77"/>
      <c r="T704" s="77"/>
      <c r="U704" s="77"/>
      <c r="V704" s="77"/>
      <c r="W704" s="77"/>
      <c r="X704" s="77"/>
      <c r="Y704" s="77"/>
      <c r="Z704" s="77"/>
    </row>
    <row r="705">
      <c r="A705" s="77"/>
      <c r="B705" s="77"/>
      <c r="C705" s="77"/>
      <c r="D705" s="77"/>
      <c r="E705" s="77"/>
      <c r="F705" s="77"/>
      <c r="G705" s="77"/>
      <c r="H705" s="77"/>
      <c r="I705" s="77"/>
      <c r="J705" s="77"/>
      <c r="K705" s="77"/>
      <c r="L705" s="77"/>
      <c r="M705" s="77"/>
      <c r="N705" s="77"/>
      <c r="O705" s="77"/>
      <c r="P705" s="77"/>
      <c r="Q705" s="77"/>
      <c r="R705" s="77"/>
      <c r="S705" s="77"/>
      <c r="T705" s="77"/>
      <c r="U705" s="77"/>
      <c r="V705" s="77"/>
      <c r="W705" s="77"/>
      <c r="X705" s="77"/>
      <c r="Y705" s="77"/>
      <c r="Z705" s="77"/>
    </row>
    <row r="706">
      <c r="A706" s="77"/>
      <c r="B706" s="77"/>
      <c r="C706" s="77"/>
      <c r="D706" s="77"/>
      <c r="E706" s="77"/>
      <c r="F706" s="77"/>
      <c r="G706" s="77"/>
      <c r="H706" s="77"/>
      <c r="I706" s="77"/>
      <c r="J706" s="77"/>
      <c r="K706" s="77"/>
      <c r="L706" s="77"/>
      <c r="M706" s="77"/>
      <c r="N706" s="77"/>
      <c r="O706" s="77"/>
      <c r="P706" s="77"/>
      <c r="Q706" s="77"/>
      <c r="R706" s="77"/>
      <c r="S706" s="77"/>
      <c r="T706" s="77"/>
      <c r="U706" s="77"/>
      <c r="V706" s="77"/>
      <c r="W706" s="77"/>
      <c r="X706" s="77"/>
      <c r="Y706" s="77"/>
      <c r="Z706" s="77"/>
    </row>
    <row r="707">
      <c r="A707" s="77"/>
      <c r="B707" s="77"/>
      <c r="C707" s="77"/>
      <c r="D707" s="77"/>
      <c r="E707" s="77"/>
      <c r="F707" s="77"/>
      <c r="G707" s="77"/>
      <c r="H707" s="77"/>
      <c r="I707" s="77"/>
      <c r="J707" s="77"/>
      <c r="K707" s="77"/>
      <c r="L707" s="77"/>
      <c r="M707" s="77"/>
      <c r="N707" s="77"/>
      <c r="O707" s="77"/>
      <c r="P707" s="77"/>
      <c r="Q707" s="77"/>
      <c r="R707" s="77"/>
      <c r="S707" s="77"/>
      <c r="T707" s="77"/>
      <c r="U707" s="77"/>
      <c r="V707" s="77"/>
      <c r="W707" s="77"/>
      <c r="X707" s="77"/>
      <c r="Y707" s="77"/>
      <c r="Z707" s="77"/>
    </row>
    <row r="708">
      <c r="A708" s="77"/>
      <c r="B708" s="77"/>
      <c r="C708" s="77"/>
      <c r="D708" s="77"/>
      <c r="E708" s="77"/>
      <c r="F708" s="77"/>
      <c r="G708" s="77"/>
      <c r="H708" s="77"/>
      <c r="I708" s="77"/>
      <c r="J708" s="77"/>
      <c r="K708" s="77"/>
      <c r="L708" s="77"/>
      <c r="M708" s="77"/>
      <c r="N708" s="77"/>
      <c r="O708" s="77"/>
      <c r="P708" s="77"/>
      <c r="Q708" s="77"/>
      <c r="R708" s="77"/>
      <c r="S708" s="77"/>
      <c r="T708" s="77"/>
      <c r="U708" s="77"/>
      <c r="V708" s="77"/>
      <c r="W708" s="77"/>
      <c r="X708" s="77"/>
      <c r="Y708" s="77"/>
      <c r="Z708" s="77"/>
    </row>
    <row r="709">
      <c r="A709" s="77"/>
      <c r="B709" s="77"/>
      <c r="C709" s="77"/>
      <c r="D709" s="77"/>
      <c r="E709" s="77"/>
      <c r="F709" s="77"/>
      <c r="G709" s="77"/>
      <c r="H709" s="77"/>
      <c r="I709" s="77"/>
      <c r="J709" s="77"/>
      <c r="K709" s="77"/>
      <c r="L709" s="77"/>
      <c r="M709" s="77"/>
      <c r="N709" s="77"/>
      <c r="O709" s="77"/>
      <c r="P709" s="77"/>
      <c r="Q709" s="77"/>
      <c r="R709" s="77"/>
      <c r="S709" s="77"/>
      <c r="T709" s="77"/>
      <c r="U709" s="77"/>
      <c r="V709" s="77"/>
      <c r="W709" s="77"/>
      <c r="X709" s="77"/>
      <c r="Y709" s="77"/>
      <c r="Z709" s="77"/>
    </row>
    <row r="710">
      <c r="A710" s="77"/>
      <c r="B710" s="77"/>
      <c r="C710" s="77"/>
      <c r="D710" s="77"/>
      <c r="E710" s="77"/>
      <c r="F710" s="77"/>
      <c r="G710" s="77"/>
      <c r="H710" s="77"/>
      <c r="I710" s="77"/>
      <c r="J710" s="77"/>
      <c r="K710" s="77"/>
      <c r="L710" s="77"/>
      <c r="M710" s="77"/>
      <c r="N710" s="77"/>
      <c r="O710" s="77"/>
      <c r="P710" s="77"/>
      <c r="Q710" s="77"/>
      <c r="R710" s="77"/>
      <c r="S710" s="77"/>
      <c r="T710" s="77"/>
      <c r="U710" s="77"/>
      <c r="V710" s="77"/>
      <c r="W710" s="77"/>
      <c r="X710" s="77"/>
      <c r="Y710" s="77"/>
      <c r="Z710" s="77"/>
    </row>
    <row r="711">
      <c r="A711" s="77"/>
      <c r="B711" s="77"/>
      <c r="C711" s="77"/>
      <c r="D711" s="77"/>
      <c r="E711" s="77"/>
      <c r="F711" s="77"/>
      <c r="G711" s="77"/>
      <c r="H711" s="77"/>
      <c r="I711" s="77"/>
      <c r="J711" s="77"/>
      <c r="K711" s="77"/>
      <c r="L711" s="77"/>
      <c r="M711" s="77"/>
      <c r="N711" s="77"/>
      <c r="O711" s="77"/>
      <c r="P711" s="77"/>
      <c r="Q711" s="77"/>
      <c r="R711" s="77"/>
      <c r="S711" s="77"/>
      <c r="T711" s="77"/>
      <c r="U711" s="77"/>
      <c r="V711" s="77"/>
      <c r="W711" s="77"/>
      <c r="X711" s="77"/>
      <c r="Y711" s="77"/>
      <c r="Z711" s="77"/>
    </row>
    <row r="712">
      <c r="A712" s="77"/>
      <c r="B712" s="77"/>
      <c r="C712" s="77"/>
      <c r="D712" s="77"/>
      <c r="E712" s="77"/>
      <c r="F712" s="77"/>
      <c r="G712" s="77"/>
      <c r="H712" s="77"/>
      <c r="I712" s="77"/>
      <c r="J712" s="77"/>
      <c r="K712" s="77"/>
      <c r="L712" s="77"/>
      <c r="M712" s="77"/>
      <c r="N712" s="77"/>
      <c r="O712" s="77"/>
      <c r="P712" s="77"/>
      <c r="Q712" s="77"/>
      <c r="R712" s="77"/>
      <c r="S712" s="77"/>
      <c r="T712" s="77"/>
      <c r="U712" s="77"/>
      <c r="V712" s="77"/>
      <c r="W712" s="77"/>
      <c r="X712" s="77"/>
      <c r="Y712" s="77"/>
      <c r="Z712" s="77"/>
    </row>
    <row r="713">
      <c r="A713" s="77"/>
      <c r="B713" s="77"/>
      <c r="C713" s="77"/>
      <c r="D713" s="77"/>
      <c r="E713" s="77"/>
      <c r="F713" s="77"/>
      <c r="G713" s="77"/>
      <c r="H713" s="77"/>
      <c r="I713" s="77"/>
      <c r="J713" s="77"/>
      <c r="K713" s="77"/>
      <c r="L713" s="77"/>
      <c r="M713" s="77"/>
      <c r="N713" s="77"/>
      <c r="O713" s="77"/>
      <c r="P713" s="77"/>
      <c r="Q713" s="77"/>
      <c r="R713" s="77"/>
      <c r="S713" s="77"/>
      <c r="T713" s="77"/>
      <c r="U713" s="77"/>
      <c r="V713" s="77"/>
      <c r="W713" s="77"/>
      <c r="X713" s="77"/>
      <c r="Y713" s="77"/>
      <c r="Z713" s="77"/>
    </row>
    <row r="714">
      <c r="A714" s="77"/>
      <c r="B714" s="77"/>
      <c r="C714" s="77"/>
      <c r="D714" s="77"/>
      <c r="E714" s="77"/>
      <c r="F714" s="77"/>
      <c r="G714" s="77"/>
      <c r="H714" s="77"/>
      <c r="I714" s="77"/>
      <c r="J714" s="77"/>
      <c r="K714" s="77"/>
      <c r="L714" s="77"/>
      <c r="M714" s="77"/>
      <c r="N714" s="77"/>
      <c r="O714" s="77"/>
      <c r="P714" s="77"/>
      <c r="Q714" s="77"/>
      <c r="R714" s="77"/>
      <c r="S714" s="77"/>
      <c r="T714" s="77"/>
      <c r="U714" s="77"/>
      <c r="V714" s="77"/>
      <c r="W714" s="77"/>
      <c r="X714" s="77"/>
      <c r="Y714" s="77"/>
      <c r="Z714" s="77"/>
    </row>
    <row r="715">
      <c r="A715" s="77"/>
      <c r="B715" s="77"/>
      <c r="C715" s="77"/>
      <c r="D715" s="77"/>
      <c r="E715" s="77"/>
      <c r="F715" s="77"/>
      <c r="G715" s="77"/>
      <c r="H715" s="77"/>
      <c r="I715" s="77"/>
      <c r="J715" s="77"/>
      <c r="K715" s="77"/>
      <c r="L715" s="77"/>
      <c r="M715" s="77"/>
      <c r="N715" s="77"/>
      <c r="O715" s="77"/>
      <c r="P715" s="77"/>
      <c r="Q715" s="77"/>
      <c r="R715" s="77"/>
      <c r="S715" s="77"/>
      <c r="T715" s="77"/>
      <c r="U715" s="77"/>
      <c r="V715" s="77"/>
      <c r="W715" s="77"/>
      <c r="X715" s="77"/>
      <c r="Y715" s="77"/>
      <c r="Z715" s="77"/>
    </row>
    <row r="716">
      <c r="A716" s="77"/>
      <c r="B716" s="77"/>
      <c r="C716" s="77"/>
      <c r="D716" s="77"/>
      <c r="E716" s="77"/>
      <c r="F716" s="77"/>
      <c r="G716" s="77"/>
      <c r="H716" s="77"/>
      <c r="I716" s="77"/>
      <c r="J716" s="77"/>
      <c r="K716" s="77"/>
      <c r="L716" s="77"/>
      <c r="M716" s="77"/>
      <c r="N716" s="77"/>
      <c r="O716" s="77"/>
      <c r="P716" s="77"/>
      <c r="Q716" s="77"/>
      <c r="R716" s="77"/>
      <c r="S716" s="77"/>
      <c r="T716" s="77"/>
      <c r="U716" s="77"/>
      <c r="V716" s="77"/>
      <c r="W716" s="77"/>
      <c r="X716" s="77"/>
      <c r="Y716" s="77"/>
      <c r="Z716" s="77"/>
    </row>
    <row r="717">
      <c r="A717" s="77"/>
      <c r="B717" s="77"/>
      <c r="C717" s="77"/>
      <c r="D717" s="77"/>
      <c r="E717" s="77"/>
      <c r="F717" s="77"/>
      <c r="G717" s="77"/>
      <c r="H717" s="77"/>
      <c r="I717" s="77"/>
      <c r="J717" s="77"/>
      <c r="K717" s="77"/>
      <c r="L717" s="77"/>
      <c r="M717" s="77"/>
      <c r="N717" s="77"/>
      <c r="O717" s="77"/>
      <c r="P717" s="77"/>
      <c r="Q717" s="77"/>
      <c r="R717" s="77"/>
      <c r="S717" s="77"/>
      <c r="T717" s="77"/>
      <c r="U717" s="77"/>
      <c r="V717" s="77"/>
      <c r="W717" s="77"/>
      <c r="X717" s="77"/>
      <c r="Y717" s="77"/>
      <c r="Z717" s="77"/>
    </row>
    <row r="718">
      <c r="A718" s="77"/>
      <c r="B718" s="77"/>
      <c r="C718" s="77"/>
      <c r="D718" s="77"/>
      <c r="E718" s="77"/>
      <c r="F718" s="77"/>
      <c r="G718" s="77"/>
      <c r="H718" s="77"/>
      <c r="I718" s="77"/>
      <c r="J718" s="77"/>
      <c r="K718" s="77"/>
      <c r="L718" s="77"/>
      <c r="M718" s="77"/>
      <c r="N718" s="77"/>
      <c r="O718" s="77"/>
      <c r="P718" s="77"/>
      <c r="Q718" s="77"/>
      <c r="R718" s="77"/>
      <c r="S718" s="77"/>
      <c r="T718" s="77"/>
      <c r="U718" s="77"/>
      <c r="V718" s="77"/>
      <c r="W718" s="77"/>
      <c r="X718" s="77"/>
      <c r="Y718" s="77"/>
      <c r="Z718" s="77"/>
    </row>
    <row r="719">
      <c r="A719" s="77"/>
      <c r="B719" s="77"/>
      <c r="C719" s="77"/>
      <c r="D719" s="77"/>
      <c r="E719" s="77"/>
      <c r="F719" s="77"/>
      <c r="G719" s="77"/>
      <c r="H719" s="77"/>
      <c r="I719" s="77"/>
      <c r="J719" s="77"/>
      <c r="K719" s="77"/>
      <c r="L719" s="77"/>
      <c r="M719" s="77"/>
      <c r="N719" s="77"/>
      <c r="O719" s="77"/>
      <c r="P719" s="77"/>
      <c r="Q719" s="77"/>
      <c r="R719" s="77"/>
      <c r="S719" s="77"/>
      <c r="T719" s="77"/>
      <c r="U719" s="77"/>
      <c r="V719" s="77"/>
      <c r="W719" s="77"/>
      <c r="X719" s="77"/>
      <c r="Y719" s="77"/>
      <c r="Z719" s="77"/>
    </row>
    <row r="720">
      <c r="A720" s="77"/>
      <c r="B720" s="77"/>
      <c r="C720" s="77"/>
      <c r="D720" s="77"/>
      <c r="E720" s="77"/>
      <c r="F720" s="77"/>
      <c r="G720" s="77"/>
      <c r="H720" s="77"/>
      <c r="I720" s="77"/>
      <c r="J720" s="77"/>
      <c r="K720" s="77"/>
      <c r="L720" s="77"/>
      <c r="M720" s="77"/>
      <c r="N720" s="77"/>
      <c r="O720" s="77"/>
      <c r="P720" s="77"/>
      <c r="Q720" s="77"/>
      <c r="R720" s="77"/>
      <c r="S720" s="77"/>
      <c r="T720" s="77"/>
      <c r="U720" s="77"/>
      <c r="V720" s="77"/>
      <c r="W720" s="77"/>
      <c r="X720" s="77"/>
      <c r="Y720" s="77"/>
      <c r="Z720" s="77"/>
    </row>
    <row r="721">
      <c r="A721" s="77"/>
      <c r="B721" s="77"/>
      <c r="C721" s="77"/>
      <c r="D721" s="77"/>
      <c r="E721" s="77"/>
      <c r="F721" s="77"/>
      <c r="G721" s="77"/>
      <c r="H721" s="77"/>
      <c r="I721" s="77"/>
      <c r="J721" s="77"/>
      <c r="K721" s="77"/>
      <c r="L721" s="77"/>
      <c r="M721" s="77"/>
      <c r="N721" s="77"/>
      <c r="O721" s="77"/>
      <c r="P721" s="77"/>
      <c r="Q721" s="77"/>
      <c r="R721" s="77"/>
      <c r="S721" s="77"/>
      <c r="T721" s="77"/>
      <c r="U721" s="77"/>
      <c r="V721" s="77"/>
      <c r="W721" s="77"/>
      <c r="X721" s="77"/>
      <c r="Y721" s="77"/>
      <c r="Z721" s="77"/>
    </row>
    <row r="722">
      <c r="A722" s="77"/>
      <c r="B722" s="77"/>
      <c r="C722" s="77"/>
      <c r="D722" s="77"/>
      <c r="E722" s="77"/>
      <c r="F722" s="77"/>
      <c r="G722" s="77"/>
      <c r="H722" s="77"/>
      <c r="I722" s="77"/>
      <c r="J722" s="77"/>
      <c r="K722" s="77"/>
      <c r="L722" s="77"/>
      <c r="M722" s="77"/>
      <c r="N722" s="77"/>
      <c r="O722" s="77"/>
      <c r="P722" s="77"/>
      <c r="Q722" s="77"/>
      <c r="R722" s="77"/>
      <c r="S722" s="77"/>
      <c r="T722" s="77"/>
      <c r="U722" s="77"/>
      <c r="V722" s="77"/>
      <c r="W722" s="77"/>
      <c r="X722" s="77"/>
      <c r="Y722" s="77"/>
      <c r="Z722" s="77"/>
    </row>
    <row r="723">
      <c r="A723" s="77"/>
      <c r="B723" s="77"/>
      <c r="C723" s="77"/>
      <c r="D723" s="77"/>
      <c r="E723" s="77"/>
      <c r="F723" s="77"/>
      <c r="G723" s="77"/>
      <c r="H723" s="77"/>
      <c r="I723" s="77"/>
      <c r="J723" s="77"/>
      <c r="K723" s="77"/>
      <c r="L723" s="77"/>
      <c r="M723" s="77"/>
      <c r="N723" s="77"/>
      <c r="O723" s="77"/>
      <c r="P723" s="77"/>
      <c r="Q723" s="77"/>
      <c r="R723" s="77"/>
      <c r="S723" s="77"/>
      <c r="T723" s="77"/>
      <c r="U723" s="77"/>
      <c r="V723" s="77"/>
      <c r="W723" s="77"/>
      <c r="X723" s="77"/>
      <c r="Y723" s="77"/>
      <c r="Z723" s="77"/>
    </row>
    <row r="724">
      <c r="A724" s="77"/>
      <c r="B724" s="77"/>
      <c r="C724" s="77"/>
      <c r="D724" s="77"/>
      <c r="E724" s="77"/>
      <c r="F724" s="77"/>
      <c r="G724" s="77"/>
      <c r="H724" s="77"/>
      <c r="I724" s="77"/>
      <c r="J724" s="77"/>
      <c r="K724" s="77"/>
      <c r="L724" s="77"/>
      <c r="M724" s="77"/>
      <c r="N724" s="77"/>
      <c r="O724" s="77"/>
      <c r="P724" s="77"/>
      <c r="Q724" s="77"/>
      <c r="R724" s="77"/>
      <c r="S724" s="77"/>
      <c r="T724" s="77"/>
      <c r="U724" s="77"/>
      <c r="V724" s="77"/>
      <c r="W724" s="77"/>
      <c r="X724" s="77"/>
      <c r="Y724" s="77"/>
      <c r="Z724" s="77"/>
    </row>
    <row r="725">
      <c r="A725" s="77"/>
      <c r="B725" s="77"/>
      <c r="C725" s="77"/>
      <c r="D725" s="77"/>
      <c r="E725" s="77"/>
      <c r="F725" s="77"/>
      <c r="G725" s="77"/>
      <c r="H725" s="77"/>
      <c r="I725" s="77"/>
      <c r="J725" s="77"/>
      <c r="K725" s="77"/>
      <c r="L725" s="77"/>
      <c r="M725" s="77"/>
      <c r="N725" s="77"/>
      <c r="O725" s="77"/>
      <c r="P725" s="77"/>
      <c r="Q725" s="77"/>
      <c r="R725" s="77"/>
      <c r="S725" s="77"/>
      <c r="T725" s="77"/>
      <c r="U725" s="77"/>
      <c r="V725" s="77"/>
      <c r="W725" s="77"/>
      <c r="X725" s="77"/>
      <c r="Y725" s="77"/>
      <c r="Z725" s="77"/>
    </row>
    <row r="726">
      <c r="A726" s="77"/>
      <c r="B726" s="77"/>
      <c r="C726" s="77"/>
      <c r="D726" s="77"/>
      <c r="E726" s="77"/>
      <c r="F726" s="77"/>
      <c r="G726" s="77"/>
      <c r="H726" s="77"/>
      <c r="I726" s="77"/>
      <c r="J726" s="77"/>
      <c r="K726" s="77"/>
      <c r="L726" s="77"/>
      <c r="M726" s="77"/>
      <c r="N726" s="77"/>
      <c r="O726" s="77"/>
      <c r="P726" s="77"/>
      <c r="Q726" s="77"/>
      <c r="R726" s="77"/>
      <c r="S726" s="77"/>
      <c r="T726" s="77"/>
      <c r="U726" s="77"/>
      <c r="V726" s="77"/>
      <c r="W726" s="77"/>
      <c r="X726" s="77"/>
      <c r="Y726" s="77"/>
      <c r="Z726" s="77"/>
    </row>
    <row r="727">
      <c r="A727" s="77"/>
      <c r="B727" s="77"/>
      <c r="C727" s="77"/>
      <c r="D727" s="77"/>
      <c r="E727" s="77"/>
      <c r="F727" s="77"/>
      <c r="G727" s="77"/>
      <c r="H727" s="77"/>
      <c r="I727" s="77"/>
      <c r="J727" s="77"/>
      <c r="K727" s="77"/>
      <c r="L727" s="77"/>
      <c r="M727" s="77"/>
      <c r="N727" s="77"/>
      <c r="O727" s="77"/>
      <c r="P727" s="77"/>
      <c r="Q727" s="77"/>
      <c r="R727" s="77"/>
      <c r="S727" s="77"/>
      <c r="T727" s="77"/>
      <c r="U727" s="77"/>
      <c r="V727" s="77"/>
      <c r="W727" s="77"/>
      <c r="X727" s="77"/>
      <c r="Y727" s="77"/>
      <c r="Z727" s="77"/>
    </row>
    <row r="728">
      <c r="A728" s="77"/>
      <c r="B728" s="77"/>
      <c r="C728" s="77"/>
      <c r="D728" s="77"/>
      <c r="E728" s="77"/>
      <c r="F728" s="77"/>
      <c r="G728" s="77"/>
      <c r="H728" s="77"/>
      <c r="I728" s="77"/>
      <c r="J728" s="77"/>
      <c r="K728" s="77"/>
      <c r="L728" s="77"/>
      <c r="M728" s="77"/>
      <c r="N728" s="77"/>
      <c r="O728" s="77"/>
      <c r="P728" s="77"/>
      <c r="Q728" s="77"/>
      <c r="R728" s="77"/>
      <c r="S728" s="77"/>
      <c r="T728" s="77"/>
      <c r="U728" s="77"/>
      <c r="V728" s="77"/>
      <c r="W728" s="77"/>
      <c r="X728" s="77"/>
      <c r="Y728" s="77"/>
      <c r="Z728" s="77"/>
    </row>
    <row r="729">
      <c r="A729" s="77"/>
      <c r="B729" s="77"/>
      <c r="C729" s="77"/>
      <c r="D729" s="77"/>
      <c r="E729" s="77"/>
      <c r="F729" s="77"/>
      <c r="G729" s="77"/>
      <c r="H729" s="77"/>
      <c r="I729" s="77"/>
      <c r="J729" s="77"/>
      <c r="K729" s="77"/>
      <c r="L729" s="77"/>
      <c r="M729" s="77"/>
      <c r="N729" s="77"/>
      <c r="O729" s="77"/>
      <c r="P729" s="77"/>
      <c r="Q729" s="77"/>
      <c r="R729" s="77"/>
      <c r="S729" s="77"/>
      <c r="T729" s="77"/>
      <c r="U729" s="77"/>
      <c r="V729" s="77"/>
      <c r="W729" s="77"/>
      <c r="X729" s="77"/>
      <c r="Y729" s="77"/>
      <c r="Z729" s="77"/>
    </row>
    <row r="730">
      <c r="A730" s="77"/>
      <c r="B730" s="77"/>
      <c r="C730" s="77"/>
      <c r="D730" s="77"/>
      <c r="E730" s="77"/>
      <c r="F730" s="77"/>
      <c r="G730" s="77"/>
      <c r="H730" s="77"/>
      <c r="I730" s="77"/>
      <c r="J730" s="77"/>
      <c r="K730" s="77"/>
      <c r="L730" s="77"/>
      <c r="M730" s="77"/>
      <c r="N730" s="77"/>
      <c r="O730" s="77"/>
      <c r="P730" s="77"/>
      <c r="Q730" s="77"/>
      <c r="R730" s="77"/>
      <c r="S730" s="77"/>
      <c r="T730" s="77"/>
      <c r="U730" s="77"/>
      <c r="V730" s="77"/>
      <c r="W730" s="77"/>
      <c r="X730" s="77"/>
      <c r="Y730" s="77"/>
      <c r="Z730" s="77"/>
    </row>
    <row r="731">
      <c r="A731" s="77"/>
      <c r="B731" s="77"/>
      <c r="C731" s="77"/>
      <c r="D731" s="77"/>
      <c r="E731" s="77"/>
      <c r="F731" s="77"/>
      <c r="G731" s="77"/>
      <c r="H731" s="77"/>
      <c r="I731" s="77"/>
      <c r="J731" s="77"/>
      <c r="K731" s="77"/>
      <c r="L731" s="77"/>
      <c r="M731" s="77"/>
      <c r="N731" s="77"/>
      <c r="O731" s="77"/>
      <c r="P731" s="77"/>
      <c r="Q731" s="77"/>
      <c r="R731" s="77"/>
      <c r="S731" s="77"/>
      <c r="T731" s="77"/>
      <c r="U731" s="77"/>
      <c r="V731" s="77"/>
      <c r="W731" s="77"/>
      <c r="X731" s="77"/>
      <c r="Y731" s="77"/>
      <c r="Z731" s="77"/>
    </row>
    <row r="732">
      <c r="A732" s="77"/>
      <c r="B732" s="77"/>
      <c r="C732" s="77"/>
      <c r="D732" s="77"/>
      <c r="E732" s="77"/>
      <c r="F732" s="77"/>
      <c r="G732" s="77"/>
      <c r="H732" s="77"/>
      <c r="I732" s="77"/>
      <c r="J732" s="77"/>
      <c r="K732" s="77"/>
      <c r="L732" s="77"/>
      <c r="M732" s="77"/>
      <c r="N732" s="77"/>
      <c r="O732" s="77"/>
      <c r="P732" s="77"/>
      <c r="Q732" s="77"/>
      <c r="R732" s="77"/>
      <c r="S732" s="77"/>
      <c r="T732" s="77"/>
      <c r="U732" s="77"/>
      <c r="V732" s="77"/>
      <c r="W732" s="77"/>
      <c r="X732" s="77"/>
      <c r="Y732" s="77"/>
      <c r="Z732" s="77"/>
    </row>
    <row r="733">
      <c r="A733" s="77"/>
      <c r="B733" s="77"/>
      <c r="C733" s="77"/>
      <c r="D733" s="77"/>
      <c r="E733" s="77"/>
      <c r="F733" s="77"/>
      <c r="G733" s="77"/>
      <c r="H733" s="77"/>
      <c r="I733" s="77"/>
      <c r="J733" s="77"/>
      <c r="K733" s="77"/>
      <c r="L733" s="77"/>
      <c r="M733" s="77"/>
      <c r="N733" s="77"/>
      <c r="O733" s="77"/>
      <c r="P733" s="77"/>
      <c r="Q733" s="77"/>
      <c r="R733" s="77"/>
      <c r="S733" s="77"/>
      <c r="T733" s="77"/>
      <c r="U733" s="77"/>
      <c r="V733" s="77"/>
      <c r="W733" s="77"/>
      <c r="X733" s="77"/>
      <c r="Y733" s="77"/>
      <c r="Z733" s="77"/>
    </row>
    <row r="734">
      <c r="A734" s="77"/>
      <c r="B734" s="77"/>
      <c r="C734" s="77"/>
      <c r="D734" s="77"/>
      <c r="E734" s="77"/>
      <c r="F734" s="77"/>
      <c r="G734" s="77"/>
      <c r="H734" s="77"/>
      <c r="I734" s="77"/>
      <c r="J734" s="77"/>
      <c r="K734" s="77"/>
      <c r="L734" s="77"/>
      <c r="M734" s="77"/>
      <c r="N734" s="77"/>
      <c r="O734" s="77"/>
      <c r="P734" s="77"/>
      <c r="Q734" s="77"/>
      <c r="R734" s="77"/>
      <c r="S734" s="77"/>
      <c r="T734" s="77"/>
      <c r="U734" s="77"/>
      <c r="V734" s="77"/>
      <c r="W734" s="77"/>
      <c r="X734" s="77"/>
      <c r="Y734" s="77"/>
      <c r="Z734" s="77"/>
    </row>
    <row r="735">
      <c r="A735" s="77"/>
      <c r="B735" s="77"/>
      <c r="C735" s="77"/>
      <c r="D735" s="77"/>
      <c r="E735" s="77"/>
      <c r="F735" s="77"/>
      <c r="G735" s="77"/>
      <c r="H735" s="77"/>
      <c r="I735" s="77"/>
      <c r="J735" s="77"/>
      <c r="K735" s="77"/>
      <c r="L735" s="77"/>
      <c r="M735" s="77"/>
      <c r="N735" s="77"/>
      <c r="O735" s="77"/>
      <c r="P735" s="77"/>
      <c r="Q735" s="77"/>
      <c r="R735" s="77"/>
      <c r="S735" s="77"/>
      <c r="T735" s="77"/>
      <c r="U735" s="77"/>
      <c r="V735" s="77"/>
      <c r="W735" s="77"/>
      <c r="X735" s="77"/>
      <c r="Y735" s="77"/>
      <c r="Z735" s="77"/>
    </row>
    <row r="736">
      <c r="A736" s="77"/>
      <c r="B736" s="77"/>
      <c r="C736" s="77"/>
      <c r="D736" s="77"/>
      <c r="E736" s="77"/>
      <c r="F736" s="77"/>
      <c r="G736" s="77"/>
      <c r="H736" s="77"/>
      <c r="I736" s="77"/>
      <c r="J736" s="77"/>
      <c r="K736" s="77"/>
      <c r="L736" s="77"/>
      <c r="M736" s="77"/>
      <c r="N736" s="77"/>
      <c r="O736" s="77"/>
      <c r="P736" s="77"/>
      <c r="Q736" s="77"/>
      <c r="R736" s="77"/>
      <c r="S736" s="77"/>
      <c r="T736" s="77"/>
      <c r="U736" s="77"/>
      <c r="V736" s="77"/>
      <c r="W736" s="77"/>
      <c r="X736" s="77"/>
      <c r="Y736" s="77"/>
      <c r="Z736" s="77"/>
    </row>
    <row r="737">
      <c r="A737" s="77"/>
      <c r="B737" s="77"/>
      <c r="C737" s="77"/>
      <c r="D737" s="77"/>
      <c r="E737" s="77"/>
      <c r="F737" s="77"/>
      <c r="G737" s="77"/>
      <c r="H737" s="77"/>
      <c r="I737" s="77"/>
      <c r="J737" s="77"/>
      <c r="K737" s="77"/>
      <c r="L737" s="77"/>
      <c r="M737" s="77"/>
      <c r="N737" s="77"/>
      <c r="O737" s="77"/>
      <c r="P737" s="77"/>
      <c r="Q737" s="77"/>
      <c r="R737" s="77"/>
      <c r="S737" s="77"/>
      <c r="T737" s="77"/>
      <c r="U737" s="77"/>
      <c r="V737" s="77"/>
      <c r="W737" s="77"/>
      <c r="X737" s="77"/>
      <c r="Y737" s="77"/>
      <c r="Z737" s="77"/>
    </row>
    <row r="738">
      <c r="A738" s="77"/>
      <c r="B738" s="77"/>
      <c r="C738" s="77"/>
      <c r="D738" s="77"/>
      <c r="E738" s="77"/>
      <c r="F738" s="77"/>
      <c r="G738" s="77"/>
      <c r="H738" s="77"/>
      <c r="I738" s="77"/>
      <c r="J738" s="77"/>
      <c r="K738" s="77"/>
      <c r="L738" s="77"/>
      <c r="M738" s="77"/>
      <c r="N738" s="77"/>
      <c r="O738" s="77"/>
      <c r="P738" s="77"/>
      <c r="Q738" s="77"/>
      <c r="R738" s="77"/>
      <c r="S738" s="77"/>
      <c r="T738" s="77"/>
      <c r="U738" s="77"/>
      <c r="V738" s="77"/>
      <c r="W738" s="77"/>
      <c r="X738" s="77"/>
      <c r="Y738" s="77"/>
      <c r="Z738" s="77"/>
    </row>
    <row r="739">
      <c r="A739" s="77"/>
      <c r="B739" s="77"/>
      <c r="C739" s="77"/>
      <c r="D739" s="77"/>
      <c r="E739" s="77"/>
      <c r="F739" s="77"/>
      <c r="G739" s="77"/>
      <c r="H739" s="77"/>
      <c r="I739" s="77"/>
      <c r="J739" s="77"/>
      <c r="K739" s="77"/>
      <c r="L739" s="77"/>
      <c r="M739" s="77"/>
      <c r="N739" s="77"/>
      <c r="O739" s="77"/>
      <c r="P739" s="77"/>
      <c r="Q739" s="77"/>
      <c r="R739" s="77"/>
      <c r="S739" s="77"/>
      <c r="T739" s="77"/>
      <c r="U739" s="77"/>
      <c r="V739" s="77"/>
      <c r="W739" s="77"/>
      <c r="X739" s="77"/>
      <c r="Y739" s="77"/>
      <c r="Z739" s="77"/>
    </row>
    <row r="740">
      <c r="A740" s="77"/>
      <c r="B740" s="77"/>
      <c r="C740" s="77"/>
      <c r="D740" s="77"/>
      <c r="E740" s="77"/>
      <c r="F740" s="77"/>
      <c r="G740" s="77"/>
      <c r="H740" s="77"/>
      <c r="I740" s="77"/>
      <c r="J740" s="77"/>
      <c r="K740" s="77"/>
      <c r="L740" s="77"/>
      <c r="M740" s="77"/>
      <c r="N740" s="77"/>
      <c r="O740" s="77"/>
      <c r="P740" s="77"/>
      <c r="Q740" s="77"/>
      <c r="R740" s="77"/>
      <c r="S740" s="77"/>
      <c r="T740" s="77"/>
      <c r="U740" s="77"/>
      <c r="V740" s="77"/>
      <c r="W740" s="77"/>
      <c r="X740" s="77"/>
      <c r="Y740" s="77"/>
      <c r="Z740" s="77"/>
    </row>
    <row r="741">
      <c r="A741" s="77"/>
      <c r="B741" s="77"/>
      <c r="C741" s="77"/>
      <c r="D741" s="77"/>
      <c r="E741" s="77"/>
      <c r="F741" s="77"/>
      <c r="G741" s="77"/>
      <c r="H741" s="77"/>
      <c r="I741" s="77"/>
      <c r="J741" s="77"/>
      <c r="K741" s="77"/>
      <c r="L741" s="77"/>
      <c r="M741" s="77"/>
      <c r="N741" s="77"/>
      <c r="O741" s="77"/>
      <c r="P741" s="77"/>
      <c r="Q741" s="77"/>
      <c r="R741" s="77"/>
      <c r="S741" s="77"/>
      <c r="T741" s="77"/>
      <c r="U741" s="77"/>
      <c r="V741" s="77"/>
      <c r="W741" s="77"/>
      <c r="X741" s="77"/>
      <c r="Y741" s="77"/>
      <c r="Z741" s="77"/>
    </row>
    <row r="742">
      <c r="A742" s="77"/>
      <c r="B742" s="77"/>
      <c r="C742" s="77"/>
      <c r="D742" s="77"/>
      <c r="E742" s="77"/>
      <c r="F742" s="77"/>
      <c r="G742" s="77"/>
      <c r="H742" s="77"/>
      <c r="I742" s="77"/>
      <c r="J742" s="77"/>
      <c r="K742" s="77"/>
      <c r="L742" s="77"/>
      <c r="M742" s="77"/>
      <c r="N742" s="77"/>
      <c r="O742" s="77"/>
      <c r="P742" s="77"/>
      <c r="Q742" s="77"/>
      <c r="R742" s="77"/>
      <c r="S742" s="77"/>
      <c r="T742" s="77"/>
      <c r="U742" s="77"/>
      <c r="V742" s="77"/>
      <c r="W742" s="77"/>
      <c r="X742" s="77"/>
      <c r="Y742" s="77"/>
      <c r="Z742" s="77"/>
    </row>
    <row r="743">
      <c r="A743" s="77"/>
      <c r="B743" s="77"/>
      <c r="C743" s="77"/>
      <c r="D743" s="77"/>
      <c r="E743" s="77"/>
      <c r="F743" s="77"/>
      <c r="G743" s="77"/>
      <c r="H743" s="77"/>
      <c r="I743" s="77"/>
      <c r="J743" s="77"/>
      <c r="K743" s="77"/>
      <c r="L743" s="77"/>
      <c r="M743" s="77"/>
      <c r="N743" s="77"/>
      <c r="O743" s="77"/>
      <c r="P743" s="77"/>
      <c r="Q743" s="77"/>
      <c r="R743" s="77"/>
      <c r="S743" s="77"/>
      <c r="T743" s="77"/>
      <c r="U743" s="77"/>
      <c r="V743" s="77"/>
      <c r="W743" s="77"/>
      <c r="X743" s="77"/>
      <c r="Y743" s="77"/>
      <c r="Z743" s="77"/>
    </row>
    <row r="744">
      <c r="A744" s="77"/>
      <c r="B744" s="77"/>
      <c r="C744" s="77"/>
      <c r="D744" s="77"/>
      <c r="E744" s="77"/>
      <c r="F744" s="77"/>
      <c r="G744" s="77"/>
      <c r="H744" s="77"/>
      <c r="I744" s="77"/>
      <c r="J744" s="77"/>
      <c r="K744" s="77"/>
      <c r="L744" s="77"/>
      <c r="M744" s="77"/>
      <c r="N744" s="77"/>
      <c r="O744" s="77"/>
      <c r="P744" s="77"/>
      <c r="Q744" s="77"/>
      <c r="R744" s="77"/>
      <c r="S744" s="77"/>
      <c r="T744" s="77"/>
      <c r="U744" s="77"/>
      <c r="V744" s="77"/>
      <c r="W744" s="77"/>
      <c r="X744" s="77"/>
      <c r="Y744" s="77"/>
      <c r="Z744" s="77"/>
    </row>
    <row r="745">
      <c r="A745" s="77"/>
      <c r="B745" s="77"/>
      <c r="C745" s="77"/>
      <c r="D745" s="77"/>
      <c r="E745" s="77"/>
      <c r="F745" s="77"/>
      <c r="G745" s="77"/>
      <c r="H745" s="77"/>
      <c r="I745" s="77"/>
      <c r="J745" s="77"/>
      <c r="K745" s="77"/>
      <c r="L745" s="77"/>
      <c r="M745" s="77"/>
      <c r="N745" s="77"/>
      <c r="O745" s="77"/>
      <c r="P745" s="77"/>
      <c r="Q745" s="77"/>
      <c r="R745" s="77"/>
      <c r="S745" s="77"/>
      <c r="T745" s="77"/>
      <c r="U745" s="77"/>
      <c r="V745" s="77"/>
      <c r="W745" s="77"/>
      <c r="X745" s="77"/>
      <c r="Y745" s="77"/>
      <c r="Z745" s="77"/>
    </row>
    <row r="746">
      <c r="A746" s="77"/>
      <c r="B746" s="77"/>
      <c r="C746" s="77"/>
      <c r="D746" s="77"/>
      <c r="E746" s="77"/>
      <c r="F746" s="77"/>
      <c r="G746" s="77"/>
      <c r="H746" s="77"/>
      <c r="I746" s="77"/>
      <c r="J746" s="77"/>
      <c r="K746" s="77"/>
      <c r="L746" s="77"/>
      <c r="M746" s="77"/>
      <c r="N746" s="77"/>
      <c r="O746" s="77"/>
      <c r="P746" s="77"/>
      <c r="Q746" s="77"/>
      <c r="R746" s="77"/>
      <c r="S746" s="77"/>
      <c r="T746" s="77"/>
      <c r="U746" s="77"/>
      <c r="V746" s="77"/>
      <c r="W746" s="77"/>
      <c r="X746" s="77"/>
      <c r="Y746" s="77"/>
      <c r="Z746" s="77"/>
    </row>
    <row r="747">
      <c r="A747" s="77"/>
      <c r="B747" s="77"/>
      <c r="C747" s="77"/>
      <c r="D747" s="77"/>
      <c r="E747" s="77"/>
      <c r="F747" s="77"/>
      <c r="G747" s="77"/>
      <c r="H747" s="77"/>
      <c r="I747" s="77"/>
      <c r="J747" s="77"/>
      <c r="K747" s="77"/>
      <c r="L747" s="77"/>
      <c r="M747" s="77"/>
      <c r="N747" s="77"/>
      <c r="O747" s="77"/>
      <c r="P747" s="77"/>
      <c r="Q747" s="77"/>
      <c r="R747" s="77"/>
      <c r="S747" s="77"/>
      <c r="T747" s="77"/>
      <c r="U747" s="77"/>
      <c r="V747" s="77"/>
      <c r="W747" s="77"/>
      <c r="X747" s="77"/>
      <c r="Y747" s="77"/>
      <c r="Z747" s="77"/>
    </row>
    <row r="748">
      <c r="A748" s="77"/>
      <c r="B748" s="77"/>
      <c r="C748" s="77"/>
      <c r="D748" s="77"/>
      <c r="E748" s="77"/>
      <c r="F748" s="77"/>
      <c r="G748" s="77"/>
      <c r="H748" s="77"/>
      <c r="I748" s="77"/>
      <c r="J748" s="77"/>
      <c r="K748" s="77"/>
      <c r="L748" s="77"/>
      <c r="M748" s="77"/>
      <c r="N748" s="77"/>
      <c r="O748" s="77"/>
      <c r="P748" s="77"/>
      <c r="Q748" s="77"/>
      <c r="R748" s="77"/>
      <c r="S748" s="77"/>
      <c r="T748" s="77"/>
      <c r="U748" s="77"/>
      <c r="V748" s="77"/>
      <c r="W748" s="77"/>
      <c r="X748" s="77"/>
      <c r="Y748" s="77"/>
      <c r="Z748" s="77"/>
    </row>
    <row r="749">
      <c r="A749" s="77"/>
      <c r="B749" s="77"/>
      <c r="C749" s="77"/>
      <c r="D749" s="77"/>
      <c r="E749" s="77"/>
      <c r="F749" s="77"/>
      <c r="G749" s="77"/>
      <c r="H749" s="77"/>
      <c r="I749" s="77"/>
      <c r="J749" s="77"/>
      <c r="K749" s="77"/>
      <c r="L749" s="77"/>
      <c r="M749" s="77"/>
      <c r="N749" s="77"/>
      <c r="O749" s="77"/>
      <c r="P749" s="77"/>
      <c r="Q749" s="77"/>
      <c r="R749" s="77"/>
      <c r="S749" s="77"/>
      <c r="T749" s="77"/>
      <c r="U749" s="77"/>
      <c r="V749" s="77"/>
      <c r="W749" s="77"/>
      <c r="X749" s="77"/>
      <c r="Y749" s="77"/>
      <c r="Z749" s="77"/>
    </row>
    <row r="750">
      <c r="A750" s="77"/>
      <c r="B750" s="77"/>
      <c r="C750" s="77"/>
      <c r="D750" s="77"/>
      <c r="E750" s="77"/>
      <c r="F750" s="77"/>
      <c r="G750" s="77"/>
      <c r="H750" s="77"/>
      <c r="I750" s="77"/>
      <c r="J750" s="77"/>
      <c r="K750" s="77"/>
      <c r="L750" s="77"/>
      <c r="M750" s="77"/>
      <c r="N750" s="77"/>
      <c r="O750" s="77"/>
      <c r="P750" s="77"/>
      <c r="Q750" s="77"/>
      <c r="R750" s="77"/>
      <c r="S750" s="77"/>
      <c r="T750" s="77"/>
      <c r="U750" s="77"/>
      <c r="V750" s="77"/>
      <c r="W750" s="77"/>
      <c r="X750" s="77"/>
      <c r="Y750" s="77"/>
      <c r="Z750" s="77"/>
    </row>
    <row r="751">
      <c r="A751" s="77"/>
      <c r="B751" s="77"/>
      <c r="C751" s="77"/>
      <c r="D751" s="77"/>
      <c r="E751" s="77"/>
      <c r="F751" s="77"/>
      <c r="G751" s="77"/>
      <c r="H751" s="77"/>
      <c r="I751" s="77"/>
      <c r="J751" s="77"/>
      <c r="K751" s="77"/>
      <c r="L751" s="77"/>
      <c r="M751" s="77"/>
      <c r="N751" s="77"/>
      <c r="O751" s="77"/>
      <c r="P751" s="77"/>
      <c r="Q751" s="77"/>
      <c r="R751" s="77"/>
      <c r="S751" s="77"/>
      <c r="T751" s="77"/>
      <c r="U751" s="77"/>
      <c r="V751" s="77"/>
      <c r="W751" s="77"/>
      <c r="X751" s="77"/>
      <c r="Y751" s="77"/>
      <c r="Z751" s="77"/>
    </row>
    <row r="752">
      <c r="A752" s="77"/>
      <c r="B752" s="77"/>
      <c r="C752" s="77"/>
      <c r="D752" s="77"/>
      <c r="E752" s="77"/>
      <c r="F752" s="77"/>
      <c r="G752" s="77"/>
      <c r="H752" s="77"/>
      <c r="I752" s="77"/>
      <c r="J752" s="77"/>
      <c r="K752" s="77"/>
      <c r="L752" s="77"/>
      <c r="M752" s="77"/>
      <c r="N752" s="77"/>
      <c r="O752" s="77"/>
      <c r="P752" s="77"/>
      <c r="Q752" s="77"/>
      <c r="R752" s="77"/>
      <c r="S752" s="77"/>
      <c r="T752" s="77"/>
      <c r="U752" s="77"/>
      <c r="V752" s="77"/>
      <c r="W752" s="77"/>
      <c r="X752" s="77"/>
      <c r="Y752" s="77"/>
      <c r="Z752" s="77"/>
    </row>
    <row r="753">
      <c r="A753" s="77"/>
      <c r="B753" s="77"/>
      <c r="C753" s="77"/>
      <c r="D753" s="77"/>
      <c r="E753" s="77"/>
      <c r="F753" s="77"/>
      <c r="G753" s="77"/>
      <c r="H753" s="77"/>
      <c r="I753" s="77"/>
      <c r="J753" s="77"/>
      <c r="K753" s="77"/>
      <c r="L753" s="77"/>
      <c r="M753" s="77"/>
      <c r="N753" s="77"/>
      <c r="O753" s="77"/>
      <c r="P753" s="77"/>
      <c r="Q753" s="77"/>
      <c r="R753" s="77"/>
      <c r="S753" s="77"/>
      <c r="T753" s="77"/>
      <c r="U753" s="77"/>
      <c r="V753" s="77"/>
      <c r="W753" s="77"/>
      <c r="X753" s="77"/>
      <c r="Y753" s="77"/>
      <c r="Z753" s="77"/>
    </row>
    <row r="754">
      <c r="A754" s="77"/>
      <c r="B754" s="77"/>
      <c r="C754" s="77"/>
      <c r="D754" s="77"/>
      <c r="E754" s="77"/>
      <c r="F754" s="77"/>
      <c r="G754" s="77"/>
      <c r="H754" s="77"/>
      <c r="I754" s="77"/>
      <c r="J754" s="77"/>
      <c r="K754" s="77"/>
      <c r="L754" s="77"/>
      <c r="M754" s="77"/>
      <c r="N754" s="77"/>
      <c r="O754" s="77"/>
      <c r="P754" s="77"/>
      <c r="Q754" s="77"/>
      <c r="R754" s="77"/>
      <c r="S754" s="77"/>
      <c r="T754" s="77"/>
      <c r="U754" s="77"/>
      <c r="V754" s="77"/>
      <c r="W754" s="77"/>
      <c r="X754" s="77"/>
      <c r="Y754" s="77"/>
      <c r="Z754" s="77"/>
    </row>
    <row r="755">
      <c r="A755" s="77"/>
      <c r="B755" s="77"/>
      <c r="C755" s="77"/>
      <c r="D755" s="77"/>
      <c r="E755" s="77"/>
      <c r="F755" s="77"/>
      <c r="G755" s="77"/>
      <c r="H755" s="77"/>
      <c r="I755" s="77"/>
      <c r="J755" s="77"/>
      <c r="K755" s="77"/>
      <c r="L755" s="77"/>
      <c r="M755" s="77"/>
      <c r="N755" s="77"/>
      <c r="O755" s="77"/>
      <c r="P755" s="77"/>
      <c r="Q755" s="77"/>
      <c r="R755" s="77"/>
      <c r="S755" s="77"/>
      <c r="T755" s="77"/>
      <c r="U755" s="77"/>
      <c r="V755" s="77"/>
      <c r="W755" s="77"/>
      <c r="X755" s="77"/>
      <c r="Y755" s="77"/>
      <c r="Z755" s="77"/>
    </row>
    <row r="756">
      <c r="A756" s="77"/>
      <c r="B756" s="77"/>
      <c r="C756" s="77"/>
      <c r="D756" s="77"/>
      <c r="E756" s="77"/>
      <c r="F756" s="77"/>
      <c r="G756" s="77"/>
      <c r="H756" s="77"/>
      <c r="I756" s="77"/>
      <c r="J756" s="77"/>
      <c r="K756" s="77"/>
      <c r="L756" s="77"/>
      <c r="M756" s="77"/>
      <c r="N756" s="77"/>
      <c r="O756" s="77"/>
      <c r="P756" s="77"/>
      <c r="Q756" s="77"/>
      <c r="R756" s="77"/>
      <c r="S756" s="77"/>
      <c r="T756" s="77"/>
      <c r="U756" s="77"/>
      <c r="V756" s="77"/>
      <c r="W756" s="77"/>
      <c r="X756" s="77"/>
      <c r="Y756" s="77"/>
      <c r="Z756" s="77"/>
    </row>
    <row r="757">
      <c r="A757" s="77"/>
      <c r="B757" s="77"/>
      <c r="C757" s="77"/>
      <c r="D757" s="77"/>
      <c r="E757" s="77"/>
      <c r="F757" s="77"/>
      <c r="G757" s="77"/>
      <c r="H757" s="77"/>
      <c r="I757" s="77"/>
      <c r="J757" s="77"/>
      <c r="K757" s="77"/>
      <c r="L757" s="77"/>
      <c r="M757" s="77"/>
      <c r="N757" s="77"/>
      <c r="O757" s="77"/>
      <c r="P757" s="77"/>
      <c r="Q757" s="77"/>
      <c r="R757" s="77"/>
      <c r="S757" s="77"/>
      <c r="T757" s="77"/>
      <c r="U757" s="77"/>
      <c r="V757" s="77"/>
      <c r="W757" s="77"/>
      <c r="X757" s="77"/>
      <c r="Y757" s="77"/>
      <c r="Z757" s="77"/>
    </row>
    <row r="758">
      <c r="A758" s="77"/>
      <c r="B758" s="77"/>
      <c r="C758" s="77"/>
      <c r="D758" s="77"/>
      <c r="E758" s="77"/>
      <c r="F758" s="77"/>
      <c r="G758" s="77"/>
      <c r="H758" s="77"/>
      <c r="I758" s="77"/>
      <c r="J758" s="77"/>
      <c r="K758" s="77"/>
      <c r="L758" s="77"/>
      <c r="M758" s="77"/>
      <c r="N758" s="77"/>
      <c r="O758" s="77"/>
      <c r="P758" s="77"/>
      <c r="Q758" s="77"/>
      <c r="R758" s="77"/>
      <c r="S758" s="77"/>
      <c r="T758" s="77"/>
      <c r="U758" s="77"/>
      <c r="V758" s="77"/>
      <c r="W758" s="77"/>
      <c r="X758" s="77"/>
      <c r="Y758" s="77"/>
      <c r="Z758" s="77"/>
    </row>
    <row r="759">
      <c r="A759" s="77"/>
      <c r="B759" s="77"/>
      <c r="C759" s="77"/>
      <c r="D759" s="77"/>
      <c r="E759" s="77"/>
      <c r="F759" s="77"/>
      <c r="G759" s="77"/>
      <c r="H759" s="77"/>
      <c r="I759" s="77"/>
      <c r="J759" s="77"/>
      <c r="K759" s="77"/>
      <c r="L759" s="77"/>
      <c r="M759" s="77"/>
      <c r="N759" s="77"/>
      <c r="O759" s="77"/>
      <c r="P759" s="77"/>
      <c r="Q759" s="77"/>
      <c r="R759" s="77"/>
      <c r="S759" s="77"/>
      <c r="T759" s="77"/>
      <c r="U759" s="77"/>
      <c r="V759" s="77"/>
      <c r="W759" s="77"/>
      <c r="X759" s="77"/>
      <c r="Y759" s="77"/>
      <c r="Z759" s="77"/>
    </row>
    <row r="760">
      <c r="A760" s="77"/>
      <c r="B760" s="77"/>
      <c r="C760" s="77"/>
      <c r="D760" s="77"/>
      <c r="E760" s="77"/>
      <c r="F760" s="77"/>
      <c r="G760" s="77"/>
      <c r="H760" s="77"/>
      <c r="I760" s="77"/>
      <c r="J760" s="77"/>
      <c r="K760" s="77"/>
      <c r="L760" s="77"/>
      <c r="M760" s="77"/>
      <c r="N760" s="77"/>
      <c r="O760" s="77"/>
      <c r="P760" s="77"/>
      <c r="Q760" s="77"/>
      <c r="R760" s="77"/>
      <c r="S760" s="77"/>
      <c r="T760" s="77"/>
      <c r="U760" s="77"/>
      <c r="V760" s="77"/>
      <c r="W760" s="77"/>
      <c r="X760" s="77"/>
      <c r="Y760" s="77"/>
      <c r="Z760" s="77"/>
    </row>
    <row r="761">
      <c r="A761" s="77"/>
      <c r="B761" s="77"/>
      <c r="C761" s="77"/>
      <c r="D761" s="77"/>
      <c r="E761" s="77"/>
      <c r="F761" s="77"/>
      <c r="G761" s="77"/>
      <c r="H761" s="77"/>
      <c r="I761" s="77"/>
      <c r="J761" s="77"/>
      <c r="K761" s="77"/>
      <c r="L761" s="77"/>
      <c r="M761" s="77"/>
      <c r="N761" s="77"/>
      <c r="O761" s="77"/>
      <c r="P761" s="77"/>
      <c r="Q761" s="77"/>
      <c r="R761" s="77"/>
      <c r="S761" s="77"/>
      <c r="T761" s="77"/>
      <c r="U761" s="77"/>
      <c r="V761" s="77"/>
      <c r="W761" s="77"/>
      <c r="X761" s="77"/>
      <c r="Y761" s="77"/>
      <c r="Z761" s="77"/>
    </row>
    <row r="762">
      <c r="A762" s="77"/>
      <c r="B762" s="77"/>
      <c r="C762" s="77"/>
      <c r="D762" s="77"/>
      <c r="E762" s="77"/>
      <c r="F762" s="77"/>
      <c r="G762" s="77"/>
      <c r="H762" s="77"/>
      <c r="I762" s="77"/>
      <c r="J762" s="77"/>
      <c r="K762" s="77"/>
      <c r="L762" s="77"/>
      <c r="M762" s="77"/>
      <c r="N762" s="77"/>
      <c r="O762" s="77"/>
      <c r="P762" s="77"/>
      <c r="Q762" s="77"/>
      <c r="R762" s="77"/>
      <c r="S762" s="77"/>
      <c r="T762" s="77"/>
      <c r="U762" s="77"/>
      <c r="V762" s="77"/>
      <c r="W762" s="77"/>
      <c r="X762" s="77"/>
      <c r="Y762" s="77"/>
      <c r="Z762" s="77"/>
    </row>
    <row r="763">
      <c r="A763" s="77"/>
      <c r="B763" s="77"/>
      <c r="C763" s="77"/>
      <c r="D763" s="77"/>
      <c r="E763" s="77"/>
      <c r="F763" s="77"/>
      <c r="G763" s="77"/>
      <c r="H763" s="77"/>
      <c r="I763" s="77"/>
      <c r="J763" s="77"/>
      <c r="K763" s="77"/>
      <c r="L763" s="77"/>
      <c r="M763" s="77"/>
      <c r="N763" s="77"/>
      <c r="O763" s="77"/>
      <c r="P763" s="77"/>
      <c r="Q763" s="77"/>
      <c r="R763" s="77"/>
      <c r="S763" s="77"/>
      <c r="T763" s="77"/>
      <c r="U763" s="77"/>
      <c r="V763" s="77"/>
      <c r="W763" s="77"/>
      <c r="X763" s="77"/>
      <c r="Y763" s="77"/>
      <c r="Z763" s="77"/>
    </row>
    <row r="764">
      <c r="A764" s="77"/>
      <c r="B764" s="77"/>
      <c r="C764" s="77"/>
      <c r="D764" s="77"/>
      <c r="E764" s="77"/>
      <c r="F764" s="77"/>
      <c r="G764" s="77"/>
      <c r="H764" s="77"/>
      <c r="I764" s="77"/>
      <c r="J764" s="77"/>
      <c r="K764" s="77"/>
      <c r="L764" s="77"/>
      <c r="M764" s="77"/>
      <c r="N764" s="77"/>
      <c r="O764" s="77"/>
      <c r="P764" s="77"/>
      <c r="Q764" s="77"/>
      <c r="R764" s="77"/>
      <c r="S764" s="77"/>
      <c r="T764" s="77"/>
      <c r="U764" s="77"/>
      <c r="V764" s="77"/>
      <c r="W764" s="77"/>
      <c r="X764" s="77"/>
      <c r="Y764" s="77"/>
      <c r="Z764" s="77"/>
    </row>
    <row r="765">
      <c r="A765" s="77"/>
      <c r="B765" s="77"/>
      <c r="C765" s="77"/>
      <c r="D765" s="77"/>
      <c r="E765" s="77"/>
      <c r="F765" s="77"/>
      <c r="G765" s="77"/>
      <c r="H765" s="77"/>
      <c r="I765" s="77"/>
      <c r="J765" s="77"/>
      <c r="K765" s="77"/>
      <c r="L765" s="77"/>
      <c r="M765" s="77"/>
      <c r="N765" s="77"/>
      <c r="O765" s="77"/>
      <c r="P765" s="77"/>
      <c r="Q765" s="77"/>
      <c r="R765" s="77"/>
      <c r="S765" s="77"/>
      <c r="T765" s="77"/>
      <c r="U765" s="77"/>
      <c r="V765" s="77"/>
      <c r="W765" s="77"/>
      <c r="X765" s="77"/>
      <c r="Y765" s="77"/>
      <c r="Z765" s="77"/>
    </row>
    <row r="766">
      <c r="A766" s="77"/>
      <c r="B766" s="77"/>
      <c r="C766" s="77"/>
      <c r="D766" s="77"/>
      <c r="E766" s="77"/>
      <c r="F766" s="77"/>
      <c r="G766" s="77"/>
      <c r="H766" s="77"/>
      <c r="I766" s="77"/>
      <c r="J766" s="77"/>
      <c r="K766" s="77"/>
      <c r="L766" s="77"/>
      <c r="M766" s="77"/>
      <c r="N766" s="77"/>
      <c r="O766" s="77"/>
      <c r="P766" s="77"/>
      <c r="Q766" s="77"/>
      <c r="R766" s="77"/>
      <c r="S766" s="77"/>
      <c r="T766" s="77"/>
      <c r="U766" s="77"/>
      <c r="V766" s="77"/>
      <c r="W766" s="77"/>
      <c r="X766" s="77"/>
      <c r="Y766" s="77"/>
      <c r="Z766" s="77"/>
    </row>
    <row r="767">
      <c r="A767" s="77"/>
      <c r="B767" s="77"/>
      <c r="C767" s="77"/>
      <c r="D767" s="77"/>
      <c r="E767" s="77"/>
      <c r="F767" s="77"/>
      <c r="G767" s="77"/>
      <c r="H767" s="77"/>
      <c r="I767" s="77"/>
      <c r="J767" s="77"/>
      <c r="K767" s="77"/>
      <c r="L767" s="77"/>
      <c r="M767" s="77"/>
      <c r="N767" s="77"/>
      <c r="O767" s="77"/>
      <c r="P767" s="77"/>
      <c r="Q767" s="77"/>
      <c r="R767" s="77"/>
      <c r="S767" s="77"/>
      <c r="T767" s="77"/>
      <c r="U767" s="77"/>
      <c r="V767" s="77"/>
      <c r="W767" s="77"/>
      <c r="X767" s="77"/>
      <c r="Y767" s="77"/>
      <c r="Z767" s="77"/>
    </row>
    <row r="768">
      <c r="A768" s="77"/>
      <c r="B768" s="77"/>
      <c r="C768" s="77"/>
      <c r="D768" s="77"/>
      <c r="E768" s="77"/>
      <c r="F768" s="77"/>
      <c r="G768" s="77"/>
      <c r="H768" s="77"/>
      <c r="I768" s="77"/>
      <c r="J768" s="77"/>
      <c r="K768" s="77"/>
      <c r="L768" s="77"/>
      <c r="M768" s="77"/>
      <c r="N768" s="77"/>
      <c r="O768" s="77"/>
      <c r="P768" s="77"/>
      <c r="Q768" s="77"/>
      <c r="R768" s="77"/>
      <c r="S768" s="77"/>
      <c r="T768" s="77"/>
      <c r="U768" s="77"/>
      <c r="V768" s="77"/>
      <c r="W768" s="77"/>
      <c r="X768" s="77"/>
      <c r="Y768" s="77"/>
      <c r="Z768" s="77"/>
    </row>
    <row r="769">
      <c r="A769" s="77"/>
      <c r="B769" s="77"/>
      <c r="C769" s="77"/>
      <c r="D769" s="77"/>
      <c r="E769" s="77"/>
      <c r="F769" s="77"/>
      <c r="G769" s="77"/>
      <c r="H769" s="77"/>
      <c r="I769" s="77"/>
      <c r="J769" s="77"/>
      <c r="K769" s="77"/>
      <c r="L769" s="77"/>
      <c r="M769" s="77"/>
      <c r="N769" s="77"/>
      <c r="O769" s="77"/>
      <c r="P769" s="77"/>
      <c r="Q769" s="77"/>
      <c r="R769" s="77"/>
      <c r="S769" s="77"/>
      <c r="T769" s="77"/>
      <c r="U769" s="77"/>
      <c r="V769" s="77"/>
      <c r="W769" s="77"/>
      <c r="X769" s="77"/>
      <c r="Y769" s="77"/>
      <c r="Z769" s="77"/>
    </row>
    <row r="770">
      <c r="A770" s="77"/>
      <c r="B770" s="77"/>
      <c r="C770" s="77"/>
      <c r="D770" s="77"/>
      <c r="E770" s="77"/>
      <c r="F770" s="77"/>
      <c r="G770" s="77"/>
      <c r="H770" s="77"/>
      <c r="I770" s="77"/>
      <c r="J770" s="77"/>
      <c r="K770" s="77"/>
      <c r="L770" s="77"/>
      <c r="M770" s="77"/>
      <c r="N770" s="77"/>
      <c r="O770" s="77"/>
      <c r="P770" s="77"/>
      <c r="Q770" s="77"/>
      <c r="R770" s="77"/>
      <c r="S770" s="77"/>
      <c r="T770" s="77"/>
      <c r="U770" s="77"/>
      <c r="V770" s="77"/>
      <c r="W770" s="77"/>
      <c r="X770" s="77"/>
      <c r="Y770" s="77"/>
      <c r="Z770" s="77"/>
    </row>
    <row r="771">
      <c r="A771" s="77"/>
      <c r="B771" s="77"/>
      <c r="C771" s="77"/>
      <c r="D771" s="77"/>
      <c r="E771" s="77"/>
      <c r="F771" s="77"/>
      <c r="G771" s="77"/>
      <c r="H771" s="77"/>
      <c r="I771" s="77"/>
      <c r="J771" s="77"/>
      <c r="K771" s="77"/>
      <c r="L771" s="77"/>
      <c r="M771" s="77"/>
      <c r="N771" s="77"/>
      <c r="O771" s="77"/>
      <c r="P771" s="77"/>
      <c r="Q771" s="77"/>
      <c r="R771" s="77"/>
      <c r="S771" s="77"/>
      <c r="T771" s="77"/>
      <c r="U771" s="77"/>
      <c r="V771" s="77"/>
      <c r="W771" s="77"/>
      <c r="X771" s="77"/>
      <c r="Y771" s="77"/>
      <c r="Z771" s="77"/>
    </row>
    <row r="772">
      <c r="A772" s="77"/>
      <c r="B772" s="77"/>
      <c r="C772" s="77"/>
      <c r="D772" s="77"/>
      <c r="E772" s="77"/>
      <c r="F772" s="77"/>
      <c r="G772" s="77"/>
      <c r="H772" s="77"/>
      <c r="I772" s="77"/>
      <c r="J772" s="77"/>
      <c r="K772" s="77"/>
      <c r="L772" s="77"/>
      <c r="M772" s="77"/>
      <c r="N772" s="77"/>
      <c r="O772" s="77"/>
      <c r="P772" s="77"/>
      <c r="Q772" s="77"/>
      <c r="R772" s="77"/>
      <c r="S772" s="77"/>
      <c r="T772" s="77"/>
      <c r="U772" s="77"/>
      <c r="V772" s="77"/>
      <c r="W772" s="77"/>
      <c r="X772" s="77"/>
      <c r="Y772" s="77"/>
      <c r="Z772" s="77"/>
    </row>
    <row r="773">
      <c r="A773" s="77"/>
      <c r="B773" s="77"/>
      <c r="C773" s="77"/>
      <c r="D773" s="77"/>
      <c r="E773" s="77"/>
      <c r="F773" s="77"/>
      <c r="G773" s="77"/>
      <c r="H773" s="77"/>
      <c r="I773" s="77"/>
      <c r="J773" s="77"/>
      <c r="K773" s="77"/>
      <c r="L773" s="77"/>
      <c r="M773" s="77"/>
      <c r="N773" s="77"/>
      <c r="O773" s="77"/>
      <c r="P773" s="77"/>
      <c r="Q773" s="77"/>
      <c r="R773" s="77"/>
      <c r="S773" s="77"/>
      <c r="T773" s="77"/>
      <c r="U773" s="77"/>
      <c r="V773" s="77"/>
      <c r="W773" s="77"/>
      <c r="X773" s="77"/>
      <c r="Y773" s="77"/>
      <c r="Z773" s="77"/>
    </row>
    <row r="774">
      <c r="A774" s="77"/>
      <c r="B774" s="77"/>
      <c r="C774" s="77"/>
      <c r="D774" s="77"/>
      <c r="E774" s="77"/>
      <c r="F774" s="77"/>
      <c r="G774" s="77"/>
      <c r="H774" s="77"/>
      <c r="I774" s="77"/>
      <c r="J774" s="77"/>
      <c r="K774" s="77"/>
      <c r="L774" s="77"/>
      <c r="M774" s="77"/>
      <c r="N774" s="77"/>
      <c r="O774" s="77"/>
      <c r="P774" s="77"/>
      <c r="Q774" s="77"/>
      <c r="R774" s="77"/>
      <c r="S774" s="77"/>
      <c r="T774" s="77"/>
      <c r="U774" s="77"/>
      <c r="V774" s="77"/>
      <c r="W774" s="77"/>
      <c r="X774" s="77"/>
      <c r="Y774" s="77"/>
      <c r="Z774" s="77"/>
    </row>
    <row r="775">
      <c r="A775" s="77"/>
      <c r="B775" s="77"/>
      <c r="C775" s="77"/>
      <c r="D775" s="77"/>
      <c r="E775" s="77"/>
      <c r="F775" s="77"/>
      <c r="G775" s="77"/>
      <c r="H775" s="77"/>
      <c r="I775" s="77"/>
      <c r="J775" s="77"/>
      <c r="K775" s="77"/>
      <c r="L775" s="77"/>
      <c r="M775" s="77"/>
      <c r="N775" s="77"/>
      <c r="O775" s="77"/>
      <c r="P775" s="77"/>
      <c r="Q775" s="77"/>
      <c r="R775" s="77"/>
      <c r="S775" s="77"/>
      <c r="T775" s="77"/>
      <c r="U775" s="77"/>
      <c r="V775" s="77"/>
      <c r="W775" s="77"/>
      <c r="X775" s="77"/>
      <c r="Y775" s="77"/>
      <c r="Z775" s="77"/>
    </row>
    <row r="776">
      <c r="A776" s="77"/>
      <c r="B776" s="77"/>
      <c r="C776" s="77"/>
      <c r="D776" s="77"/>
      <c r="E776" s="77"/>
      <c r="F776" s="77"/>
      <c r="G776" s="77"/>
      <c r="H776" s="77"/>
      <c r="I776" s="77"/>
      <c r="J776" s="77"/>
      <c r="K776" s="77"/>
      <c r="L776" s="77"/>
      <c r="M776" s="77"/>
      <c r="N776" s="77"/>
      <c r="O776" s="77"/>
      <c r="P776" s="77"/>
      <c r="Q776" s="77"/>
      <c r="R776" s="77"/>
      <c r="S776" s="77"/>
      <c r="T776" s="77"/>
      <c r="U776" s="77"/>
      <c r="V776" s="77"/>
      <c r="W776" s="77"/>
      <c r="X776" s="77"/>
      <c r="Y776" s="77"/>
      <c r="Z776" s="77"/>
    </row>
    <row r="777">
      <c r="A777" s="77"/>
      <c r="B777" s="77"/>
      <c r="C777" s="77"/>
      <c r="D777" s="77"/>
      <c r="E777" s="77"/>
      <c r="F777" s="77"/>
      <c r="G777" s="77"/>
      <c r="H777" s="77"/>
      <c r="I777" s="77"/>
      <c r="J777" s="77"/>
      <c r="K777" s="77"/>
      <c r="L777" s="77"/>
      <c r="M777" s="77"/>
      <c r="N777" s="77"/>
      <c r="O777" s="77"/>
      <c r="P777" s="77"/>
      <c r="Q777" s="77"/>
      <c r="R777" s="77"/>
      <c r="S777" s="77"/>
      <c r="T777" s="77"/>
      <c r="U777" s="77"/>
      <c r="V777" s="77"/>
      <c r="W777" s="77"/>
      <c r="X777" s="77"/>
      <c r="Y777" s="77"/>
      <c r="Z777" s="77"/>
    </row>
    <row r="778">
      <c r="A778" s="77"/>
      <c r="B778" s="77"/>
      <c r="C778" s="77"/>
      <c r="D778" s="77"/>
      <c r="E778" s="77"/>
      <c r="F778" s="77"/>
      <c r="G778" s="77"/>
      <c r="H778" s="77"/>
      <c r="I778" s="77"/>
      <c r="J778" s="77"/>
      <c r="K778" s="77"/>
      <c r="L778" s="77"/>
      <c r="M778" s="77"/>
      <c r="N778" s="77"/>
      <c r="O778" s="77"/>
      <c r="P778" s="77"/>
      <c r="Q778" s="77"/>
      <c r="R778" s="77"/>
      <c r="S778" s="77"/>
      <c r="T778" s="77"/>
      <c r="U778" s="77"/>
      <c r="V778" s="77"/>
      <c r="W778" s="77"/>
      <c r="X778" s="77"/>
      <c r="Y778" s="77"/>
      <c r="Z778" s="77"/>
    </row>
    <row r="779">
      <c r="A779" s="77"/>
      <c r="B779" s="77"/>
      <c r="C779" s="77"/>
      <c r="D779" s="77"/>
      <c r="E779" s="77"/>
      <c r="F779" s="77"/>
      <c r="G779" s="77"/>
      <c r="H779" s="77"/>
      <c r="I779" s="77"/>
      <c r="J779" s="77"/>
      <c r="K779" s="77"/>
      <c r="L779" s="77"/>
      <c r="M779" s="77"/>
      <c r="N779" s="77"/>
      <c r="O779" s="77"/>
      <c r="P779" s="77"/>
      <c r="Q779" s="77"/>
      <c r="R779" s="77"/>
      <c r="S779" s="77"/>
      <c r="T779" s="77"/>
      <c r="U779" s="77"/>
      <c r="V779" s="77"/>
      <c r="W779" s="77"/>
      <c r="X779" s="77"/>
      <c r="Y779" s="77"/>
      <c r="Z779" s="77"/>
    </row>
    <row r="780">
      <c r="A780" s="77"/>
      <c r="B780" s="77"/>
      <c r="C780" s="77"/>
      <c r="D780" s="77"/>
      <c r="E780" s="77"/>
      <c r="F780" s="77"/>
      <c r="G780" s="77"/>
      <c r="H780" s="77"/>
      <c r="I780" s="77"/>
      <c r="J780" s="77"/>
      <c r="K780" s="77"/>
      <c r="L780" s="77"/>
      <c r="M780" s="77"/>
      <c r="N780" s="77"/>
      <c r="O780" s="77"/>
      <c r="P780" s="77"/>
      <c r="Q780" s="77"/>
      <c r="R780" s="77"/>
      <c r="S780" s="77"/>
      <c r="T780" s="77"/>
      <c r="U780" s="77"/>
      <c r="V780" s="77"/>
      <c r="W780" s="77"/>
      <c r="X780" s="77"/>
      <c r="Y780" s="77"/>
      <c r="Z780" s="77"/>
    </row>
    <row r="781">
      <c r="A781" s="77"/>
      <c r="B781" s="77"/>
      <c r="C781" s="77"/>
      <c r="D781" s="77"/>
      <c r="E781" s="77"/>
      <c r="F781" s="77"/>
      <c r="G781" s="77"/>
      <c r="H781" s="77"/>
      <c r="I781" s="77"/>
      <c r="J781" s="77"/>
      <c r="K781" s="77"/>
      <c r="L781" s="77"/>
      <c r="M781" s="77"/>
      <c r="N781" s="77"/>
      <c r="O781" s="77"/>
      <c r="P781" s="77"/>
      <c r="Q781" s="77"/>
      <c r="R781" s="77"/>
      <c r="S781" s="77"/>
      <c r="T781" s="77"/>
      <c r="U781" s="77"/>
      <c r="V781" s="77"/>
      <c r="W781" s="77"/>
      <c r="X781" s="77"/>
      <c r="Y781" s="77"/>
      <c r="Z781" s="77"/>
    </row>
    <row r="782">
      <c r="A782" s="77"/>
      <c r="B782" s="77"/>
      <c r="C782" s="77"/>
      <c r="D782" s="77"/>
      <c r="E782" s="77"/>
      <c r="F782" s="77"/>
      <c r="G782" s="77"/>
      <c r="H782" s="77"/>
      <c r="I782" s="77"/>
      <c r="J782" s="77"/>
      <c r="K782" s="77"/>
      <c r="L782" s="77"/>
      <c r="M782" s="77"/>
      <c r="N782" s="77"/>
      <c r="O782" s="77"/>
      <c r="P782" s="77"/>
      <c r="Q782" s="77"/>
      <c r="R782" s="77"/>
      <c r="S782" s="77"/>
      <c r="T782" s="77"/>
      <c r="U782" s="77"/>
      <c r="V782" s="77"/>
      <c r="W782" s="77"/>
      <c r="X782" s="77"/>
      <c r="Y782" s="77"/>
      <c r="Z782" s="77"/>
    </row>
    <row r="783">
      <c r="A783" s="77"/>
      <c r="B783" s="77"/>
      <c r="C783" s="77"/>
      <c r="D783" s="77"/>
      <c r="E783" s="77"/>
      <c r="F783" s="77"/>
      <c r="G783" s="77"/>
      <c r="H783" s="77"/>
      <c r="I783" s="77"/>
      <c r="J783" s="77"/>
      <c r="K783" s="77"/>
      <c r="L783" s="77"/>
      <c r="M783" s="77"/>
      <c r="N783" s="77"/>
      <c r="O783" s="77"/>
      <c r="P783" s="77"/>
      <c r="Q783" s="77"/>
      <c r="R783" s="77"/>
      <c r="S783" s="77"/>
      <c r="T783" s="77"/>
      <c r="U783" s="77"/>
      <c r="V783" s="77"/>
      <c r="W783" s="77"/>
      <c r="X783" s="77"/>
      <c r="Y783" s="77"/>
      <c r="Z783" s="77"/>
    </row>
    <row r="784">
      <c r="A784" s="77"/>
      <c r="B784" s="77"/>
      <c r="C784" s="77"/>
      <c r="D784" s="77"/>
      <c r="E784" s="77"/>
      <c r="F784" s="77"/>
      <c r="G784" s="77"/>
      <c r="H784" s="77"/>
      <c r="I784" s="77"/>
      <c r="J784" s="77"/>
      <c r="K784" s="77"/>
      <c r="L784" s="77"/>
      <c r="M784" s="77"/>
      <c r="N784" s="77"/>
      <c r="O784" s="77"/>
      <c r="P784" s="77"/>
      <c r="Q784" s="77"/>
      <c r="R784" s="77"/>
      <c r="S784" s="77"/>
      <c r="T784" s="77"/>
      <c r="U784" s="77"/>
      <c r="V784" s="77"/>
      <c r="W784" s="77"/>
      <c r="X784" s="77"/>
      <c r="Y784" s="77"/>
      <c r="Z784" s="77"/>
    </row>
    <row r="785">
      <c r="A785" s="77"/>
      <c r="B785" s="77"/>
      <c r="C785" s="77"/>
      <c r="D785" s="77"/>
      <c r="E785" s="77"/>
      <c r="F785" s="77"/>
      <c r="G785" s="77"/>
      <c r="H785" s="77"/>
      <c r="I785" s="77"/>
      <c r="J785" s="77"/>
      <c r="K785" s="77"/>
      <c r="L785" s="77"/>
      <c r="M785" s="77"/>
      <c r="N785" s="77"/>
      <c r="O785" s="77"/>
      <c r="P785" s="77"/>
      <c r="Q785" s="77"/>
      <c r="R785" s="77"/>
      <c r="S785" s="77"/>
      <c r="T785" s="77"/>
      <c r="U785" s="77"/>
      <c r="V785" s="77"/>
      <c r="W785" s="77"/>
      <c r="X785" s="77"/>
      <c r="Y785" s="77"/>
      <c r="Z785" s="77"/>
    </row>
    <row r="786">
      <c r="A786" s="77"/>
      <c r="B786" s="77"/>
      <c r="C786" s="77"/>
      <c r="D786" s="77"/>
      <c r="E786" s="77"/>
      <c r="F786" s="77"/>
      <c r="G786" s="77"/>
      <c r="H786" s="77"/>
      <c r="I786" s="77"/>
      <c r="J786" s="77"/>
      <c r="K786" s="77"/>
      <c r="L786" s="77"/>
      <c r="M786" s="77"/>
      <c r="N786" s="77"/>
      <c r="O786" s="77"/>
      <c r="P786" s="77"/>
      <c r="Q786" s="77"/>
      <c r="R786" s="77"/>
      <c r="S786" s="77"/>
      <c r="T786" s="77"/>
      <c r="U786" s="77"/>
      <c r="V786" s="77"/>
      <c r="W786" s="77"/>
      <c r="X786" s="77"/>
      <c r="Y786" s="77"/>
      <c r="Z786" s="77"/>
    </row>
    <row r="787">
      <c r="A787" s="77"/>
      <c r="B787" s="77"/>
      <c r="C787" s="77"/>
      <c r="D787" s="77"/>
      <c r="E787" s="77"/>
      <c r="F787" s="77"/>
      <c r="G787" s="77"/>
      <c r="H787" s="77"/>
      <c r="I787" s="77"/>
      <c r="J787" s="77"/>
      <c r="K787" s="77"/>
      <c r="L787" s="77"/>
      <c r="M787" s="77"/>
      <c r="N787" s="77"/>
      <c r="O787" s="77"/>
      <c r="P787" s="77"/>
      <c r="Q787" s="77"/>
      <c r="R787" s="77"/>
      <c r="S787" s="77"/>
      <c r="T787" s="77"/>
      <c r="U787" s="77"/>
      <c r="V787" s="77"/>
      <c r="W787" s="77"/>
      <c r="X787" s="77"/>
      <c r="Y787" s="77"/>
      <c r="Z787" s="77"/>
    </row>
    <row r="788">
      <c r="A788" s="77"/>
      <c r="B788" s="77"/>
      <c r="C788" s="77"/>
      <c r="D788" s="77"/>
      <c r="E788" s="77"/>
      <c r="F788" s="77"/>
      <c r="G788" s="77"/>
      <c r="H788" s="77"/>
      <c r="I788" s="77"/>
      <c r="J788" s="77"/>
      <c r="K788" s="77"/>
      <c r="L788" s="77"/>
      <c r="M788" s="77"/>
      <c r="N788" s="77"/>
      <c r="O788" s="77"/>
      <c r="P788" s="77"/>
      <c r="Q788" s="77"/>
      <c r="R788" s="77"/>
      <c r="S788" s="77"/>
      <c r="T788" s="77"/>
      <c r="U788" s="77"/>
      <c r="V788" s="77"/>
      <c r="W788" s="77"/>
      <c r="X788" s="77"/>
      <c r="Y788" s="77"/>
      <c r="Z788" s="77"/>
    </row>
    <row r="789">
      <c r="A789" s="77"/>
      <c r="B789" s="77"/>
      <c r="C789" s="77"/>
      <c r="D789" s="77"/>
      <c r="E789" s="77"/>
      <c r="F789" s="77"/>
      <c r="G789" s="77"/>
      <c r="H789" s="77"/>
      <c r="I789" s="77"/>
      <c r="J789" s="77"/>
      <c r="K789" s="77"/>
      <c r="L789" s="77"/>
      <c r="M789" s="77"/>
      <c r="N789" s="77"/>
      <c r="O789" s="77"/>
      <c r="P789" s="77"/>
      <c r="Q789" s="77"/>
      <c r="R789" s="77"/>
      <c r="S789" s="77"/>
      <c r="T789" s="77"/>
      <c r="U789" s="77"/>
      <c r="V789" s="77"/>
      <c r="W789" s="77"/>
      <c r="X789" s="77"/>
      <c r="Y789" s="77"/>
      <c r="Z789" s="77"/>
    </row>
    <row r="790">
      <c r="A790" s="77"/>
      <c r="B790" s="77"/>
      <c r="C790" s="77"/>
      <c r="D790" s="77"/>
      <c r="E790" s="77"/>
      <c r="F790" s="77"/>
      <c r="G790" s="77"/>
      <c r="H790" s="77"/>
      <c r="I790" s="77"/>
      <c r="J790" s="77"/>
      <c r="K790" s="77"/>
      <c r="L790" s="77"/>
      <c r="M790" s="77"/>
      <c r="N790" s="77"/>
      <c r="O790" s="77"/>
      <c r="P790" s="77"/>
      <c r="Q790" s="77"/>
      <c r="R790" s="77"/>
      <c r="S790" s="77"/>
      <c r="T790" s="77"/>
      <c r="U790" s="77"/>
      <c r="V790" s="77"/>
      <c r="W790" s="77"/>
      <c r="X790" s="77"/>
      <c r="Y790" s="77"/>
      <c r="Z790" s="77"/>
    </row>
    <row r="791">
      <c r="A791" s="77"/>
      <c r="B791" s="77"/>
      <c r="C791" s="77"/>
      <c r="D791" s="77"/>
      <c r="E791" s="77"/>
      <c r="F791" s="77"/>
      <c r="G791" s="77"/>
      <c r="H791" s="77"/>
      <c r="I791" s="77"/>
      <c r="J791" s="77"/>
      <c r="K791" s="77"/>
      <c r="L791" s="77"/>
      <c r="M791" s="77"/>
      <c r="N791" s="77"/>
      <c r="O791" s="77"/>
      <c r="P791" s="77"/>
      <c r="Q791" s="77"/>
      <c r="R791" s="77"/>
      <c r="S791" s="77"/>
      <c r="T791" s="77"/>
      <c r="U791" s="77"/>
      <c r="V791" s="77"/>
      <c r="W791" s="77"/>
      <c r="X791" s="77"/>
      <c r="Y791" s="77"/>
      <c r="Z791" s="77"/>
    </row>
    <row r="792">
      <c r="A792" s="77"/>
      <c r="B792" s="77"/>
      <c r="C792" s="77"/>
      <c r="D792" s="77"/>
      <c r="E792" s="77"/>
      <c r="F792" s="77"/>
      <c r="G792" s="77"/>
      <c r="H792" s="77"/>
      <c r="I792" s="77"/>
      <c r="J792" s="77"/>
      <c r="K792" s="77"/>
      <c r="L792" s="77"/>
      <c r="M792" s="77"/>
      <c r="N792" s="77"/>
      <c r="O792" s="77"/>
      <c r="P792" s="77"/>
      <c r="Q792" s="77"/>
      <c r="R792" s="77"/>
      <c r="S792" s="77"/>
      <c r="T792" s="77"/>
      <c r="U792" s="77"/>
      <c r="V792" s="77"/>
      <c r="W792" s="77"/>
      <c r="X792" s="77"/>
      <c r="Y792" s="77"/>
      <c r="Z792" s="77"/>
    </row>
    <row r="793">
      <c r="A793" s="77"/>
      <c r="B793" s="77"/>
      <c r="C793" s="77"/>
      <c r="D793" s="77"/>
      <c r="E793" s="77"/>
      <c r="F793" s="77"/>
      <c r="G793" s="77"/>
      <c r="H793" s="77"/>
      <c r="I793" s="77"/>
      <c r="J793" s="77"/>
      <c r="K793" s="77"/>
      <c r="L793" s="77"/>
      <c r="M793" s="77"/>
      <c r="N793" s="77"/>
      <c r="O793" s="77"/>
      <c r="P793" s="77"/>
      <c r="Q793" s="77"/>
      <c r="R793" s="77"/>
      <c r="S793" s="77"/>
      <c r="T793" s="77"/>
      <c r="U793" s="77"/>
      <c r="V793" s="77"/>
      <c r="W793" s="77"/>
      <c r="X793" s="77"/>
      <c r="Y793" s="77"/>
      <c r="Z793" s="77"/>
    </row>
    <row r="794">
      <c r="A794" s="77"/>
      <c r="B794" s="77"/>
      <c r="C794" s="77"/>
      <c r="D794" s="77"/>
      <c r="E794" s="77"/>
      <c r="F794" s="77"/>
      <c r="G794" s="77"/>
      <c r="H794" s="77"/>
      <c r="I794" s="77"/>
      <c r="J794" s="77"/>
      <c r="K794" s="77"/>
      <c r="L794" s="77"/>
      <c r="M794" s="77"/>
      <c r="N794" s="77"/>
      <c r="O794" s="77"/>
      <c r="P794" s="77"/>
      <c r="Q794" s="77"/>
      <c r="R794" s="77"/>
      <c r="S794" s="77"/>
      <c r="T794" s="77"/>
      <c r="U794" s="77"/>
      <c r="V794" s="77"/>
      <c r="W794" s="77"/>
      <c r="X794" s="77"/>
      <c r="Y794" s="77"/>
      <c r="Z794" s="77"/>
    </row>
    <row r="795">
      <c r="A795" s="77"/>
      <c r="B795" s="77"/>
      <c r="C795" s="77"/>
      <c r="D795" s="77"/>
      <c r="E795" s="77"/>
      <c r="F795" s="77"/>
      <c r="G795" s="77"/>
      <c r="H795" s="77"/>
      <c r="I795" s="77"/>
      <c r="J795" s="77"/>
      <c r="K795" s="77"/>
      <c r="L795" s="77"/>
      <c r="M795" s="77"/>
      <c r="N795" s="77"/>
      <c r="O795" s="77"/>
      <c r="P795" s="77"/>
      <c r="Q795" s="77"/>
      <c r="R795" s="77"/>
      <c r="S795" s="77"/>
      <c r="T795" s="77"/>
      <c r="U795" s="77"/>
      <c r="V795" s="77"/>
      <c r="W795" s="77"/>
      <c r="X795" s="77"/>
      <c r="Y795" s="77"/>
      <c r="Z795" s="77"/>
    </row>
    <row r="796">
      <c r="A796" s="77"/>
      <c r="B796" s="77"/>
      <c r="C796" s="77"/>
      <c r="D796" s="77"/>
      <c r="E796" s="77"/>
      <c r="F796" s="77"/>
      <c r="G796" s="77"/>
      <c r="H796" s="77"/>
      <c r="I796" s="77"/>
      <c r="J796" s="77"/>
      <c r="K796" s="77"/>
      <c r="L796" s="77"/>
      <c r="M796" s="77"/>
      <c r="N796" s="77"/>
      <c r="O796" s="77"/>
      <c r="P796" s="77"/>
      <c r="Q796" s="77"/>
      <c r="R796" s="77"/>
      <c r="S796" s="77"/>
      <c r="T796" s="77"/>
      <c r="U796" s="77"/>
      <c r="V796" s="77"/>
      <c r="W796" s="77"/>
      <c r="X796" s="77"/>
      <c r="Y796" s="77"/>
      <c r="Z796" s="77"/>
    </row>
    <row r="797">
      <c r="A797" s="77"/>
      <c r="B797" s="77"/>
      <c r="C797" s="77"/>
      <c r="D797" s="77"/>
      <c r="E797" s="77"/>
      <c r="F797" s="77"/>
      <c r="G797" s="77"/>
      <c r="H797" s="77"/>
      <c r="I797" s="77"/>
      <c r="J797" s="77"/>
      <c r="K797" s="77"/>
      <c r="L797" s="77"/>
      <c r="M797" s="77"/>
      <c r="N797" s="77"/>
      <c r="O797" s="77"/>
      <c r="P797" s="77"/>
      <c r="Q797" s="77"/>
      <c r="R797" s="77"/>
      <c r="S797" s="77"/>
      <c r="T797" s="77"/>
      <c r="U797" s="77"/>
      <c r="V797" s="77"/>
      <c r="W797" s="77"/>
      <c r="X797" s="77"/>
      <c r="Y797" s="77"/>
      <c r="Z797" s="77"/>
    </row>
    <row r="798">
      <c r="A798" s="77"/>
      <c r="B798" s="77"/>
      <c r="C798" s="77"/>
      <c r="D798" s="77"/>
      <c r="E798" s="77"/>
      <c r="F798" s="77"/>
      <c r="G798" s="77"/>
      <c r="H798" s="77"/>
      <c r="I798" s="77"/>
      <c r="J798" s="77"/>
      <c r="K798" s="77"/>
      <c r="L798" s="77"/>
      <c r="M798" s="77"/>
      <c r="N798" s="77"/>
      <c r="O798" s="77"/>
      <c r="P798" s="77"/>
      <c r="Q798" s="77"/>
      <c r="R798" s="77"/>
      <c r="S798" s="77"/>
      <c r="T798" s="77"/>
      <c r="U798" s="77"/>
      <c r="V798" s="77"/>
      <c r="W798" s="77"/>
      <c r="X798" s="77"/>
      <c r="Y798" s="77"/>
      <c r="Z798" s="77"/>
    </row>
    <row r="799">
      <c r="A799" s="77"/>
      <c r="B799" s="77"/>
      <c r="C799" s="77"/>
      <c r="D799" s="77"/>
      <c r="E799" s="77"/>
      <c r="F799" s="77"/>
      <c r="G799" s="77"/>
      <c r="H799" s="77"/>
      <c r="I799" s="77"/>
      <c r="J799" s="77"/>
      <c r="K799" s="77"/>
      <c r="L799" s="77"/>
      <c r="M799" s="77"/>
      <c r="N799" s="77"/>
      <c r="O799" s="77"/>
      <c r="P799" s="77"/>
      <c r="Q799" s="77"/>
      <c r="R799" s="77"/>
      <c r="S799" s="77"/>
      <c r="T799" s="77"/>
      <c r="U799" s="77"/>
      <c r="V799" s="77"/>
      <c r="W799" s="77"/>
      <c r="X799" s="77"/>
      <c r="Y799" s="77"/>
      <c r="Z799" s="77"/>
    </row>
    <row r="800">
      <c r="A800" s="77"/>
      <c r="B800" s="77"/>
      <c r="C800" s="77"/>
      <c r="D800" s="77"/>
      <c r="E800" s="77"/>
      <c r="F800" s="77"/>
      <c r="G800" s="77"/>
      <c r="H800" s="77"/>
      <c r="I800" s="77"/>
      <c r="J800" s="77"/>
      <c r="K800" s="77"/>
      <c r="L800" s="77"/>
      <c r="M800" s="77"/>
      <c r="N800" s="77"/>
      <c r="O800" s="77"/>
      <c r="P800" s="77"/>
      <c r="Q800" s="77"/>
      <c r="R800" s="77"/>
      <c r="S800" s="77"/>
      <c r="T800" s="77"/>
      <c r="U800" s="77"/>
      <c r="V800" s="77"/>
      <c r="W800" s="77"/>
      <c r="X800" s="77"/>
      <c r="Y800" s="77"/>
      <c r="Z800" s="77"/>
    </row>
    <row r="801">
      <c r="A801" s="77"/>
      <c r="B801" s="77"/>
      <c r="C801" s="77"/>
      <c r="D801" s="77"/>
      <c r="E801" s="77"/>
      <c r="F801" s="77"/>
      <c r="G801" s="77"/>
      <c r="H801" s="77"/>
      <c r="I801" s="77"/>
      <c r="J801" s="77"/>
      <c r="K801" s="77"/>
      <c r="L801" s="77"/>
      <c r="M801" s="77"/>
      <c r="N801" s="77"/>
      <c r="O801" s="77"/>
      <c r="P801" s="77"/>
      <c r="Q801" s="77"/>
      <c r="R801" s="77"/>
      <c r="S801" s="77"/>
      <c r="T801" s="77"/>
      <c r="U801" s="77"/>
      <c r="V801" s="77"/>
      <c r="W801" s="77"/>
      <c r="X801" s="77"/>
      <c r="Y801" s="77"/>
      <c r="Z801" s="77"/>
    </row>
    <row r="802">
      <c r="A802" s="77"/>
      <c r="B802" s="77"/>
      <c r="C802" s="77"/>
      <c r="D802" s="77"/>
      <c r="E802" s="77"/>
      <c r="F802" s="77"/>
      <c r="G802" s="77"/>
      <c r="H802" s="77"/>
      <c r="I802" s="77"/>
      <c r="J802" s="77"/>
      <c r="K802" s="77"/>
      <c r="L802" s="77"/>
      <c r="M802" s="77"/>
      <c r="N802" s="77"/>
      <c r="O802" s="77"/>
      <c r="P802" s="77"/>
      <c r="Q802" s="77"/>
      <c r="R802" s="77"/>
      <c r="S802" s="77"/>
      <c r="T802" s="77"/>
      <c r="U802" s="77"/>
      <c r="V802" s="77"/>
      <c r="W802" s="77"/>
      <c r="X802" s="77"/>
      <c r="Y802" s="77"/>
      <c r="Z802" s="77"/>
    </row>
    <row r="803">
      <c r="A803" s="77"/>
      <c r="B803" s="77"/>
      <c r="C803" s="77"/>
      <c r="D803" s="77"/>
      <c r="E803" s="77"/>
      <c r="F803" s="77"/>
      <c r="G803" s="77"/>
      <c r="H803" s="77"/>
      <c r="I803" s="77"/>
      <c r="J803" s="77"/>
      <c r="K803" s="77"/>
      <c r="L803" s="77"/>
      <c r="M803" s="77"/>
      <c r="N803" s="77"/>
      <c r="O803" s="77"/>
      <c r="P803" s="77"/>
      <c r="Q803" s="77"/>
      <c r="R803" s="77"/>
      <c r="S803" s="77"/>
      <c r="T803" s="77"/>
      <c r="U803" s="77"/>
      <c r="V803" s="77"/>
      <c r="W803" s="77"/>
      <c r="X803" s="77"/>
      <c r="Y803" s="77"/>
      <c r="Z803" s="77"/>
    </row>
    <row r="804">
      <c r="A804" s="77"/>
      <c r="B804" s="77"/>
      <c r="C804" s="77"/>
      <c r="D804" s="77"/>
      <c r="E804" s="77"/>
      <c r="F804" s="77"/>
      <c r="G804" s="77"/>
      <c r="H804" s="77"/>
      <c r="I804" s="77"/>
      <c r="J804" s="77"/>
      <c r="K804" s="77"/>
      <c r="L804" s="77"/>
      <c r="M804" s="77"/>
      <c r="N804" s="77"/>
      <c r="O804" s="77"/>
      <c r="P804" s="77"/>
      <c r="Q804" s="77"/>
      <c r="R804" s="77"/>
      <c r="S804" s="77"/>
      <c r="T804" s="77"/>
      <c r="U804" s="77"/>
      <c r="V804" s="77"/>
      <c r="W804" s="77"/>
      <c r="X804" s="77"/>
      <c r="Y804" s="77"/>
      <c r="Z804" s="77"/>
    </row>
    <row r="805">
      <c r="A805" s="77"/>
      <c r="B805" s="77"/>
      <c r="C805" s="77"/>
      <c r="D805" s="77"/>
      <c r="E805" s="77"/>
      <c r="F805" s="77"/>
      <c r="G805" s="77"/>
      <c r="H805" s="77"/>
      <c r="I805" s="77"/>
      <c r="J805" s="77"/>
      <c r="K805" s="77"/>
      <c r="L805" s="77"/>
      <c r="M805" s="77"/>
      <c r="N805" s="77"/>
      <c r="O805" s="77"/>
      <c r="P805" s="77"/>
      <c r="Q805" s="77"/>
      <c r="R805" s="77"/>
      <c r="S805" s="77"/>
      <c r="T805" s="77"/>
      <c r="U805" s="77"/>
      <c r="V805" s="77"/>
      <c r="W805" s="77"/>
      <c r="X805" s="77"/>
      <c r="Y805" s="77"/>
      <c r="Z805" s="77"/>
    </row>
    <row r="806">
      <c r="A806" s="77"/>
      <c r="B806" s="77"/>
      <c r="C806" s="77"/>
      <c r="D806" s="77"/>
      <c r="E806" s="77"/>
      <c r="F806" s="77"/>
      <c r="G806" s="77"/>
      <c r="H806" s="77"/>
      <c r="I806" s="77"/>
      <c r="J806" s="77"/>
      <c r="K806" s="77"/>
      <c r="L806" s="77"/>
      <c r="M806" s="77"/>
      <c r="N806" s="77"/>
      <c r="O806" s="77"/>
      <c r="P806" s="77"/>
      <c r="Q806" s="77"/>
      <c r="R806" s="77"/>
      <c r="S806" s="77"/>
      <c r="T806" s="77"/>
      <c r="U806" s="77"/>
      <c r="V806" s="77"/>
      <c r="W806" s="77"/>
      <c r="X806" s="77"/>
      <c r="Y806" s="77"/>
      <c r="Z806" s="77"/>
    </row>
    <row r="807">
      <c r="A807" s="77"/>
      <c r="B807" s="77"/>
      <c r="C807" s="77"/>
      <c r="D807" s="77"/>
      <c r="E807" s="77"/>
      <c r="F807" s="77"/>
      <c r="G807" s="77"/>
      <c r="H807" s="77"/>
      <c r="I807" s="77"/>
      <c r="J807" s="77"/>
      <c r="K807" s="77"/>
      <c r="L807" s="77"/>
      <c r="M807" s="77"/>
      <c r="N807" s="77"/>
      <c r="O807" s="77"/>
      <c r="P807" s="77"/>
      <c r="Q807" s="77"/>
      <c r="R807" s="77"/>
      <c r="S807" s="77"/>
      <c r="T807" s="77"/>
      <c r="U807" s="77"/>
      <c r="V807" s="77"/>
      <c r="W807" s="77"/>
      <c r="X807" s="77"/>
      <c r="Y807" s="77"/>
      <c r="Z807" s="77"/>
    </row>
    <row r="808">
      <c r="A808" s="77"/>
      <c r="B808" s="77"/>
      <c r="C808" s="77"/>
      <c r="D808" s="77"/>
      <c r="E808" s="77"/>
      <c r="F808" s="77"/>
      <c r="G808" s="77"/>
      <c r="H808" s="77"/>
      <c r="I808" s="77"/>
      <c r="J808" s="77"/>
      <c r="K808" s="77"/>
      <c r="L808" s="77"/>
      <c r="M808" s="77"/>
      <c r="N808" s="77"/>
      <c r="O808" s="77"/>
      <c r="P808" s="77"/>
      <c r="Q808" s="77"/>
      <c r="R808" s="77"/>
      <c r="S808" s="77"/>
      <c r="T808" s="77"/>
      <c r="U808" s="77"/>
      <c r="V808" s="77"/>
      <c r="W808" s="77"/>
      <c r="X808" s="77"/>
      <c r="Y808" s="77"/>
      <c r="Z808" s="77"/>
    </row>
    <row r="809">
      <c r="A809" s="77"/>
      <c r="B809" s="77"/>
      <c r="C809" s="77"/>
      <c r="D809" s="77"/>
      <c r="E809" s="77"/>
      <c r="F809" s="77"/>
      <c r="G809" s="77"/>
      <c r="H809" s="77"/>
      <c r="I809" s="77"/>
      <c r="J809" s="77"/>
      <c r="K809" s="77"/>
      <c r="L809" s="77"/>
      <c r="M809" s="77"/>
      <c r="N809" s="77"/>
      <c r="O809" s="77"/>
      <c r="P809" s="77"/>
      <c r="Q809" s="77"/>
      <c r="R809" s="77"/>
      <c r="S809" s="77"/>
      <c r="T809" s="77"/>
      <c r="U809" s="77"/>
      <c r="V809" s="77"/>
      <c r="W809" s="77"/>
      <c r="X809" s="77"/>
      <c r="Y809" s="77"/>
      <c r="Z809" s="77"/>
    </row>
    <row r="810">
      <c r="A810" s="77"/>
      <c r="B810" s="77"/>
      <c r="C810" s="77"/>
      <c r="D810" s="77"/>
      <c r="E810" s="77"/>
      <c r="F810" s="77"/>
      <c r="G810" s="77"/>
      <c r="H810" s="77"/>
      <c r="I810" s="77"/>
      <c r="J810" s="77"/>
      <c r="K810" s="77"/>
      <c r="L810" s="77"/>
      <c r="M810" s="77"/>
      <c r="N810" s="77"/>
      <c r="O810" s="77"/>
      <c r="P810" s="77"/>
      <c r="Q810" s="77"/>
      <c r="R810" s="77"/>
      <c r="S810" s="77"/>
      <c r="T810" s="77"/>
      <c r="U810" s="77"/>
      <c r="V810" s="77"/>
      <c r="W810" s="77"/>
      <c r="X810" s="77"/>
      <c r="Y810" s="77"/>
      <c r="Z810" s="77"/>
    </row>
    <row r="811">
      <c r="A811" s="77"/>
      <c r="B811" s="77"/>
      <c r="C811" s="77"/>
      <c r="D811" s="77"/>
      <c r="E811" s="77"/>
      <c r="F811" s="77"/>
      <c r="G811" s="77"/>
      <c r="H811" s="77"/>
      <c r="I811" s="77"/>
      <c r="J811" s="77"/>
      <c r="K811" s="77"/>
      <c r="L811" s="77"/>
      <c r="M811" s="77"/>
      <c r="N811" s="77"/>
      <c r="O811" s="77"/>
      <c r="P811" s="77"/>
      <c r="Q811" s="77"/>
      <c r="R811" s="77"/>
      <c r="S811" s="77"/>
      <c r="T811" s="77"/>
      <c r="U811" s="77"/>
      <c r="V811" s="77"/>
      <c r="W811" s="77"/>
      <c r="X811" s="77"/>
      <c r="Y811" s="77"/>
      <c r="Z811" s="77"/>
    </row>
    <row r="812">
      <c r="A812" s="77"/>
      <c r="B812" s="77"/>
      <c r="C812" s="77"/>
      <c r="D812" s="77"/>
      <c r="E812" s="77"/>
      <c r="F812" s="77"/>
      <c r="G812" s="77"/>
      <c r="H812" s="77"/>
      <c r="I812" s="77"/>
      <c r="J812" s="77"/>
      <c r="K812" s="77"/>
      <c r="L812" s="77"/>
      <c r="M812" s="77"/>
      <c r="N812" s="77"/>
      <c r="O812" s="77"/>
      <c r="P812" s="77"/>
      <c r="Q812" s="77"/>
      <c r="R812" s="77"/>
      <c r="S812" s="77"/>
      <c r="T812" s="77"/>
      <c r="U812" s="77"/>
      <c r="V812" s="77"/>
      <c r="W812" s="77"/>
      <c r="X812" s="77"/>
      <c r="Y812" s="77"/>
      <c r="Z812" s="77"/>
    </row>
    <row r="813">
      <c r="A813" s="77"/>
      <c r="B813" s="77"/>
      <c r="C813" s="77"/>
      <c r="D813" s="77"/>
      <c r="E813" s="77"/>
      <c r="F813" s="77"/>
      <c r="G813" s="77"/>
      <c r="H813" s="77"/>
      <c r="I813" s="77"/>
      <c r="J813" s="77"/>
      <c r="K813" s="77"/>
      <c r="L813" s="77"/>
      <c r="M813" s="77"/>
      <c r="N813" s="77"/>
      <c r="O813" s="77"/>
      <c r="P813" s="77"/>
      <c r="Q813" s="77"/>
      <c r="R813" s="77"/>
      <c r="S813" s="77"/>
      <c r="T813" s="77"/>
      <c r="U813" s="77"/>
      <c r="V813" s="77"/>
      <c r="W813" s="77"/>
      <c r="X813" s="77"/>
      <c r="Y813" s="77"/>
      <c r="Z813" s="77"/>
    </row>
    <row r="814">
      <c r="A814" s="77"/>
      <c r="B814" s="77"/>
      <c r="C814" s="77"/>
      <c r="D814" s="77"/>
      <c r="E814" s="77"/>
      <c r="F814" s="77"/>
      <c r="G814" s="77"/>
      <c r="H814" s="77"/>
      <c r="I814" s="77"/>
      <c r="J814" s="77"/>
      <c r="K814" s="77"/>
      <c r="L814" s="77"/>
      <c r="M814" s="77"/>
      <c r="N814" s="77"/>
      <c r="O814" s="77"/>
      <c r="P814" s="77"/>
      <c r="Q814" s="77"/>
      <c r="R814" s="77"/>
      <c r="S814" s="77"/>
      <c r="T814" s="77"/>
      <c r="U814" s="77"/>
      <c r="V814" s="77"/>
      <c r="W814" s="77"/>
      <c r="X814" s="77"/>
      <c r="Y814" s="77"/>
      <c r="Z814" s="77"/>
    </row>
    <row r="815">
      <c r="A815" s="77"/>
      <c r="B815" s="77"/>
      <c r="C815" s="77"/>
      <c r="D815" s="77"/>
      <c r="E815" s="77"/>
      <c r="F815" s="77"/>
      <c r="G815" s="77"/>
      <c r="H815" s="77"/>
      <c r="I815" s="77"/>
      <c r="J815" s="77"/>
      <c r="K815" s="77"/>
      <c r="L815" s="77"/>
      <c r="M815" s="77"/>
      <c r="N815" s="77"/>
      <c r="O815" s="77"/>
      <c r="P815" s="77"/>
      <c r="Q815" s="77"/>
      <c r="R815" s="77"/>
      <c r="S815" s="77"/>
      <c r="T815" s="77"/>
      <c r="U815" s="77"/>
      <c r="V815" s="77"/>
      <c r="W815" s="77"/>
      <c r="X815" s="77"/>
      <c r="Y815" s="77"/>
      <c r="Z815" s="77"/>
    </row>
    <row r="816">
      <c r="A816" s="77"/>
      <c r="B816" s="77"/>
      <c r="C816" s="77"/>
      <c r="D816" s="77"/>
      <c r="E816" s="77"/>
      <c r="F816" s="77"/>
      <c r="G816" s="77"/>
      <c r="H816" s="77"/>
      <c r="I816" s="77"/>
      <c r="J816" s="77"/>
      <c r="K816" s="77"/>
      <c r="L816" s="77"/>
      <c r="M816" s="77"/>
      <c r="N816" s="77"/>
      <c r="O816" s="77"/>
      <c r="P816" s="77"/>
      <c r="Q816" s="77"/>
      <c r="R816" s="77"/>
      <c r="S816" s="77"/>
      <c r="T816" s="77"/>
      <c r="U816" s="77"/>
      <c r="V816" s="77"/>
      <c r="W816" s="77"/>
      <c r="X816" s="77"/>
      <c r="Y816" s="77"/>
      <c r="Z816" s="77"/>
    </row>
    <row r="817">
      <c r="A817" s="77"/>
      <c r="B817" s="77"/>
      <c r="C817" s="77"/>
      <c r="D817" s="77"/>
      <c r="E817" s="77"/>
      <c r="F817" s="77"/>
      <c r="G817" s="77"/>
      <c r="H817" s="77"/>
      <c r="I817" s="77"/>
      <c r="J817" s="77"/>
      <c r="K817" s="77"/>
      <c r="L817" s="77"/>
      <c r="M817" s="77"/>
      <c r="N817" s="77"/>
      <c r="O817" s="77"/>
      <c r="P817" s="77"/>
      <c r="Q817" s="77"/>
      <c r="R817" s="77"/>
      <c r="S817" s="77"/>
      <c r="T817" s="77"/>
      <c r="U817" s="77"/>
      <c r="V817" s="77"/>
      <c r="W817" s="77"/>
      <c r="X817" s="77"/>
      <c r="Y817" s="77"/>
      <c r="Z817" s="77"/>
    </row>
    <row r="818">
      <c r="A818" s="77"/>
      <c r="B818" s="77"/>
      <c r="C818" s="77"/>
      <c r="D818" s="77"/>
      <c r="E818" s="77"/>
      <c r="F818" s="77"/>
      <c r="G818" s="77"/>
      <c r="H818" s="77"/>
      <c r="I818" s="77"/>
      <c r="J818" s="77"/>
      <c r="K818" s="77"/>
      <c r="L818" s="77"/>
      <c r="M818" s="77"/>
      <c r="N818" s="77"/>
      <c r="O818" s="77"/>
      <c r="P818" s="77"/>
      <c r="Q818" s="77"/>
      <c r="R818" s="77"/>
      <c r="S818" s="77"/>
      <c r="T818" s="77"/>
      <c r="U818" s="77"/>
      <c r="V818" s="77"/>
      <c r="W818" s="77"/>
      <c r="X818" s="77"/>
      <c r="Y818" s="77"/>
      <c r="Z818" s="77"/>
    </row>
    <row r="819">
      <c r="A819" s="77"/>
      <c r="B819" s="77"/>
      <c r="C819" s="77"/>
      <c r="D819" s="77"/>
      <c r="E819" s="77"/>
      <c r="F819" s="77"/>
      <c r="G819" s="77"/>
      <c r="H819" s="77"/>
      <c r="I819" s="77"/>
      <c r="J819" s="77"/>
      <c r="K819" s="77"/>
      <c r="L819" s="77"/>
      <c r="M819" s="77"/>
      <c r="N819" s="77"/>
      <c r="O819" s="77"/>
      <c r="P819" s="77"/>
      <c r="Q819" s="77"/>
      <c r="R819" s="77"/>
      <c r="S819" s="77"/>
      <c r="T819" s="77"/>
      <c r="U819" s="77"/>
      <c r="V819" s="77"/>
      <c r="W819" s="77"/>
      <c r="X819" s="77"/>
      <c r="Y819" s="77"/>
      <c r="Z819" s="77"/>
    </row>
    <row r="820">
      <c r="A820" s="77"/>
      <c r="B820" s="77"/>
      <c r="C820" s="77"/>
      <c r="D820" s="77"/>
      <c r="E820" s="77"/>
      <c r="F820" s="77"/>
      <c r="G820" s="77"/>
      <c r="H820" s="77"/>
      <c r="I820" s="77"/>
      <c r="J820" s="77"/>
      <c r="K820" s="77"/>
      <c r="L820" s="77"/>
      <c r="M820" s="77"/>
      <c r="N820" s="77"/>
      <c r="O820" s="77"/>
      <c r="P820" s="77"/>
      <c r="Q820" s="77"/>
      <c r="R820" s="77"/>
      <c r="S820" s="77"/>
      <c r="T820" s="77"/>
      <c r="U820" s="77"/>
      <c r="V820" s="77"/>
      <c r="W820" s="77"/>
      <c r="X820" s="77"/>
      <c r="Y820" s="77"/>
      <c r="Z820" s="77"/>
    </row>
    <row r="821">
      <c r="A821" s="77"/>
      <c r="B821" s="77"/>
      <c r="C821" s="77"/>
      <c r="D821" s="77"/>
      <c r="E821" s="77"/>
      <c r="F821" s="77"/>
      <c r="G821" s="77"/>
      <c r="H821" s="77"/>
      <c r="I821" s="77"/>
      <c r="J821" s="77"/>
      <c r="K821" s="77"/>
      <c r="L821" s="77"/>
      <c r="M821" s="77"/>
      <c r="N821" s="77"/>
      <c r="O821" s="77"/>
      <c r="P821" s="77"/>
      <c r="Q821" s="77"/>
      <c r="R821" s="77"/>
      <c r="S821" s="77"/>
      <c r="T821" s="77"/>
      <c r="U821" s="77"/>
      <c r="V821" s="77"/>
      <c r="W821" s="77"/>
      <c r="X821" s="77"/>
      <c r="Y821" s="77"/>
      <c r="Z821" s="77"/>
    </row>
    <row r="822">
      <c r="A822" s="77"/>
      <c r="B822" s="77"/>
      <c r="C822" s="77"/>
      <c r="D822" s="77"/>
      <c r="E822" s="77"/>
      <c r="F822" s="77"/>
      <c r="G822" s="77"/>
      <c r="H822" s="77"/>
      <c r="I822" s="77"/>
      <c r="J822" s="77"/>
      <c r="K822" s="77"/>
      <c r="L822" s="77"/>
      <c r="M822" s="77"/>
      <c r="N822" s="77"/>
      <c r="O822" s="77"/>
      <c r="P822" s="77"/>
      <c r="Q822" s="77"/>
      <c r="R822" s="77"/>
      <c r="S822" s="77"/>
      <c r="T822" s="77"/>
      <c r="U822" s="77"/>
      <c r="V822" s="77"/>
      <c r="W822" s="77"/>
      <c r="X822" s="77"/>
      <c r="Y822" s="77"/>
      <c r="Z822" s="77"/>
    </row>
    <row r="823">
      <c r="A823" s="77"/>
      <c r="B823" s="77"/>
      <c r="C823" s="77"/>
      <c r="D823" s="77"/>
      <c r="E823" s="77"/>
      <c r="F823" s="77"/>
      <c r="G823" s="77"/>
      <c r="H823" s="77"/>
      <c r="I823" s="77"/>
      <c r="J823" s="77"/>
      <c r="K823" s="77"/>
      <c r="L823" s="77"/>
      <c r="M823" s="77"/>
      <c r="N823" s="77"/>
      <c r="O823" s="77"/>
      <c r="P823" s="77"/>
      <c r="Q823" s="77"/>
      <c r="R823" s="77"/>
      <c r="S823" s="77"/>
      <c r="T823" s="77"/>
      <c r="U823" s="77"/>
      <c r="V823" s="77"/>
      <c r="W823" s="77"/>
      <c r="X823" s="77"/>
      <c r="Y823" s="77"/>
      <c r="Z823" s="77"/>
    </row>
    <row r="824">
      <c r="A824" s="77"/>
      <c r="B824" s="77"/>
      <c r="C824" s="77"/>
      <c r="D824" s="77"/>
      <c r="E824" s="77"/>
      <c r="F824" s="77"/>
      <c r="G824" s="77"/>
      <c r="H824" s="77"/>
      <c r="I824" s="77"/>
      <c r="J824" s="77"/>
      <c r="K824" s="77"/>
      <c r="L824" s="77"/>
      <c r="M824" s="77"/>
      <c r="N824" s="77"/>
      <c r="O824" s="77"/>
      <c r="P824" s="77"/>
      <c r="Q824" s="77"/>
      <c r="R824" s="77"/>
      <c r="S824" s="77"/>
      <c r="T824" s="77"/>
      <c r="U824" s="77"/>
      <c r="V824" s="77"/>
      <c r="W824" s="77"/>
      <c r="X824" s="77"/>
      <c r="Y824" s="77"/>
      <c r="Z824" s="77"/>
    </row>
    <row r="825">
      <c r="A825" s="77"/>
      <c r="B825" s="77"/>
      <c r="C825" s="77"/>
      <c r="D825" s="77"/>
      <c r="E825" s="77"/>
      <c r="F825" s="77"/>
      <c r="G825" s="77"/>
      <c r="H825" s="77"/>
      <c r="I825" s="77"/>
      <c r="J825" s="77"/>
      <c r="K825" s="77"/>
      <c r="L825" s="77"/>
      <c r="M825" s="77"/>
      <c r="N825" s="77"/>
      <c r="O825" s="77"/>
      <c r="P825" s="77"/>
      <c r="Q825" s="77"/>
      <c r="R825" s="77"/>
      <c r="S825" s="77"/>
      <c r="T825" s="77"/>
      <c r="U825" s="77"/>
      <c r="V825" s="77"/>
      <c r="W825" s="77"/>
      <c r="X825" s="77"/>
      <c r="Y825" s="77"/>
      <c r="Z825" s="77"/>
    </row>
    <row r="826">
      <c r="A826" s="77"/>
      <c r="B826" s="77"/>
      <c r="C826" s="77"/>
      <c r="D826" s="77"/>
      <c r="E826" s="77"/>
      <c r="F826" s="77"/>
      <c r="G826" s="77"/>
      <c r="H826" s="77"/>
      <c r="I826" s="77"/>
      <c r="J826" s="77"/>
      <c r="K826" s="77"/>
      <c r="L826" s="77"/>
      <c r="M826" s="77"/>
      <c r="N826" s="77"/>
      <c r="O826" s="77"/>
      <c r="P826" s="77"/>
      <c r="Q826" s="77"/>
      <c r="R826" s="77"/>
      <c r="S826" s="77"/>
      <c r="T826" s="77"/>
      <c r="U826" s="77"/>
      <c r="V826" s="77"/>
      <c r="W826" s="77"/>
      <c r="X826" s="77"/>
      <c r="Y826" s="77"/>
      <c r="Z826" s="77"/>
    </row>
    <row r="827">
      <c r="A827" s="77"/>
      <c r="B827" s="77"/>
      <c r="C827" s="77"/>
      <c r="D827" s="77"/>
      <c r="E827" s="77"/>
      <c r="F827" s="77"/>
      <c r="G827" s="77"/>
      <c r="H827" s="77"/>
      <c r="I827" s="77"/>
      <c r="J827" s="77"/>
      <c r="K827" s="77"/>
      <c r="L827" s="77"/>
      <c r="M827" s="77"/>
      <c r="N827" s="77"/>
      <c r="O827" s="77"/>
      <c r="P827" s="77"/>
      <c r="Q827" s="77"/>
      <c r="R827" s="77"/>
      <c r="S827" s="77"/>
      <c r="T827" s="77"/>
      <c r="U827" s="77"/>
      <c r="V827" s="77"/>
      <c r="W827" s="77"/>
      <c r="X827" s="77"/>
      <c r="Y827" s="77"/>
      <c r="Z827" s="77"/>
    </row>
    <row r="828">
      <c r="A828" s="77"/>
      <c r="B828" s="77"/>
      <c r="C828" s="77"/>
      <c r="D828" s="77"/>
      <c r="E828" s="77"/>
      <c r="F828" s="77"/>
      <c r="G828" s="77"/>
      <c r="H828" s="77"/>
      <c r="I828" s="77"/>
      <c r="J828" s="77"/>
      <c r="K828" s="77"/>
      <c r="L828" s="77"/>
      <c r="M828" s="77"/>
      <c r="N828" s="77"/>
      <c r="O828" s="77"/>
      <c r="P828" s="77"/>
      <c r="Q828" s="77"/>
      <c r="R828" s="77"/>
      <c r="S828" s="77"/>
      <c r="T828" s="77"/>
      <c r="U828" s="77"/>
      <c r="V828" s="77"/>
      <c r="W828" s="77"/>
      <c r="X828" s="77"/>
      <c r="Y828" s="77"/>
      <c r="Z828" s="77"/>
    </row>
    <row r="829">
      <c r="A829" s="77"/>
      <c r="B829" s="77"/>
      <c r="C829" s="77"/>
      <c r="D829" s="77"/>
      <c r="E829" s="77"/>
      <c r="F829" s="77"/>
      <c r="G829" s="77"/>
      <c r="H829" s="77"/>
      <c r="I829" s="77"/>
      <c r="J829" s="77"/>
      <c r="K829" s="77"/>
      <c r="L829" s="77"/>
      <c r="M829" s="77"/>
      <c r="N829" s="77"/>
      <c r="O829" s="77"/>
      <c r="P829" s="77"/>
      <c r="Q829" s="77"/>
      <c r="R829" s="77"/>
      <c r="S829" s="77"/>
      <c r="T829" s="77"/>
      <c r="U829" s="77"/>
      <c r="V829" s="77"/>
      <c r="W829" s="77"/>
      <c r="X829" s="77"/>
      <c r="Y829" s="77"/>
      <c r="Z829" s="77"/>
    </row>
    <row r="830">
      <c r="A830" s="77"/>
      <c r="B830" s="77"/>
      <c r="C830" s="77"/>
      <c r="D830" s="77"/>
      <c r="E830" s="77"/>
      <c r="F830" s="77"/>
      <c r="G830" s="77"/>
      <c r="H830" s="77"/>
      <c r="I830" s="77"/>
      <c r="J830" s="77"/>
      <c r="K830" s="77"/>
      <c r="L830" s="77"/>
      <c r="M830" s="77"/>
      <c r="N830" s="77"/>
      <c r="O830" s="77"/>
      <c r="P830" s="77"/>
      <c r="Q830" s="77"/>
      <c r="R830" s="77"/>
      <c r="S830" s="77"/>
      <c r="T830" s="77"/>
      <c r="U830" s="77"/>
      <c r="V830" s="77"/>
      <c r="W830" s="77"/>
      <c r="X830" s="77"/>
      <c r="Y830" s="77"/>
      <c r="Z830" s="77"/>
    </row>
    <row r="831">
      <c r="A831" s="77"/>
      <c r="B831" s="77"/>
      <c r="C831" s="77"/>
      <c r="D831" s="77"/>
      <c r="E831" s="77"/>
      <c r="F831" s="77"/>
      <c r="G831" s="77"/>
      <c r="H831" s="77"/>
      <c r="I831" s="77"/>
      <c r="J831" s="77"/>
      <c r="K831" s="77"/>
      <c r="L831" s="77"/>
      <c r="M831" s="77"/>
      <c r="N831" s="77"/>
      <c r="O831" s="77"/>
      <c r="P831" s="77"/>
      <c r="Q831" s="77"/>
      <c r="R831" s="77"/>
      <c r="S831" s="77"/>
      <c r="T831" s="77"/>
      <c r="U831" s="77"/>
      <c r="V831" s="77"/>
      <c r="W831" s="77"/>
      <c r="X831" s="77"/>
      <c r="Y831" s="77"/>
      <c r="Z831" s="77"/>
    </row>
    <row r="832">
      <c r="A832" s="77"/>
      <c r="B832" s="77"/>
      <c r="C832" s="77"/>
      <c r="D832" s="77"/>
      <c r="E832" s="77"/>
      <c r="F832" s="77"/>
      <c r="G832" s="77"/>
      <c r="H832" s="77"/>
      <c r="I832" s="77"/>
      <c r="J832" s="77"/>
      <c r="K832" s="77"/>
      <c r="L832" s="77"/>
      <c r="M832" s="77"/>
      <c r="N832" s="77"/>
      <c r="O832" s="77"/>
      <c r="P832" s="77"/>
      <c r="Q832" s="77"/>
      <c r="R832" s="77"/>
      <c r="S832" s="77"/>
      <c r="T832" s="77"/>
      <c r="U832" s="77"/>
      <c r="V832" s="77"/>
      <c r="W832" s="77"/>
      <c r="X832" s="77"/>
      <c r="Y832" s="77"/>
      <c r="Z832" s="77"/>
    </row>
    <row r="833">
      <c r="A833" s="77"/>
      <c r="B833" s="77"/>
      <c r="C833" s="77"/>
      <c r="D833" s="77"/>
      <c r="E833" s="77"/>
      <c r="F833" s="77"/>
      <c r="G833" s="77"/>
      <c r="H833" s="77"/>
      <c r="I833" s="77"/>
      <c r="J833" s="77"/>
      <c r="K833" s="77"/>
      <c r="L833" s="77"/>
      <c r="M833" s="77"/>
      <c r="N833" s="77"/>
      <c r="O833" s="77"/>
      <c r="P833" s="77"/>
      <c r="Q833" s="77"/>
      <c r="R833" s="77"/>
      <c r="S833" s="77"/>
      <c r="T833" s="77"/>
      <c r="U833" s="77"/>
      <c r="V833" s="77"/>
      <c r="W833" s="77"/>
      <c r="X833" s="77"/>
      <c r="Y833" s="77"/>
      <c r="Z833" s="77"/>
    </row>
    <row r="834">
      <c r="A834" s="77"/>
      <c r="B834" s="77"/>
      <c r="C834" s="77"/>
      <c r="D834" s="77"/>
      <c r="E834" s="77"/>
      <c r="F834" s="77"/>
      <c r="G834" s="77"/>
      <c r="H834" s="77"/>
      <c r="I834" s="77"/>
      <c r="J834" s="77"/>
      <c r="K834" s="77"/>
      <c r="L834" s="77"/>
      <c r="M834" s="77"/>
      <c r="N834" s="77"/>
      <c r="O834" s="77"/>
      <c r="P834" s="77"/>
      <c r="Q834" s="77"/>
      <c r="R834" s="77"/>
      <c r="S834" s="77"/>
      <c r="T834" s="77"/>
      <c r="U834" s="77"/>
      <c r="V834" s="77"/>
      <c r="W834" s="77"/>
      <c r="X834" s="77"/>
      <c r="Y834" s="77"/>
      <c r="Z834" s="77"/>
    </row>
    <row r="835">
      <c r="A835" s="77"/>
      <c r="B835" s="77"/>
      <c r="C835" s="77"/>
      <c r="D835" s="77"/>
      <c r="E835" s="77"/>
      <c r="F835" s="77"/>
      <c r="G835" s="77"/>
      <c r="H835" s="77"/>
      <c r="I835" s="77"/>
      <c r="J835" s="77"/>
      <c r="K835" s="77"/>
      <c r="L835" s="77"/>
      <c r="M835" s="77"/>
      <c r="N835" s="77"/>
      <c r="O835" s="77"/>
      <c r="P835" s="77"/>
      <c r="Q835" s="77"/>
      <c r="R835" s="77"/>
      <c r="S835" s="77"/>
      <c r="T835" s="77"/>
      <c r="U835" s="77"/>
      <c r="V835" s="77"/>
      <c r="W835" s="77"/>
      <c r="X835" s="77"/>
      <c r="Y835" s="77"/>
      <c r="Z835" s="77"/>
    </row>
    <row r="836">
      <c r="A836" s="77"/>
      <c r="B836" s="77"/>
      <c r="C836" s="77"/>
      <c r="D836" s="77"/>
      <c r="E836" s="77"/>
      <c r="F836" s="77"/>
      <c r="G836" s="77"/>
      <c r="H836" s="77"/>
      <c r="I836" s="77"/>
      <c r="J836" s="77"/>
      <c r="K836" s="77"/>
      <c r="L836" s="77"/>
      <c r="M836" s="77"/>
      <c r="N836" s="77"/>
      <c r="O836" s="77"/>
      <c r="P836" s="77"/>
      <c r="Q836" s="77"/>
      <c r="R836" s="77"/>
      <c r="S836" s="77"/>
      <c r="T836" s="77"/>
      <c r="U836" s="77"/>
      <c r="V836" s="77"/>
      <c r="W836" s="77"/>
      <c r="X836" s="77"/>
      <c r="Y836" s="77"/>
      <c r="Z836" s="77"/>
    </row>
    <row r="837">
      <c r="A837" s="77"/>
      <c r="B837" s="77"/>
      <c r="C837" s="77"/>
      <c r="D837" s="77"/>
      <c r="E837" s="77"/>
      <c r="F837" s="77"/>
      <c r="G837" s="77"/>
      <c r="H837" s="77"/>
      <c r="I837" s="77"/>
      <c r="J837" s="77"/>
      <c r="K837" s="77"/>
      <c r="L837" s="77"/>
      <c r="M837" s="77"/>
      <c r="N837" s="77"/>
      <c r="O837" s="77"/>
      <c r="P837" s="77"/>
      <c r="Q837" s="77"/>
      <c r="R837" s="77"/>
      <c r="S837" s="77"/>
      <c r="T837" s="77"/>
      <c r="U837" s="77"/>
      <c r="V837" s="77"/>
      <c r="W837" s="77"/>
      <c r="X837" s="77"/>
      <c r="Y837" s="77"/>
      <c r="Z837" s="77"/>
    </row>
    <row r="838">
      <c r="A838" s="77"/>
      <c r="B838" s="77"/>
      <c r="C838" s="77"/>
      <c r="D838" s="77"/>
      <c r="E838" s="77"/>
      <c r="F838" s="77"/>
      <c r="G838" s="77"/>
      <c r="H838" s="77"/>
      <c r="I838" s="77"/>
      <c r="J838" s="77"/>
      <c r="K838" s="77"/>
      <c r="L838" s="77"/>
      <c r="M838" s="77"/>
      <c r="N838" s="77"/>
      <c r="O838" s="77"/>
      <c r="P838" s="77"/>
      <c r="Q838" s="77"/>
      <c r="R838" s="77"/>
      <c r="S838" s="77"/>
      <c r="T838" s="77"/>
      <c r="U838" s="77"/>
      <c r="V838" s="77"/>
      <c r="W838" s="77"/>
      <c r="X838" s="77"/>
      <c r="Y838" s="77"/>
      <c r="Z838" s="77"/>
    </row>
    <row r="839">
      <c r="A839" s="77"/>
      <c r="B839" s="77"/>
      <c r="C839" s="77"/>
      <c r="D839" s="77"/>
      <c r="E839" s="77"/>
      <c r="F839" s="77"/>
      <c r="G839" s="77"/>
      <c r="H839" s="77"/>
      <c r="I839" s="77"/>
      <c r="J839" s="77"/>
      <c r="K839" s="77"/>
      <c r="L839" s="77"/>
      <c r="M839" s="77"/>
      <c r="N839" s="77"/>
      <c r="O839" s="77"/>
      <c r="P839" s="77"/>
      <c r="Q839" s="77"/>
      <c r="R839" s="77"/>
      <c r="S839" s="77"/>
      <c r="T839" s="77"/>
      <c r="U839" s="77"/>
      <c r="V839" s="77"/>
      <c r="W839" s="77"/>
      <c r="X839" s="77"/>
      <c r="Y839" s="77"/>
      <c r="Z839" s="77"/>
    </row>
    <row r="840">
      <c r="A840" s="77"/>
      <c r="B840" s="77"/>
      <c r="C840" s="77"/>
      <c r="D840" s="77"/>
      <c r="E840" s="77"/>
      <c r="F840" s="77"/>
      <c r="G840" s="77"/>
      <c r="H840" s="77"/>
      <c r="I840" s="77"/>
      <c r="J840" s="77"/>
      <c r="K840" s="77"/>
      <c r="L840" s="77"/>
      <c r="M840" s="77"/>
      <c r="N840" s="77"/>
      <c r="O840" s="77"/>
      <c r="P840" s="77"/>
      <c r="Q840" s="77"/>
      <c r="R840" s="77"/>
      <c r="S840" s="77"/>
      <c r="T840" s="77"/>
      <c r="U840" s="77"/>
      <c r="V840" s="77"/>
      <c r="W840" s="77"/>
      <c r="X840" s="77"/>
      <c r="Y840" s="77"/>
      <c r="Z840" s="77"/>
    </row>
    <row r="841">
      <c r="A841" s="77"/>
      <c r="B841" s="77"/>
      <c r="C841" s="77"/>
      <c r="D841" s="77"/>
      <c r="E841" s="77"/>
      <c r="F841" s="77"/>
      <c r="G841" s="77"/>
      <c r="H841" s="77"/>
      <c r="I841" s="77"/>
      <c r="J841" s="77"/>
      <c r="K841" s="77"/>
      <c r="L841" s="77"/>
      <c r="M841" s="77"/>
      <c r="N841" s="77"/>
      <c r="O841" s="77"/>
      <c r="P841" s="77"/>
      <c r="Q841" s="77"/>
      <c r="R841" s="77"/>
      <c r="S841" s="77"/>
      <c r="T841" s="77"/>
      <c r="U841" s="77"/>
      <c r="V841" s="77"/>
      <c r="W841" s="77"/>
      <c r="X841" s="77"/>
      <c r="Y841" s="77"/>
      <c r="Z841" s="77"/>
    </row>
    <row r="842">
      <c r="A842" s="77"/>
      <c r="B842" s="77"/>
      <c r="C842" s="77"/>
      <c r="D842" s="77"/>
      <c r="E842" s="77"/>
      <c r="F842" s="77"/>
      <c r="G842" s="77"/>
      <c r="H842" s="77"/>
      <c r="I842" s="77"/>
      <c r="J842" s="77"/>
      <c r="K842" s="77"/>
      <c r="L842" s="77"/>
      <c r="M842" s="77"/>
      <c r="N842" s="77"/>
      <c r="O842" s="77"/>
      <c r="P842" s="77"/>
      <c r="Q842" s="77"/>
      <c r="R842" s="77"/>
      <c r="S842" s="77"/>
      <c r="T842" s="77"/>
      <c r="U842" s="77"/>
      <c r="V842" s="77"/>
      <c r="W842" s="77"/>
      <c r="X842" s="77"/>
      <c r="Y842" s="77"/>
      <c r="Z842" s="77"/>
    </row>
    <row r="843">
      <c r="A843" s="77"/>
      <c r="B843" s="77"/>
      <c r="C843" s="77"/>
      <c r="D843" s="77"/>
      <c r="E843" s="77"/>
      <c r="F843" s="77"/>
      <c r="G843" s="77"/>
      <c r="H843" s="77"/>
      <c r="I843" s="77"/>
      <c r="J843" s="77"/>
      <c r="K843" s="77"/>
      <c r="L843" s="77"/>
      <c r="M843" s="77"/>
      <c r="N843" s="77"/>
      <c r="O843" s="77"/>
      <c r="P843" s="77"/>
      <c r="Q843" s="77"/>
      <c r="R843" s="77"/>
      <c r="S843" s="77"/>
      <c r="T843" s="77"/>
      <c r="U843" s="77"/>
      <c r="V843" s="77"/>
      <c r="W843" s="77"/>
      <c r="X843" s="77"/>
      <c r="Y843" s="77"/>
      <c r="Z843" s="77"/>
    </row>
    <row r="844">
      <c r="A844" s="77"/>
      <c r="B844" s="77"/>
      <c r="C844" s="77"/>
      <c r="D844" s="77"/>
      <c r="E844" s="77"/>
      <c r="F844" s="77"/>
      <c r="G844" s="77"/>
      <c r="H844" s="77"/>
      <c r="I844" s="77"/>
      <c r="J844" s="77"/>
      <c r="K844" s="77"/>
      <c r="L844" s="77"/>
      <c r="M844" s="77"/>
      <c r="N844" s="77"/>
      <c r="O844" s="77"/>
      <c r="P844" s="77"/>
      <c r="Q844" s="77"/>
      <c r="R844" s="77"/>
      <c r="S844" s="77"/>
      <c r="T844" s="77"/>
      <c r="U844" s="77"/>
      <c r="V844" s="77"/>
      <c r="W844" s="77"/>
      <c r="X844" s="77"/>
      <c r="Y844" s="77"/>
      <c r="Z844" s="77"/>
    </row>
    <row r="845">
      <c r="A845" s="77"/>
      <c r="B845" s="77"/>
      <c r="C845" s="77"/>
      <c r="D845" s="77"/>
      <c r="E845" s="77"/>
      <c r="F845" s="77"/>
      <c r="G845" s="77"/>
      <c r="H845" s="77"/>
      <c r="I845" s="77"/>
      <c r="J845" s="77"/>
      <c r="K845" s="77"/>
      <c r="L845" s="77"/>
      <c r="M845" s="77"/>
      <c r="N845" s="77"/>
      <c r="O845" s="77"/>
      <c r="P845" s="77"/>
      <c r="Q845" s="77"/>
      <c r="R845" s="77"/>
      <c r="S845" s="77"/>
      <c r="T845" s="77"/>
      <c r="U845" s="77"/>
      <c r="V845" s="77"/>
      <c r="W845" s="77"/>
      <c r="X845" s="77"/>
      <c r="Y845" s="77"/>
      <c r="Z845" s="77"/>
    </row>
    <row r="846">
      <c r="A846" s="77"/>
      <c r="B846" s="77"/>
      <c r="C846" s="77"/>
      <c r="D846" s="77"/>
      <c r="E846" s="77"/>
      <c r="F846" s="77"/>
      <c r="G846" s="77"/>
      <c r="H846" s="77"/>
      <c r="I846" s="77"/>
      <c r="J846" s="77"/>
      <c r="K846" s="77"/>
      <c r="L846" s="77"/>
      <c r="M846" s="77"/>
      <c r="N846" s="77"/>
      <c r="O846" s="77"/>
      <c r="P846" s="77"/>
      <c r="Q846" s="77"/>
      <c r="R846" s="77"/>
      <c r="S846" s="77"/>
      <c r="T846" s="77"/>
      <c r="U846" s="77"/>
      <c r="V846" s="77"/>
      <c r="W846" s="77"/>
      <c r="X846" s="77"/>
      <c r="Y846" s="77"/>
      <c r="Z846" s="77"/>
    </row>
    <row r="847">
      <c r="A847" s="77"/>
      <c r="B847" s="77"/>
      <c r="C847" s="77"/>
      <c r="D847" s="77"/>
      <c r="E847" s="77"/>
      <c r="F847" s="77"/>
      <c r="G847" s="77"/>
      <c r="H847" s="77"/>
      <c r="I847" s="77"/>
      <c r="J847" s="77"/>
      <c r="K847" s="77"/>
      <c r="L847" s="77"/>
      <c r="M847" s="77"/>
      <c r="N847" s="77"/>
      <c r="O847" s="77"/>
      <c r="P847" s="77"/>
      <c r="Q847" s="77"/>
      <c r="R847" s="77"/>
      <c r="S847" s="77"/>
      <c r="T847" s="77"/>
      <c r="U847" s="77"/>
      <c r="V847" s="77"/>
      <c r="W847" s="77"/>
      <c r="X847" s="77"/>
      <c r="Y847" s="77"/>
      <c r="Z847" s="77"/>
    </row>
    <row r="848">
      <c r="A848" s="77"/>
      <c r="B848" s="77"/>
      <c r="C848" s="77"/>
      <c r="D848" s="77"/>
      <c r="E848" s="77"/>
      <c r="F848" s="77"/>
      <c r="G848" s="77"/>
      <c r="H848" s="77"/>
      <c r="I848" s="77"/>
      <c r="J848" s="77"/>
      <c r="K848" s="77"/>
      <c r="L848" s="77"/>
      <c r="M848" s="77"/>
      <c r="N848" s="77"/>
      <c r="O848" s="77"/>
      <c r="P848" s="77"/>
      <c r="Q848" s="77"/>
      <c r="R848" s="77"/>
      <c r="S848" s="77"/>
      <c r="T848" s="77"/>
      <c r="U848" s="77"/>
      <c r="V848" s="77"/>
      <c r="W848" s="77"/>
      <c r="X848" s="77"/>
      <c r="Y848" s="77"/>
      <c r="Z848" s="77"/>
    </row>
    <row r="849">
      <c r="A849" s="77"/>
      <c r="B849" s="77"/>
      <c r="C849" s="77"/>
      <c r="D849" s="77"/>
      <c r="E849" s="77"/>
      <c r="F849" s="77"/>
      <c r="G849" s="77"/>
      <c r="H849" s="77"/>
      <c r="I849" s="77"/>
      <c r="J849" s="77"/>
      <c r="K849" s="77"/>
      <c r="L849" s="77"/>
      <c r="M849" s="77"/>
      <c r="N849" s="77"/>
      <c r="O849" s="77"/>
      <c r="P849" s="77"/>
      <c r="Q849" s="77"/>
      <c r="R849" s="77"/>
      <c r="S849" s="77"/>
      <c r="T849" s="77"/>
      <c r="U849" s="77"/>
      <c r="V849" s="77"/>
      <c r="W849" s="77"/>
      <c r="X849" s="77"/>
      <c r="Y849" s="77"/>
      <c r="Z849" s="77"/>
    </row>
    <row r="850">
      <c r="A850" s="77"/>
      <c r="B850" s="77"/>
      <c r="C850" s="77"/>
      <c r="D850" s="77"/>
      <c r="E850" s="77"/>
      <c r="F850" s="77"/>
      <c r="G850" s="77"/>
      <c r="H850" s="77"/>
      <c r="I850" s="77"/>
      <c r="J850" s="77"/>
      <c r="K850" s="77"/>
      <c r="L850" s="77"/>
      <c r="M850" s="77"/>
      <c r="N850" s="77"/>
      <c r="O850" s="77"/>
      <c r="P850" s="77"/>
      <c r="Q850" s="77"/>
      <c r="R850" s="77"/>
      <c r="S850" s="77"/>
      <c r="T850" s="77"/>
      <c r="U850" s="77"/>
      <c r="V850" s="77"/>
      <c r="W850" s="77"/>
      <c r="X850" s="77"/>
      <c r="Y850" s="77"/>
      <c r="Z850" s="77"/>
    </row>
    <row r="851">
      <c r="A851" s="77"/>
      <c r="B851" s="77"/>
      <c r="C851" s="77"/>
      <c r="D851" s="77"/>
      <c r="E851" s="77"/>
      <c r="F851" s="77"/>
      <c r="G851" s="77"/>
      <c r="H851" s="77"/>
      <c r="I851" s="77"/>
      <c r="J851" s="77"/>
      <c r="K851" s="77"/>
      <c r="L851" s="77"/>
      <c r="M851" s="77"/>
      <c r="N851" s="77"/>
      <c r="O851" s="77"/>
      <c r="P851" s="77"/>
      <c r="Q851" s="77"/>
      <c r="R851" s="77"/>
      <c r="S851" s="77"/>
      <c r="T851" s="77"/>
      <c r="U851" s="77"/>
      <c r="V851" s="77"/>
      <c r="W851" s="77"/>
      <c r="X851" s="77"/>
      <c r="Y851" s="77"/>
      <c r="Z851" s="77"/>
    </row>
    <row r="852">
      <c r="A852" s="77"/>
      <c r="B852" s="77"/>
      <c r="C852" s="77"/>
      <c r="D852" s="77"/>
      <c r="E852" s="77"/>
      <c r="F852" s="77"/>
      <c r="G852" s="77"/>
      <c r="H852" s="77"/>
      <c r="I852" s="77"/>
      <c r="J852" s="77"/>
      <c r="K852" s="77"/>
      <c r="L852" s="77"/>
      <c r="M852" s="77"/>
      <c r="N852" s="77"/>
      <c r="O852" s="77"/>
      <c r="P852" s="77"/>
      <c r="Q852" s="77"/>
      <c r="R852" s="77"/>
      <c r="S852" s="77"/>
      <c r="T852" s="77"/>
      <c r="U852" s="77"/>
      <c r="V852" s="77"/>
      <c r="W852" s="77"/>
      <c r="X852" s="77"/>
      <c r="Y852" s="77"/>
      <c r="Z852" s="77"/>
    </row>
    <row r="853">
      <c r="A853" s="77"/>
      <c r="B853" s="77"/>
      <c r="C853" s="77"/>
      <c r="D853" s="77"/>
      <c r="E853" s="77"/>
      <c r="F853" s="77"/>
      <c r="G853" s="77"/>
      <c r="H853" s="77"/>
      <c r="I853" s="77"/>
      <c r="J853" s="77"/>
      <c r="K853" s="77"/>
      <c r="L853" s="77"/>
      <c r="M853" s="77"/>
      <c r="N853" s="77"/>
      <c r="O853" s="77"/>
      <c r="P853" s="77"/>
      <c r="Q853" s="77"/>
      <c r="R853" s="77"/>
      <c r="S853" s="77"/>
      <c r="T853" s="77"/>
      <c r="U853" s="77"/>
      <c r="V853" s="77"/>
      <c r="W853" s="77"/>
      <c r="X853" s="77"/>
      <c r="Y853" s="77"/>
      <c r="Z853" s="77"/>
    </row>
    <row r="854">
      <c r="A854" s="77"/>
      <c r="B854" s="77"/>
      <c r="C854" s="77"/>
      <c r="D854" s="77"/>
      <c r="E854" s="77"/>
      <c r="F854" s="77"/>
      <c r="G854" s="77"/>
      <c r="H854" s="77"/>
      <c r="I854" s="77"/>
      <c r="J854" s="77"/>
      <c r="K854" s="77"/>
      <c r="L854" s="77"/>
      <c r="M854" s="77"/>
      <c r="N854" s="77"/>
      <c r="O854" s="77"/>
      <c r="P854" s="77"/>
      <c r="Q854" s="77"/>
      <c r="R854" s="77"/>
      <c r="S854" s="77"/>
      <c r="T854" s="77"/>
      <c r="U854" s="77"/>
      <c r="V854" s="77"/>
      <c r="W854" s="77"/>
      <c r="X854" s="77"/>
      <c r="Y854" s="77"/>
      <c r="Z854" s="77"/>
    </row>
    <row r="855">
      <c r="A855" s="77"/>
      <c r="B855" s="77"/>
      <c r="C855" s="77"/>
      <c r="D855" s="77"/>
      <c r="E855" s="77"/>
      <c r="F855" s="77"/>
      <c r="G855" s="77"/>
      <c r="H855" s="77"/>
      <c r="I855" s="77"/>
      <c r="J855" s="77"/>
      <c r="K855" s="77"/>
      <c r="L855" s="77"/>
      <c r="M855" s="77"/>
      <c r="N855" s="77"/>
      <c r="O855" s="77"/>
      <c r="P855" s="77"/>
      <c r="Q855" s="77"/>
      <c r="R855" s="77"/>
      <c r="S855" s="77"/>
      <c r="T855" s="77"/>
      <c r="U855" s="77"/>
      <c r="V855" s="77"/>
      <c r="W855" s="77"/>
      <c r="X855" s="77"/>
      <c r="Y855" s="77"/>
      <c r="Z855" s="77"/>
    </row>
    <row r="856">
      <c r="A856" s="77"/>
      <c r="B856" s="77"/>
      <c r="C856" s="77"/>
      <c r="D856" s="77"/>
      <c r="E856" s="77"/>
      <c r="F856" s="77"/>
      <c r="G856" s="77"/>
      <c r="H856" s="77"/>
      <c r="I856" s="77"/>
      <c r="J856" s="77"/>
      <c r="K856" s="77"/>
      <c r="L856" s="77"/>
      <c r="M856" s="77"/>
      <c r="N856" s="77"/>
      <c r="O856" s="77"/>
      <c r="P856" s="77"/>
      <c r="Q856" s="77"/>
      <c r="R856" s="77"/>
      <c r="S856" s="77"/>
      <c r="T856" s="77"/>
      <c r="U856" s="77"/>
      <c r="V856" s="77"/>
      <c r="W856" s="77"/>
      <c r="X856" s="77"/>
      <c r="Y856" s="77"/>
      <c r="Z856" s="77"/>
    </row>
    <row r="857">
      <c r="A857" s="77"/>
      <c r="B857" s="77"/>
      <c r="C857" s="77"/>
      <c r="D857" s="77"/>
      <c r="E857" s="77"/>
      <c r="F857" s="77"/>
      <c r="G857" s="77"/>
      <c r="H857" s="77"/>
      <c r="I857" s="77"/>
      <c r="J857" s="77"/>
      <c r="K857" s="77"/>
      <c r="L857" s="77"/>
      <c r="M857" s="77"/>
      <c r="N857" s="77"/>
      <c r="O857" s="77"/>
      <c r="P857" s="77"/>
      <c r="Q857" s="77"/>
      <c r="R857" s="77"/>
      <c r="S857" s="77"/>
      <c r="T857" s="77"/>
      <c r="U857" s="77"/>
      <c r="V857" s="77"/>
      <c r="W857" s="77"/>
      <c r="X857" s="77"/>
      <c r="Y857" s="77"/>
      <c r="Z857" s="77"/>
    </row>
    <row r="858">
      <c r="A858" s="77"/>
      <c r="B858" s="77"/>
      <c r="C858" s="77"/>
      <c r="D858" s="77"/>
      <c r="E858" s="77"/>
      <c r="F858" s="77"/>
      <c r="G858" s="77"/>
      <c r="H858" s="77"/>
      <c r="I858" s="77"/>
      <c r="J858" s="77"/>
      <c r="K858" s="77"/>
      <c r="L858" s="77"/>
      <c r="M858" s="77"/>
      <c r="N858" s="77"/>
      <c r="O858" s="77"/>
      <c r="P858" s="77"/>
      <c r="Q858" s="77"/>
      <c r="R858" s="77"/>
      <c r="S858" s="77"/>
      <c r="T858" s="77"/>
      <c r="U858" s="77"/>
      <c r="V858" s="77"/>
      <c r="W858" s="77"/>
      <c r="X858" s="77"/>
      <c r="Y858" s="77"/>
      <c r="Z858" s="77"/>
    </row>
    <row r="859">
      <c r="A859" s="77"/>
      <c r="B859" s="77"/>
      <c r="C859" s="77"/>
      <c r="D859" s="77"/>
      <c r="E859" s="77"/>
      <c r="F859" s="77"/>
      <c r="G859" s="77"/>
      <c r="H859" s="77"/>
      <c r="I859" s="77"/>
      <c r="J859" s="77"/>
      <c r="K859" s="77"/>
      <c r="L859" s="77"/>
      <c r="M859" s="77"/>
      <c r="N859" s="77"/>
      <c r="O859" s="77"/>
      <c r="P859" s="77"/>
      <c r="Q859" s="77"/>
      <c r="R859" s="77"/>
      <c r="S859" s="77"/>
      <c r="T859" s="77"/>
      <c r="U859" s="77"/>
      <c r="V859" s="77"/>
      <c r="W859" s="77"/>
      <c r="X859" s="77"/>
      <c r="Y859" s="77"/>
      <c r="Z859" s="77"/>
    </row>
    <row r="860">
      <c r="A860" s="77"/>
      <c r="B860" s="77"/>
      <c r="C860" s="77"/>
      <c r="D860" s="77"/>
      <c r="E860" s="77"/>
      <c r="F860" s="77"/>
      <c r="G860" s="77"/>
      <c r="H860" s="77"/>
      <c r="I860" s="77"/>
      <c r="J860" s="77"/>
      <c r="K860" s="77"/>
      <c r="L860" s="77"/>
      <c r="M860" s="77"/>
      <c r="N860" s="77"/>
      <c r="O860" s="77"/>
      <c r="P860" s="77"/>
      <c r="Q860" s="77"/>
      <c r="R860" s="77"/>
      <c r="S860" s="77"/>
      <c r="T860" s="77"/>
      <c r="U860" s="77"/>
      <c r="V860" s="77"/>
      <c r="W860" s="77"/>
      <c r="X860" s="77"/>
      <c r="Y860" s="77"/>
      <c r="Z860" s="77"/>
    </row>
    <row r="861">
      <c r="A861" s="77"/>
      <c r="B861" s="77"/>
      <c r="C861" s="77"/>
      <c r="D861" s="77"/>
      <c r="E861" s="77"/>
      <c r="F861" s="77"/>
      <c r="G861" s="77"/>
      <c r="H861" s="77"/>
      <c r="I861" s="77"/>
      <c r="J861" s="77"/>
      <c r="K861" s="77"/>
      <c r="L861" s="77"/>
      <c r="M861" s="77"/>
      <c r="N861" s="77"/>
      <c r="O861" s="77"/>
      <c r="P861" s="77"/>
      <c r="Q861" s="77"/>
      <c r="R861" s="77"/>
      <c r="S861" s="77"/>
      <c r="T861" s="77"/>
      <c r="U861" s="77"/>
      <c r="V861" s="77"/>
      <c r="W861" s="77"/>
      <c r="X861" s="77"/>
      <c r="Y861" s="77"/>
      <c r="Z861" s="77"/>
    </row>
    <row r="862">
      <c r="A862" s="77"/>
      <c r="B862" s="77"/>
      <c r="C862" s="77"/>
      <c r="D862" s="77"/>
      <c r="E862" s="77"/>
      <c r="F862" s="77"/>
      <c r="G862" s="77"/>
      <c r="H862" s="77"/>
      <c r="I862" s="77"/>
      <c r="J862" s="77"/>
      <c r="K862" s="77"/>
      <c r="L862" s="77"/>
      <c r="M862" s="77"/>
      <c r="N862" s="77"/>
      <c r="O862" s="77"/>
      <c r="P862" s="77"/>
      <c r="Q862" s="77"/>
      <c r="R862" s="77"/>
      <c r="S862" s="77"/>
      <c r="T862" s="77"/>
      <c r="U862" s="77"/>
      <c r="V862" s="77"/>
      <c r="W862" s="77"/>
      <c r="X862" s="77"/>
      <c r="Y862" s="77"/>
      <c r="Z862" s="77"/>
    </row>
    <row r="863">
      <c r="A863" s="77"/>
      <c r="B863" s="77"/>
      <c r="C863" s="77"/>
      <c r="D863" s="77"/>
      <c r="E863" s="77"/>
      <c r="F863" s="77"/>
      <c r="G863" s="77"/>
      <c r="H863" s="77"/>
      <c r="I863" s="77"/>
      <c r="J863" s="77"/>
      <c r="K863" s="77"/>
      <c r="L863" s="77"/>
      <c r="M863" s="77"/>
      <c r="N863" s="77"/>
      <c r="O863" s="77"/>
      <c r="P863" s="77"/>
      <c r="Q863" s="77"/>
      <c r="R863" s="77"/>
      <c r="S863" s="77"/>
      <c r="T863" s="77"/>
      <c r="U863" s="77"/>
      <c r="V863" s="77"/>
      <c r="W863" s="77"/>
      <c r="X863" s="77"/>
      <c r="Y863" s="77"/>
      <c r="Z863" s="77"/>
    </row>
    <row r="864">
      <c r="A864" s="77"/>
      <c r="B864" s="77"/>
      <c r="C864" s="77"/>
      <c r="D864" s="77"/>
      <c r="E864" s="77"/>
      <c r="F864" s="77"/>
      <c r="G864" s="77"/>
      <c r="H864" s="77"/>
      <c r="I864" s="77"/>
      <c r="J864" s="77"/>
      <c r="K864" s="77"/>
      <c r="L864" s="77"/>
      <c r="M864" s="77"/>
      <c r="N864" s="77"/>
      <c r="O864" s="77"/>
      <c r="P864" s="77"/>
      <c r="Q864" s="77"/>
      <c r="R864" s="77"/>
      <c r="S864" s="77"/>
      <c r="T864" s="77"/>
      <c r="U864" s="77"/>
      <c r="V864" s="77"/>
      <c r="W864" s="77"/>
      <c r="X864" s="77"/>
      <c r="Y864" s="77"/>
      <c r="Z864" s="77"/>
    </row>
    <row r="865">
      <c r="A865" s="77"/>
      <c r="B865" s="77"/>
      <c r="C865" s="77"/>
      <c r="D865" s="77"/>
      <c r="E865" s="77"/>
      <c r="F865" s="77"/>
      <c r="G865" s="77"/>
      <c r="H865" s="77"/>
      <c r="I865" s="77"/>
      <c r="J865" s="77"/>
      <c r="K865" s="77"/>
      <c r="L865" s="77"/>
      <c r="M865" s="77"/>
      <c r="N865" s="77"/>
      <c r="O865" s="77"/>
      <c r="P865" s="77"/>
      <c r="Q865" s="77"/>
      <c r="R865" s="77"/>
      <c r="S865" s="77"/>
      <c r="T865" s="77"/>
      <c r="U865" s="77"/>
      <c r="V865" s="77"/>
      <c r="W865" s="77"/>
      <c r="X865" s="77"/>
      <c r="Y865" s="77"/>
      <c r="Z865" s="77"/>
    </row>
    <row r="866">
      <c r="A866" s="77"/>
      <c r="B866" s="77"/>
      <c r="C866" s="77"/>
      <c r="D866" s="77"/>
      <c r="E866" s="77"/>
      <c r="F866" s="77"/>
      <c r="G866" s="77"/>
      <c r="H866" s="77"/>
      <c r="I866" s="77"/>
      <c r="J866" s="77"/>
      <c r="K866" s="77"/>
      <c r="L866" s="77"/>
      <c r="M866" s="77"/>
      <c r="N866" s="77"/>
      <c r="O866" s="77"/>
      <c r="P866" s="77"/>
      <c r="Q866" s="77"/>
      <c r="R866" s="77"/>
      <c r="S866" s="77"/>
      <c r="T866" s="77"/>
      <c r="U866" s="77"/>
      <c r="V866" s="77"/>
      <c r="W866" s="77"/>
      <c r="X866" s="77"/>
      <c r="Y866" s="77"/>
      <c r="Z866" s="77"/>
    </row>
    <row r="867">
      <c r="A867" s="77"/>
      <c r="B867" s="77"/>
      <c r="C867" s="77"/>
      <c r="D867" s="77"/>
      <c r="E867" s="77"/>
      <c r="F867" s="77"/>
      <c r="G867" s="77"/>
      <c r="H867" s="77"/>
      <c r="I867" s="77"/>
      <c r="J867" s="77"/>
      <c r="K867" s="77"/>
      <c r="L867" s="77"/>
      <c r="M867" s="77"/>
      <c r="N867" s="77"/>
      <c r="O867" s="77"/>
      <c r="P867" s="77"/>
      <c r="Q867" s="77"/>
      <c r="R867" s="77"/>
      <c r="S867" s="77"/>
      <c r="T867" s="77"/>
      <c r="U867" s="77"/>
      <c r="V867" s="77"/>
      <c r="W867" s="77"/>
      <c r="X867" s="77"/>
      <c r="Y867" s="77"/>
      <c r="Z867" s="77"/>
    </row>
    <row r="868">
      <c r="A868" s="77"/>
      <c r="B868" s="77"/>
      <c r="C868" s="77"/>
      <c r="D868" s="77"/>
      <c r="E868" s="77"/>
      <c r="F868" s="77"/>
      <c r="G868" s="77"/>
      <c r="H868" s="77"/>
      <c r="I868" s="77"/>
      <c r="J868" s="77"/>
      <c r="K868" s="77"/>
      <c r="L868" s="77"/>
      <c r="M868" s="77"/>
      <c r="N868" s="77"/>
      <c r="O868" s="77"/>
      <c r="P868" s="77"/>
      <c r="Q868" s="77"/>
      <c r="R868" s="77"/>
      <c r="S868" s="77"/>
      <c r="T868" s="77"/>
      <c r="U868" s="77"/>
      <c r="V868" s="77"/>
      <c r="W868" s="77"/>
      <c r="X868" s="77"/>
      <c r="Y868" s="77"/>
      <c r="Z868" s="77"/>
    </row>
    <row r="869">
      <c r="A869" s="77"/>
      <c r="B869" s="77"/>
      <c r="C869" s="77"/>
      <c r="D869" s="77"/>
      <c r="E869" s="77"/>
      <c r="F869" s="77"/>
      <c r="G869" s="77"/>
      <c r="H869" s="77"/>
      <c r="I869" s="77"/>
      <c r="J869" s="77"/>
      <c r="K869" s="77"/>
      <c r="L869" s="77"/>
      <c r="M869" s="77"/>
      <c r="N869" s="77"/>
      <c r="O869" s="77"/>
      <c r="P869" s="77"/>
      <c r="Q869" s="77"/>
      <c r="R869" s="77"/>
      <c r="S869" s="77"/>
      <c r="T869" s="77"/>
      <c r="U869" s="77"/>
      <c r="V869" s="77"/>
      <c r="W869" s="77"/>
      <c r="X869" s="77"/>
      <c r="Y869" s="77"/>
      <c r="Z869" s="77"/>
    </row>
    <row r="870">
      <c r="A870" s="77"/>
      <c r="B870" s="77"/>
      <c r="C870" s="77"/>
      <c r="D870" s="77"/>
      <c r="E870" s="77"/>
      <c r="F870" s="77"/>
      <c r="G870" s="77"/>
      <c r="H870" s="77"/>
      <c r="I870" s="77"/>
      <c r="J870" s="77"/>
      <c r="K870" s="77"/>
      <c r="L870" s="77"/>
      <c r="M870" s="77"/>
      <c r="N870" s="77"/>
      <c r="O870" s="77"/>
      <c r="P870" s="77"/>
      <c r="Q870" s="77"/>
      <c r="R870" s="77"/>
      <c r="S870" s="77"/>
      <c r="T870" s="77"/>
      <c r="U870" s="77"/>
      <c r="V870" s="77"/>
      <c r="W870" s="77"/>
      <c r="X870" s="77"/>
      <c r="Y870" s="77"/>
      <c r="Z870" s="77"/>
    </row>
    <row r="871">
      <c r="A871" s="77"/>
      <c r="B871" s="77"/>
      <c r="C871" s="77"/>
      <c r="D871" s="77"/>
      <c r="E871" s="77"/>
      <c r="F871" s="77"/>
      <c r="G871" s="77"/>
      <c r="H871" s="77"/>
      <c r="I871" s="77"/>
      <c r="J871" s="77"/>
      <c r="K871" s="77"/>
      <c r="L871" s="77"/>
      <c r="M871" s="77"/>
      <c r="N871" s="77"/>
      <c r="O871" s="77"/>
      <c r="P871" s="77"/>
      <c r="Q871" s="77"/>
      <c r="R871" s="77"/>
      <c r="S871" s="77"/>
      <c r="T871" s="77"/>
      <c r="U871" s="77"/>
      <c r="V871" s="77"/>
      <c r="W871" s="77"/>
      <c r="X871" s="77"/>
      <c r="Y871" s="77"/>
      <c r="Z871" s="77"/>
    </row>
    <row r="872">
      <c r="A872" s="77"/>
      <c r="B872" s="77"/>
      <c r="C872" s="77"/>
      <c r="D872" s="77"/>
      <c r="E872" s="77"/>
      <c r="F872" s="77"/>
      <c r="G872" s="77"/>
      <c r="H872" s="77"/>
      <c r="I872" s="77"/>
      <c r="J872" s="77"/>
      <c r="K872" s="77"/>
      <c r="L872" s="77"/>
      <c r="M872" s="77"/>
      <c r="N872" s="77"/>
      <c r="O872" s="77"/>
      <c r="P872" s="77"/>
      <c r="Q872" s="77"/>
      <c r="R872" s="77"/>
      <c r="S872" s="77"/>
      <c r="T872" s="77"/>
      <c r="U872" s="77"/>
      <c r="V872" s="77"/>
      <c r="W872" s="77"/>
      <c r="X872" s="77"/>
      <c r="Y872" s="77"/>
      <c r="Z872" s="77"/>
    </row>
    <row r="873">
      <c r="A873" s="77"/>
      <c r="B873" s="77"/>
      <c r="C873" s="77"/>
      <c r="D873" s="77"/>
      <c r="E873" s="77"/>
      <c r="F873" s="77"/>
      <c r="G873" s="77"/>
      <c r="H873" s="77"/>
      <c r="I873" s="77"/>
      <c r="J873" s="77"/>
      <c r="K873" s="77"/>
      <c r="L873" s="77"/>
      <c r="M873" s="77"/>
      <c r="N873" s="77"/>
      <c r="O873" s="77"/>
      <c r="P873" s="77"/>
      <c r="Q873" s="77"/>
      <c r="R873" s="77"/>
      <c r="S873" s="77"/>
      <c r="T873" s="77"/>
      <c r="U873" s="77"/>
      <c r="V873" s="77"/>
      <c r="W873" s="77"/>
      <c r="X873" s="77"/>
      <c r="Y873" s="77"/>
      <c r="Z873" s="77"/>
    </row>
    <row r="874">
      <c r="A874" s="77"/>
      <c r="B874" s="77"/>
      <c r="C874" s="77"/>
      <c r="D874" s="77"/>
      <c r="E874" s="77"/>
      <c r="F874" s="77"/>
      <c r="G874" s="77"/>
      <c r="H874" s="77"/>
      <c r="I874" s="77"/>
      <c r="J874" s="77"/>
      <c r="K874" s="77"/>
      <c r="L874" s="77"/>
      <c r="M874" s="77"/>
      <c r="N874" s="77"/>
      <c r="O874" s="77"/>
      <c r="P874" s="77"/>
      <c r="Q874" s="77"/>
      <c r="R874" s="77"/>
      <c r="S874" s="77"/>
      <c r="T874" s="77"/>
      <c r="U874" s="77"/>
      <c r="V874" s="77"/>
      <c r="W874" s="77"/>
      <c r="X874" s="77"/>
      <c r="Y874" s="77"/>
      <c r="Z874" s="77"/>
    </row>
    <row r="875">
      <c r="A875" s="77"/>
      <c r="B875" s="77"/>
      <c r="C875" s="77"/>
      <c r="D875" s="77"/>
      <c r="E875" s="77"/>
      <c r="F875" s="77"/>
      <c r="G875" s="77"/>
      <c r="H875" s="77"/>
      <c r="I875" s="77"/>
      <c r="J875" s="77"/>
      <c r="K875" s="77"/>
      <c r="L875" s="77"/>
      <c r="M875" s="77"/>
      <c r="N875" s="77"/>
      <c r="O875" s="77"/>
      <c r="P875" s="77"/>
      <c r="Q875" s="77"/>
      <c r="R875" s="77"/>
      <c r="S875" s="77"/>
      <c r="T875" s="77"/>
      <c r="U875" s="77"/>
      <c r="V875" s="77"/>
      <c r="W875" s="77"/>
      <c r="X875" s="77"/>
      <c r="Y875" s="77"/>
      <c r="Z875" s="77"/>
    </row>
    <row r="876">
      <c r="A876" s="77"/>
      <c r="B876" s="77"/>
      <c r="C876" s="77"/>
      <c r="D876" s="77"/>
      <c r="E876" s="77"/>
      <c r="F876" s="77"/>
      <c r="G876" s="77"/>
      <c r="H876" s="77"/>
      <c r="I876" s="77"/>
      <c r="J876" s="77"/>
      <c r="K876" s="77"/>
      <c r="L876" s="77"/>
      <c r="M876" s="77"/>
      <c r="N876" s="77"/>
      <c r="O876" s="77"/>
      <c r="P876" s="77"/>
      <c r="Q876" s="77"/>
      <c r="R876" s="77"/>
      <c r="S876" s="77"/>
      <c r="T876" s="77"/>
      <c r="U876" s="77"/>
      <c r="V876" s="77"/>
      <c r="W876" s="77"/>
      <c r="X876" s="77"/>
      <c r="Y876" s="77"/>
      <c r="Z876" s="77"/>
    </row>
    <row r="877">
      <c r="A877" s="77"/>
      <c r="B877" s="77"/>
      <c r="C877" s="77"/>
      <c r="D877" s="77"/>
      <c r="E877" s="77"/>
      <c r="F877" s="77"/>
      <c r="G877" s="77"/>
      <c r="H877" s="77"/>
      <c r="I877" s="77"/>
      <c r="J877" s="77"/>
      <c r="K877" s="77"/>
      <c r="L877" s="77"/>
      <c r="M877" s="77"/>
      <c r="N877" s="77"/>
      <c r="O877" s="77"/>
      <c r="P877" s="77"/>
      <c r="Q877" s="77"/>
      <c r="R877" s="77"/>
      <c r="S877" s="77"/>
      <c r="T877" s="77"/>
      <c r="U877" s="77"/>
      <c r="V877" s="77"/>
      <c r="W877" s="77"/>
      <c r="X877" s="77"/>
      <c r="Y877" s="77"/>
      <c r="Z877" s="77"/>
    </row>
    <row r="878">
      <c r="A878" s="77"/>
      <c r="B878" s="77"/>
      <c r="C878" s="77"/>
      <c r="D878" s="77"/>
      <c r="E878" s="77"/>
      <c r="F878" s="77"/>
      <c r="G878" s="77"/>
      <c r="H878" s="77"/>
      <c r="I878" s="77"/>
      <c r="J878" s="77"/>
      <c r="K878" s="77"/>
      <c r="L878" s="77"/>
      <c r="M878" s="77"/>
      <c r="N878" s="77"/>
      <c r="O878" s="77"/>
      <c r="P878" s="77"/>
      <c r="Q878" s="77"/>
      <c r="R878" s="77"/>
      <c r="S878" s="77"/>
      <c r="T878" s="77"/>
      <c r="U878" s="77"/>
      <c r="V878" s="77"/>
      <c r="W878" s="77"/>
      <c r="X878" s="77"/>
      <c r="Y878" s="77"/>
      <c r="Z878" s="77"/>
    </row>
    <row r="879">
      <c r="A879" s="77"/>
      <c r="B879" s="77"/>
      <c r="C879" s="77"/>
      <c r="D879" s="77"/>
      <c r="E879" s="77"/>
      <c r="F879" s="77"/>
      <c r="G879" s="77"/>
      <c r="H879" s="77"/>
      <c r="I879" s="77"/>
      <c r="J879" s="77"/>
      <c r="K879" s="77"/>
      <c r="L879" s="77"/>
      <c r="M879" s="77"/>
      <c r="N879" s="77"/>
      <c r="O879" s="77"/>
      <c r="P879" s="77"/>
      <c r="Q879" s="77"/>
      <c r="R879" s="77"/>
      <c r="S879" s="77"/>
      <c r="T879" s="77"/>
      <c r="U879" s="77"/>
      <c r="V879" s="77"/>
      <c r="W879" s="77"/>
      <c r="X879" s="77"/>
      <c r="Y879" s="77"/>
      <c r="Z879" s="77"/>
    </row>
    <row r="880">
      <c r="A880" s="77"/>
      <c r="B880" s="77"/>
      <c r="C880" s="77"/>
      <c r="D880" s="77"/>
      <c r="E880" s="77"/>
      <c r="F880" s="77"/>
      <c r="G880" s="77"/>
      <c r="H880" s="77"/>
      <c r="I880" s="77"/>
      <c r="J880" s="77"/>
      <c r="K880" s="77"/>
      <c r="L880" s="77"/>
      <c r="M880" s="77"/>
      <c r="N880" s="77"/>
      <c r="O880" s="77"/>
      <c r="P880" s="77"/>
      <c r="Q880" s="77"/>
      <c r="R880" s="77"/>
      <c r="S880" s="77"/>
      <c r="T880" s="77"/>
      <c r="U880" s="77"/>
      <c r="V880" s="77"/>
      <c r="W880" s="77"/>
      <c r="X880" s="77"/>
      <c r="Y880" s="77"/>
      <c r="Z880" s="77"/>
    </row>
    <row r="881">
      <c r="A881" s="77"/>
      <c r="B881" s="77"/>
      <c r="C881" s="77"/>
      <c r="D881" s="77"/>
      <c r="E881" s="77"/>
      <c r="F881" s="77"/>
      <c r="G881" s="77"/>
      <c r="H881" s="77"/>
      <c r="I881" s="77"/>
      <c r="J881" s="77"/>
      <c r="K881" s="77"/>
      <c r="L881" s="77"/>
      <c r="M881" s="77"/>
      <c r="N881" s="77"/>
      <c r="O881" s="77"/>
      <c r="P881" s="77"/>
      <c r="Q881" s="77"/>
      <c r="R881" s="77"/>
      <c r="S881" s="77"/>
      <c r="T881" s="77"/>
      <c r="U881" s="77"/>
      <c r="V881" s="77"/>
      <c r="W881" s="77"/>
      <c r="X881" s="77"/>
      <c r="Y881" s="77"/>
      <c r="Z881" s="77"/>
    </row>
    <row r="882">
      <c r="A882" s="77"/>
      <c r="B882" s="77"/>
      <c r="C882" s="77"/>
      <c r="D882" s="77"/>
      <c r="E882" s="77"/>
      <c r="F882" s="77"/>
      <c r="G882" s="77"/>
      <c r="H882" s="77"/>
      <c r="I882" s="77"/>
      <c r="J882" s="77"/>
      <c r="K882" s="77"/>
      <c r="L882" s="77"/>
      <c r="M882" s="77"/>
      <c r="N882" s="77"/>
      <c r="O882" s="77"/>
      <c r="P882" s="77"/>
      <c r="Q882" s="77"/>
      <c r="R882" s="77"/>
      <c r="S882" s="77"/>
      <c r="T882" s="77"/>
      <c r="U882" s="77"/>
      <c r="V882" s="77"/>
      <c r="W882" s="77"/>
      <c r="X882" s="77"/>
      <c r="Y882" s="77"/>
      <c r="Z882" s="77"/>
    </row>
    <row r="883">
      <c r="A883" s="77"/>
      <c r="B883" s="77"/>
      <c r="C883" s="77"/>
      <c r="D883" s="77"/>
      <c r="E883" s="77"/>
      <c r="F883" s="77"/>
      <c r="G883" s="77"/>
      <c r="H883" s="77"/>
      <c r="I883" s="77"/>
      <c r="J883" s="77"/>
      <c r="K883" s="77"/>
      <c r="L883" s="77"/>
      <c r="M883" s="77"/>
      <c r="N883" s="77"/>
      <c r="O883" s="77"/>
      <c r="P883" s="77"/>
      <c r="Q883" s="77"/>
      <c r="R883" s="77"/>
      <c r="S883" s="77"/>
      <c r="T883" s="77"/>
      <c r="U883" s="77"/>
      <c r="V883" s="77"/>
      <c r="W883" s="77"/>
      <c r="X883" s="77"/>
      <c r="Y883" s="77"/>
      <c r="Z883" s="77"/>
    </row>
    <row r="884">
      <c r="A884" s="77"/>
      <c r="B884" s="77"/>
      <c r="C884" s="77"/>
      <c r="D884" s="77"/>
      <c r="E884" s="77"/>
      <c r="F884" s="77"/>
      <c r="G884" s="77"/>
      <c r="H884" s="77"/>
      <c r="I884" s="77"/>
      <c r="J884" s="77"/>
      <c r="K884" s="77"/>
      <c r="L884" s="77"/>
      <c r="M884" s="77"/>
      <c r="N884" s="77"/>
      <c r="O884" s="77"/>
      <c r="P884" s="77"/>
      <c r="Q884" s="77"/>
      <c r="R884" s="77"/>
      <c r="S884" s="77"/>
      <c r="T884" s="77"/>
      <c r="U884" s="77"/>
      <c r="V884" s="77"/>
      <c r="W884" s="77"/>
      <c r="X884" s="77"/>
      <c r="Y884" s="77"/>
      <c r="Z884" s="77"/>
    </row>
    <row r="885">
      <c r="A885" s="77"/>
      <c r="B885" s="77"/>
      <c r="C885" s="77"/>
      <c r="D885" s="77"/>
      <c r="E885" s="77"/>
      <c r="F885" s="77"/>
      <c r="G885" s="77"/>
      <c r="H885" s="77"/>
      <c r="I885" s="77"/>
      <c r="J885" s="77"/>
      <c r="K885" s="77"/>
      <c r="L885" s="77"/>
      <c r="M885" s="77"/>
      <c r="N885" s="77"/>
      <c r="O885" s="77"/>
      <c r="P885" s="77"/>
      <c r="Q885" s="77"/>
      <c r="R885" s="77"/>
      <c r="S885" s="77"/>
      <c r="T885" s="77"/>
      <c r="U885" s="77"/>
      <c r="V885" s="77"/>
      <c r="W885" s="77"/>
      <c r="X885" s="77"/>
      <c r="Y885" s="77"/>
      <c r="Z885" s="77"/>
    </row>
    <row r="886">
      <c r="A886" s="77"/>
      <c r="B886" s="77"/>
      <c r="C886" s="77"/>
      <c r="D886" s="77"/>
      <c r="E886" s="77"/>
      <c r="F886" s="77"/>
      <c r="G886" s="77"/>
      <c r="H886" s="77"/>
      <c r="I886" s="77"/>
      <c r="J886" s="77"/>
      <c r="K886" s="77"/>
      <c r="L886" s="77"/>
      <c r="M886" s="77"/>
      <c r="N886" s="77"/>
      <c r="O886" s="77"/>
      <c r="P886" s="77"/>
      <c r="Q886" s="77"/>
      <c r="R886" s="77"/>
      <c r="S886" s="77"/>
      <c r="T886" s="77"/>
      <c r="U886" s="77"/>
      <c r="V886" s="77"/>
      <c r="W886" s="77"/>
      <c r="X886" s="77"/>
      <c r="Y886" s="77"/>
      <c r="Z886" s="77"/>
    </row>
    <row r="887">
      <c r="A887" s="77"/>
      <c r="B887" s="77"/>
      <c r="C887" s="77"/>
      <c r="D887" s="77"/>
      <c r="E887" s="77"/>
      <c r="F887" s="77"/>
      <c r="G887" s="77"/>
      <c r="H887" s="77"/>
      <c r="I887" s="77"/>
      <c r="J887" s="77"/>
      <c r="K887" s="77"/>
      <c r="L887" s="77"/>
      <c r="M887" s="77"/>
      <c r="N887" s="77"/>
      <c r="O887" s="77"/>
      <c r="P887" s="77"/>
      <c r="Q887" s="77"/>
      <c r="R887" s="77"/>
      <c r="S887" s="77"/>
      <c r="T887" s="77"/>
      <c r="U887" s="77"/>
      <c r="V887" s="77"/>
      <c r="W887" s="77"/>
      <c r="X887" s="77"/>
      <c r="Y887" s="77"/>
      <c r="Z887" s="77"/>
    </row>
    <row r="888">
      <c r="A888" s="77"/>
      <c r="B888" s="77"/>
      <c r="C888" s="77"/>
      <c r="D888" s="77"/>
      <c r="E888" s="77"/>
      <c r="F888" s="77"/>
      <c r="G888" s="77"/>
      <c r="H888" s="77"/>
      <c r="I888" s="77"/>
      <c r="J888" s="77"/>
      <c r="K888" s="77"/>
      <c r="L888" s="77"/>
      <c r="M888" s="77"/>
      <c r="N888" s="77"/>
      <c r="O888" s="77"/>
      <c r="P888" s="77"/>
      <c r="Q888" s="77"/>
      <c r="R888" s="77"/>
      <c r="S888" s="77"/>
      <c r="T888" s="77"/>
      <c r="U888" s="77"/>
      <c r="V888" s="77"/>
      <c r="W888" s="77"/>
      <c r="X888" s="77"/>
      <c r="Y888" s="77"/>
      <c r="Z888" s="77"/>
    </row>
    <row r="889">
      <c r="A889" s="77"/>
      <c r="B889" s="77"/>
      <c r="C889" s="77"/>
      <c r="D889" s="77"/>
      <c r="E889" s="77"/>
      <c r="F889" s="77"/>
      <c r="G889" s="77"/>
      <c r="H889" s="77"/>
      <c r="I889" s="77"/>
      <c r="J889" s="77"/>
      <c r="K889" s="77"/>
      <c r="L889" s="77"/>
      <c r="M889" s="77"/>
      <c r="N889" s="77"/>
      <c r="O889" s="77"/>
      <c r="P889" s="77"/>
      <c r="Q889" s="77"/>
      <c r="R889" s="77"/>
      <c r="S889" s="77"/>
      <c r="T889" s="77"/>
      <c r="U889" s="77"/>
      <c r="V889" s="77"/>
      <c r="W889" s="77"/>
      <c r="X889" s="77"/>
      <c r="Y889" s="77"/>
      <c r="Z889" s="77"/>
    </row>
    <row r="890">
      <c r="A890" s="77"/>
      <c r="B890" s="77"/>
      <c r="C890" s="77"/>
      <c r="D890" s="77"/>
      <c r="E890" s="77"/>
      <c r="F890" s="77"/>
      <c r="G890" s="77"/>
      <c r="H890" s="77"/>
      <c r="I890" s="77"/>
      <c r="J890" s="77"/>
      <c r="K890" s="77"/>
      <c r="L890" s="77"/>
      <c r="M890" s="77"/>
      <c r="N890" s="77"/>
      <c r="O890" s="77"/>
      <c r="P890" s="77"/>
      <c r="Q890" s="77"/>
      <c r="R890" s="77"/>
      <c r="S890" s="77"/>
      <c r="T890" s="77"/>
      <c r="U890" s="77"/>
      <c r="V890" s="77"/>
      <c r="W890" s="77"/>
      <c r="X890" s="77"/>
      <c r="Y890" s="77"/>
      <c r="Z890" s="77"/>
    </row>
    <row r="891">
      <c r="A891" s="77"/>
      <c r="B891" s="77"/>
      <c r="C891" s="77"/>
      <c r="D891" s="77"/>
      <c r="E891" s="77"/>
      <c r="F891" s="77"/>
      <c r="G891" s="77"/>
      <c r="H891" s="77"/>
      <c r="I891" s="77"/>
      <c r="J891" s="77"/>
      <c r="K891" s="77"/>
      <c r="L891" s="77"/>
      <c r="M891" s="77"/>
      <c r="N891" s="77"/>
      <c r="O891" s="77"/>
      <c r="P891" s="77"/>
      <c r="Q891" s="77"/>
      <c r="R891" s="77"/>
      <c r="S891" s="77"/>
      <c r="T891" s="77"/>
      <c r="U891" s="77"/>
      <c r="V891" s="77"/>
      <c r="W891" s="77"/>
      <c r="X891" s="77"/>
      <c r="Y891" s="77"/>
      <c r="Z891" s="77"/>
    </row>
    <row r="892">
      <c r="A892" s="77"/>
      <c r="B892" s="77"/>
      <c r="C892" s="77"/>
      <c r="D892" s="77"/>
      <c r="E892" s="77"/>
      <c r="F892" s="77"/>
      <c r="G892" s="77"/>
      <c r="H892" s="77"/>
      <c r="I892" s="77"/>
      <c r="J892" s="77"/>
      <c r="K892" s="77"/>
      <c r="L892" s="77"/>
      <c r="M892" s="77"/>
      <c r="N892" s="77"/>
      <c r="O892" s="77"/>
      <c r="P892" s="77"/>
      <c r="Q892" s="77"/>
      <c r="R892" s="77"/>
      <c r="S892" s="77"/>
      <c r="T892" s="77"/>
      <c r="U892" s="77"/>
      <c r="V892" s="77"/>
      <c r="W892" s="77"/>
      <c r="X892" s="77"/>
      <c r="Y892" s="77"/>
      <c r="Z892" s="77"/>
    </row>
    <row r="893">
      <c r="A893" s="77"/>
      <c r="B893" s="77"/>
      <c r="C893" s="77"/>
      <c r="D893" s="77"/>
      <c r="E893" s="77"/>
      <c r="F893" s="77"/>
      <c r="G893" s="77"/>
      <c r="H893" s="77"/>
      <c r="I893" s="77"/>
      <c r="J893" s="77"/>
      <c r="K893" s="77"/>
      <c r="L893" s="77"/>
      <c r="M893" s="77"/>
      <c r="N893" s="77"/>
      <c r="O893" s="77"/>
      <c r="P893" s="77"/>
      <c r="Q893" s="77"/>
      <c r="R893" s="77"/>
      <c r="S893" s="77"/>
      <c r="T893" s="77"/>
      <c r="U893" s="77"/>
      <c r="V893" s="77"/>
      <c r="W893" s="77"/>
      <c r="X893" s="77"/>
      <c r="Y893" s="77"/>
      <c r="Z893" s="77"/>
    </row>
    <row r="894">
      <c r="A894" s="77"/>
      <c r="B894" s="77"/>
      <c r="C894" s="77"/>
      <c r="D894" s="77"/>
      <c r="E894" s="77"/>
      <c r="F894" s="77"/>
      <c r="G894" s="77"/>
      <c r="H894" s="77"/>
      <c r="I894" s="77"/>
      <c r="J894" s="77"/>
      <c r="K894" s="77"/>
      <c r="L894" s="77"/>
      <c r="M894" s="77"/>
      <c r="N894" s="77"/>
      <c r="O894" s="77"/>
      <c r="P894" s="77"/>
      <c r="Q894" s="77"/>
      <c r="R894" s="77"/>
      <c r="S894" s="77"/>
      <c r="T894" s="77"/>
      <c r="U894" s="77"/>
      <c r="V894" s="77"/>
      <c r="W894" s="77"/>
      <c r="X894" s="77"/>
      <c r="Y894" s="77"/>
      <c r="Z894" s="77"/>
    </row>
    <row r="895">
      <c r="A895" s="77"/>
      <c r="B895" s="77"/>
      <c r="C895" s="77"/>
      <c r="D895" s="77"/>
      <c r="E895" s="77"/>
      <c r="F895" s="77"/>
      <c r="G895" s="77"/>
      <c r="H895" s="77"/>
      <c r="I895" s="77"/>
      <c r="J895" s="77"/>
      <c r="K895" s="77"/>
      <c r="L895" s="77"/>
      <c r="M895" s="77"/>
      <c r="N895" s="77"/>
      <c r="O895" s="77"/>
      <c r="P895" s="77"/>
      <c r="Q895" s="77"/>
      <c r="R895" s="77"/>
      <c r="S895" s="77"/>
      <c r="T895" s="77"/>
      <c r="U895" s="77"/>
      <c r="V895" s="77"/>
      <c r="W895" s="77"/>
      <c r="X895" s="77"/>
      <c r="Y895" s="77"/>
      <c r="Z895" s="77"/>
    </row>
    <row r="896">
      <c r="A896" s="77"/>
      <c r="B896" s="77"/>
      <c r="C896" s="77"/>
      <c r="D896" s="77"/>
      <c r="E896" s="77"/>
      <c r="F896" s="77"/>
      <c r="G896" s="77"/>
      <c r="H896" s="77"/>
      <c r="I896" s="77"/>
      <c r="J896" s="77"/>
      <c r="K896" s="77"/>
      <c r="L896" s="77"/>
      <c r="M896" s="77"/>
      <c r="N896" s="77"/>
      <c r="O896" s="77"/>
      <c r="P896" s="77"/>
      <c r="Q896" s="77"/>
      <c r="R896" s="77"/>
      <c r="S896" s="77"/>
      <c r="T896" s="77"/>
      <c r="U896" s="77"/>
      <c r="V896" s="77"/>
      <c r="W896" s="77"/>
      <c r="X896" s="77"/>
      <c r="Y896" s="77"/>
      <c r="Z896" s="77"/>
    </row>
    <row r="897">
      <c r="A897" s="77"/>
      <c r="B897" s="77"/>
      <c r="C897" s="77"/>
      <c r="D897" s="77"/>
      <c r="E897" s="77"/>
      <c r="F897" s="77"/>
      <c r="G897" s="77"/>
      <c r="H897" s="77"/>
      <c r="I897" s="77"/>
      <c r="J897" s="77"/>
      <c r="K897" s="77"/>
      <c r="L897" s="77"/>
      <c r="M897" s="77"/>
      <c r="N897" s="77"/>
      <c r="O897" s="77"/>
      <c r="P897" s="77"/>
      <c r="Q897" s="77"/>
      <c r="R897" s="77"/>
      <c r="S897" s="77"/>
      <c r="T897" s="77"/>
      <c r="U897" s="77"/>
      <c r="V897" s="77"/>
      <c r="W897" s="77"/>
      <c r="X897" s="77"/>
      <c r="Y897" s="77"/>
      <c r="Z897" s="77"/>
    </row>
    <row r="898">
      <c r="A898" s="77"/>
      <c r="B898" s="77"/>
      <c r="C898" s="77"/>
      <c r="D898" s="77"/>
      <c r="E898" s="77"/>
      <c r="F898" s="77"/>
      <c r="G898" s="77"/>
      <c r="H898" s="77"/>
      <c r="I898" s="77"/>
      <c r="J898" s="77"/>
      <c r="K898" s="77"/>
      <c r="L898" s="77"/>
      <c r="M898" s="77"/>
      <c r="N898" s="77"/>
      <c r="O898" s="77"/>
      <c r="P898" s="77"/>
      <c r="Q898" s="77"/>
      <c r="R898" s="77"/>
      <c r="S898" s="77"/>
      <c r="T898" s="77"/>
      <c r="U898" s="77"/>
      <c r="V898" s="77"/>
      <c r="W898" s="77"/>
      <c r="X898" s="77"/>
      <c r="Y898" s="77"/>
      <c r="Z898" s="77"/>
    </row>
    <row r="899">
      <c r="A899" s="77"/>
      <c r="B899" s="77"/>
      <c r="C899" s="77"/>
      <c r="D899" s="77"/>
      <c r="E899" s="77"/>
      <c r="F899" s="77"/>
      <c r="G899" s="77"/>
      <c r="H899" s="77"/>
      <c r="I899" s="77"/>
      <c r="J899" s="77"/>
      <c r="K899" s="77"/>
      <c r="L899" s="77"/>
      <c r="M899" s="77"/>
      <c r="N899" s="77"/>
      <c r="O899" s="77"/>
      <c r="P899" s="77"/>
      <c r="Q899" s="77"/>
      <c r="R899" s="77"/>
      <c r="S899" s="77"/>
      <c r="T899" s="77"/>
      <c r="U899" s="77"/>
      <c r="V899" s="77"/>
      <c r="W899" s="77"/>
      <c r="X899" s="77"/>
      <c r="Y899" s="77"/>
      <c r="Z899" s="77"/>
    </row>
    <row r="900">
      <c r="A900" s="77"/>
      <c r="B900" s="77"/>
      <c r="C900" s="77"/>
      <c r="D900" s="77"/>
      <c r="E900" s="77"/>
      <c r="F900" s="77"/>
      <c r="G900" s="77"/>
      <c r="H900" s="77"/>
      <c r="I900" s="77"/>
      <c r="J900" s="77"/>
      <c r="K900" s="77"/>
      <c r="L900" s="77"/>
      <c r="M900" s="77"/>
      <c r="N900" s="77"/>
      <c r="O900" s="77"/>
      <c r="P900" s="77"/>
      <c r="Q900" s="77"/>
      <c r="R900" s="77"/>
      <c r="S900" s="77"/>
      <c r="T900" s="77"/>
      <c r="U900" s="77"/>
      <c r="V900" s="77"/>
      <c r="W900" s="77"/>
      <c r="X900" s="77"/>
      <c r="Y900" s="77"/>
      <c r="Z900" s="77"/>
    </row>
    <row r="901">
      <c r="A901" s="77"/>
      <c r="B901" s="77"/>
      <c r="C901" s="77"/>
      <c r="D901" s="77"/>
      <c r="E901" s="77"/>
      <c r="F901" s="77"/>
      <c r="G901" s="77"/>
      <c r="H901" s="77"/>
      <c r="I901" s="77"/>
      <c r="J901" s="77"/>
      <c r="K901" s="77"/>
      <c r="L901" s="77"/>
      <c r="M901" s="77"/>
      <c r="N901" s="77"/>
      <c r="O901" s="77"/>
      <c r="P901" s="77"/>
      <c r="Q901" s="77"/>
      <c r="R901" s="77"/>
      <c r="S901" s="77"/>
      <c r="T901" s="77"/>
      <c r="U901" s="77"/>
      <c r="V901" s="77"/>
      <c r="W901" s="77"/>
      <c r="X901" s="77"/>
      <c r="Y901" s="77"/>
      <c r="Z901" s="77"/>
    </row>
    <row r="902">
      <c r="A902" s="77"/>
      <c r="B902" s="77"/>
      <c r="C902" s="77"/>
      <c r="D902" s="77"/>
      <c r="E902" s="77"/>
      <c r="F902" s="77"/>
      <c r="G902" s="77"/>
      <c r="H902" s="77"/>
      <c r="I902" s="77"/>
      <c r="J902" s="77"/>
      <c r="K902" s="77"/>
      <c r="L902" s="77"/>
      <c r="M902" s="77"/>
      <c r="N902" s="77"/>
      <c r="O902" s="77"/>
      <c r="P902" s="77"/>
      <c r="Q902" s="77"/>
      <c r="R902" s="77"/>
      <c r="S902" s="77"/>
      <c r="T902" s="77"/>
      <c r="U902" s="77"/>
      <c r="V902" s="77"/>
      <c r="W902" s="77"/>
      <c r="X902" s="77"/>
      <c r="Y902" s="77"/>
      <c r="Z902" s="77"/>
    </row>
    <row r="903">
      <c r="A903" s="77"/>
      <c r="B903" s="77"/>
      <c r="C903" s="77"/>
      <c r="D903" s="77"/>
      <c r="E903" s="77"/>
      <c r="F903" s="77"/>
      <c r="G903" s="77"/>
      <c r="H903" s="77"/>
      <c r="I903" s="77"/>
      <c r="J903" s="77"/>
      <c r="K903" s="77"/>
      <c r="L903" s="77"/>
      <c r="M903" s="77"/>
      <c r="N903" s="77"/>
      <c r="O903" s="77"/>
      <c r="P903" s="77"/>
      <c r="Q903" s="77"/>
      <c r="R903" s="77"/>
      <c r="S903" s="77"/>
      <c r="T903" s="77"/>
      <c r="U903" s="77"/>
      <c r="V903" s="77"/>
      <c r="W903" s="77"/>
      <c r="X903" s="77"/>
      <c r="Y903" s="77"/>
      <c r="Z903" s="77"/>
    </row>
    <row r="904">
      <c r="A904" s="77"/>
      <c r="B904" s="77"/>
      <c r="C904" s="77"/>
      <c r="D904" s="77"/>
      <c r="E904" s="77"/>
      <c r="F904" s="77"/>
      <c r="G904" s="77"/>
      <c r="H904" s="77"/>
      <c r="I904" s="77"/>
      <c r="J904" s="77"/>
      <c r="K904" s="77"/>
      <c r="L904" s="77"/>
      <c r="M904" s="77"/>
      <c r="N904" s="77"/>
      <c r="O904" s="77"/>
      <c r="P904" s="77"/>
      <c r="Q904" s="77"/>
      <c r="R904" s="77"/>
      <c r="S904" s="77"/>
      <c r="T904" s="77"/>
      <c r="U904" s="77"/>
      <c r="V904" s="77"/>
      <c r="W904" s="77"/>
      <c r="X904" s="77"/>
      <c r="Y904" s="77"/>
      <c r="Z904" s="77"/>
    </row>
    <row r="905">
      <c r="A905" s="77"/>
      <c r="B905" s="77"/>
      <c r="C905" s="77"/>
      <c r="D905" s="77"/>
      <c r="E905" s="77"/>
      <c r="F905" s="77"/>
      <c r="G905" s="77"/>
      <c r="H905" s="77"/>
      <c r="I905" s="77"/>
      <c r="J905" s="77"/>
      <c r="K905" s="77"/>
      <c r="L905" s="77"/>
      <c r="M905" s="77"/>
      <c r="N905" s="77"/>
      <c r="O905" s="77"/>
      <c r="P905" s="77"/>
      <c r="Q905" s="77"/>
      <c r="R905" s="77"/>
      <c r="S905" s="77"/>
      <c r="T905" s="77"/>
      <c r="U905" s="77"/>
      <c r="V905" s="77"/>
      <c r="W905" s="77"/>
      <c r="X905" s="77"/>
      <c r="Y905" s="77"/>
      <c r="Z905" s="77"/>
    </row>
    <row r="906">
      <c r="A906" s="77"/>
      <c r="B906" s="77"/>
      <c r="C906" s="77"/>
      <c r="D906" s="77"/>
      <c r="E906" s="77"/>
      <c r="F906" s="77"/>
      <c r="G906" s="77"/>
      <c r="H906" s="77"/>
      <c r="I906" s="77"/>
      <c r="J906" s="77"/>
      <c r="K906" s="77"/>
      <c r="L906" s="77"/>
      <c r="M906" s="77"/>
      <c r="N906" s="77"/>
      <c r="O906" s="77"/>
      <c r="P906" s="77"/>
      <c r="Q906" s="77"/>
      <c r="R906" s="77"/>
      <c r="S906" s="77"/>
      <c r="T906" s="77"/>
      <c r="U906" s="77"/>
      <c r="V906" s="77"/>
      <c r="W906" s="77"/>
      <c r="X906" s="77"/>
      <c r="Y906" s="77"/>
      <c r="Z906" s="77"/>
    </row>
    <row r="907">
      <c r="A907" s="77"/>
      <c r="B907" s="77"/>
      <c r="C907" s="77"/>
      <c r="D907" s="77"/>
      <c r="E907" s="77"/>
      <c r="F907" s="77"/>
      <c r="G907" s="77"/>
      <c r="H907" s="77"/>
      <c r="I907" s="77"/>
      <c r="J907" s="77"/>
      <c r="K907" s="77"/>
      <c r="L907" s="77"/>
      <c r="M907" s="77"/>
      <c r="N907" s="77"/>
      <c r="O907" s="77"/>
      <c r="P907" s="77"/>
      <c r="Q907" s="77"/>
      <c r="R907" s="77"/>
      <c r="S907" s="77"/>
      <c r="T907" s="77"/>
      <c r="U907" s="77"/>
      <c r="V907" s="77"/>
      <c r="W907" s="77"/>
      <c r="X907" s="77"/>
      <c r="Y907" s="77"/>
      <c r="Z907" s="77"/>
    </row>
    <row r="908">
      <c r="A908" s="77"/>
      <c r="B908" s="77"/>
      <c r="C908" s="77"/>
      <c r="D908" s="77"/>
      <c r="E908" s="77"/>
      <c r="F908" s="77"/>
      <c r="G908" s="77"/>
      <c r="H908" s="77"/>
      <c r="I908" s="77"/>
      <c r="J908" s="77"/>
      <c r="K908" s="77"/>
      <c r="L908" s="77"/>
      <c r="M908" s="77"/>
      <c r="N908" s="77"/>
      <c r="O908" s="77"/>
      <c r="P908" s="77"/>
      <c r="Q908" s="77"/>
      <c r="R908" s="77"/>
      <c r="S908" s="77"/>
      <c r="T908" s="77"/>
      <c r="U908" s="77"/>
      <c r="V908" s="77"/>
      <c r="W908" s="77"/>
      <c r="X908" s="77"/>
      <c r="Y908" s="77"/>
      <c r="Z908" s="77"/>
    </row>
    <row r="909">
      <c r="A909" s="77"/>
      <c r="B909" s="77"/>
      <c r="C909" s="77"/>
      <c r="D909" s="77"/>
      <c r="E909" s="77"/>
      <c r="F909" s="77"/>
      <c r="G909" s="77"/>
      <c r="H909" s="77"/>
      <c r="I909" s="77"/>
      <c r="J909" s="77"/>
      <c r="K909" s="77"/>
      <c r="L909" s="77"/>
      <c r="M909" s="77"/>
      <c r="N909" s="77"/>
      <c r="O909" s="77"/>
      <c r="P909" s="77"/>
      <c r="Q909" s="77"/>
      <c r="R909" s="77"/>
      <c r="S909" s="77"/>
      <c r="T909" s="77"/>
      <c r="U909" s="77"/>
      <c r="V909" s="77"/>
      <c r="W909" s="77"/>
      <c r="X909" s="77"/>
      <c r="Y909" s="77"/>
      <c r="Z909" s="77"/>
    </row>
    <row r="910">
      <c r="A910" s="77"/>
      <c r="B910" s="77"/>
      <c r="C910" s="77"/>
      <c r="D910" s="77"/>
      <c r="E910" s="77"/>
      <c r="F910" s="77"/>
      <c r="G910" s="77"/>
      <c r="H910" s="77"/>
      <c r="I910" s="77"/>
      <c r="J910" s="77"/>
      <c r="K910" s="77"/>
      <c r="L910" s="77"/>
      <c r="M910" s="77"/>
      <c r="N910" s="77"/>
      <c r="O910" s="77"/>
      <c r="P910" s="77"/>
      <c r="Q910" s="77"/>
      <c r="R910" s="77"/>
      <c r="S910" s="77"/>
      <c r="T910" s="77"/>
      <c r="U910" s="77"/>
      <c r="V910" s="77"/>
      <c r="W910" s="77"/>
      <c r="X910" s="77"/>
      <c r="Y910" s="77"/>
      <c r="Z910" s="77"/>
    </row>
    <row r="911">
      <c r="A911" s="77"/>
      <c r="B911" s="77"/>
      <c r="C911" s="77"/>
      <c r="D911" s="77"/>
      <c r="E911" s="77"/>
      <c r="F911" s="77"/>
      <c r="G911" s="77"/>
      <c r="H911" s="77"/>
      <c r="I911" s="77"/>
      <c r="J911" s="77"/>
      <c r="K911" s="77"/>
      <c r="L911" s="77"/>
      <c r="M911" s="77"/>
      <c r="N911" s="77"/>
      <c r="O911" s="77"/>
      <c r="P911" s="77"/>
      <c r="Q911" s="77"/>
      <c r="R911" s="77"/>
      <c r="S911" s="77"/>
      <c r="T911" s="77"/>
      <c r="U911" s="77"/>
      <c r="V911" s="77"/>
      <c r="W911" s="77"/>
      <c r="X911" s="77"/>
      <c r="Y911" s="77"/>
      <c r="Z911" s="77"/>
    </row>
    <row r="912">
      <c r="A912" s="77"/>
      <c r="B912" s="77"/>
      <c r="C912" s="77"/>
      <c r="D912" s="77"/>
      <c r="E912" s="77"/>
      <c r="F912" s="77"/>
      <c r="G912" s="77"/>
      <c r="H912" s="77"/>
      <c r="I912" s="77"/>
      <c r="J912" s="77"/>
      <c r="K912" s="77"/>
      <c r="L912" s="77"/>
      <c r="M912" s="77"/>
      <c r="N912" s="77"/>
      <c r="O912" s="77"/>
      <c r="P912" s="77"/>
      <c r="Q912" s="77"/>
      <c r="R912" s="77"/>
      <c r="S912" s="77"/>
      <c r="T912" s="77"/>
      <c r="U912" s="77"/>
      <c r="V912" s="77"/>
      <c r="W912" s="77"/>
      <c r="X912" s="77"/>
      <c r="Y912" s="77"/>
      <c r="Z912" s="77"/>
    </row>
    <row r="913">
      <c r="A913" s="77"/>
      <c r="B913" s="77"/>
      <c r="C913" s="77"/>
      <c r="D913" s="77"/>
      <c r="E913" s="77"/>
      <c r="F913" s="77"/>
      <c r="G913" s="77"/>
      <c r="H913" s="77"/>
      <c r="I913" s="77"/>
      <c r="J913" s="77"/>
      <c r="K913" s="77"/>
      <c r="L913" s="77"/>
      <c r="M913" s="77"/>
      <c r="N913" s="77"/>
      <c r="O913" s="77"/>
      <c r="P913" s="77"/>
      <c r="Q913" s="77"/>
      <c r="R913" s="77"/>
      <c r="S913" s="77"/>
      <c r="T913" s="77"/>
      <c r="U913" s="77"/>
      <c r="V913" s="77"/>
      <c r="W913" s="77"/>
      <c r="X913" s="77"/>
      <c r="Y913" s="77"/>
      <c r="Z913" s="77"/>
    </row>
    <row r="914">
      <c r="A914" s="77"/>
      <c r="B914" s="77"/>
      <c r="C914" s="77"/>
      <c r="D914" s="77"/>
      <c r="E914" s="77"/>
      <c r="F914" s="77"/>
      <c r="G914" s="77"/>
      <c r="H914" s="77"/>
      <c r="I914" s="77"/>
      <c r="J914" s="77"/>
      <c r="K914" s="77"/>
      <c r="L914" s="77"/>
      <c r="M914" s="77"/>
      <c r="N914" s="77"/>
      <c r="O914" s="77"/>
      <c r="P914" s="77"/>
      <c r="Q914" s="77"/>
      <c r="R914" s="77"/>
      <c r="S914" s="77"/>
      <c r="T914" s="77"/>
      <c r="U914" s="77"/>
      <c r="V914" s="77"/>
      <c r="W914" s="77"/>
      <c r="X914" s="77"/>
      <c r="Y914" s="77"/>
      <c r="Z914" s="77"/>
    </row>
    <row r="915">
      <c r="A915" s="77"/>
      <c r="B915" s="77"/>
      <c r="C915" s="77"/>
      <c r="D915" s="77"/>
      <c r="E915" s="77"/>
      <c r="F915" s="77"/>
      <c r="G915" s="77"/>
      <c r="H915" s="77"/>
      <c r="I915" s="77"/>
      <c r="J915" s="77"/>
      <c r="K915" s="77"/>
      <c r="L915" s="77"/>
      <c r="M915" s="77"/>
      <c r="N915" s="77"/>
      <c r="O915" s="77"/>
      <c r="P915" s="77"/>
      <c r="Q915" s="77"/>
      <c r="R915" s="77"/>
      <c r="S915" s="77"/>
      <c r="T915" s="77"/>
      <c r="U915" s="77"/>
      <c r="V915" s="77"/>
      <c r="W915" s="77"/>
      <c r="X915" s="77"/>
      <c r="Y915" s="77"/>
      <c r="Z915" s="77"/>
    </row>
    <row r="916">
      <c r="A916" s="77"/>
      <c r="B916" s="77"/>
      <c r="C916" s="77"/>
      <c r="D916" s="77"/>
      <c r="E916" s="77"/>
      <c r="F916" s="77"/>
      <c r="G916" s="77"/>
      <c r="H916" s="77"/>
      <c r="I916" s="77"/>
      <c r="J916" s="77"/>
      <c r="K916" s="77"/>
      <c r="L916" s="77"/>
      <c r="M916" s="77"/>
      <c r="N916" s="77"/>
      <c r="O916" s="77"/>
      <c r="P916" s="77"/>
      <c r="Q916" s="77"/>
      <c r="R916" s="77"/>
      <c r="S916" s="77"/>
      <c r="T916" s="77"/>
      <c r="U916" s="77"/>
      <c r="V916" s="77"/>
      <c r="W916" s="77"/>
      <c r="X916" s="77"/>
      <c r="Y916" s="77"/>
      <c r="Z916" s="77"/>
    </row>
    <row r="917">
      <c r="A917" s="77"/>
      <c r="B917" s="77"/>
      <c r="C917" s="77"/>
      <c r="D917" s="77"/>
      <c r="E917" s="77"/>
      <c r="F917" s="77"/>
      <c r="G917" s="77"/>
      <c r="H917" s="77"/>
      <c r="I917" s="77"/>
      <c r="J917" s="77"/>
      <c r="K917" s="77"/>
      <c r="L917" s="77"/>
      <c r="M917" s="77"/>
      <c r="N917" s="77"/>
      <c r="O917" s="77"/>
      <c r="P917" s="77"/>
      <c r="Q917" s="77"/>
      <c r="R917" s="77"/>
      <c r="S917" s="77"/>
      <c r="T917" s="77"/>
      <c r="U917" s="77"/>
      <c r="V917" s="77"/>
      <c r="W917" s="77"/>
      <c r="X917" s="77"/>
      <c r="Y917" s="77"/>
      <c r="Z917" s="77"/>
    </row>
    <row r="918">
      <c r="A918" s="77"/>
      <c r="B918" s="77"/>
      <c r="C918" s="77"/>
      <c r="D918" s="77"/>
      <c r="E918" s="77"/>
      <c r="F918" s="77"/>
      <c r="G918" s="77"/>
      <c r="H918" s="77"/>
      <c r="I918" s="77"/>
      <c r="J918" s="77"/>
      <c r="K918" s="77"/>
      <c r="L918" s="77"/>
      <c r="M918" s="77"/>
      <c r="N918" s="77"/>
      <c r="O918" s="77"/>
      <c r="P918" s="77"/>
      <c r="Q918" s="77"/>
      <c r="R918" s="77"/>
      <c r="S918" s="77"/>
      <c r="T918" s="77"/>
      <c r="U918" s="77"/>
      <c r="V918" s="77"/>
      <c r="W918" s="77"/>
      <c r="X918" s="77"/>
      <c r="Y918" s="77"/>
      <c r="Z918" s="77"/>
    </row>
    <row r="919">
      <c r="A919" s="77"/>
      <c r="B919" s="77"/>
      <c r="C919" s="77"/>
      <c r="D919" s="77"/>
      <c r="E919" s="77"/>
      <c r="F919" s="77"/>
      <c r="G919" s="77"/>
      <c r="H919" s="77"/>
      <c r="I919" s="77"/>
      <c r="J919" s="77"/>
      <c r="K919" s="77"/>
      <c r="L919" s="77"/>
      <c r="M919" s="77"/>
      <c r="N919" s="77"/>
      <c r="O919" s="77"/>
      <c r="P919" s="77"/>
      <c r="Q919" s="77"/>
      <c r="R919" s="77"/>
      <c r="S919" s="77"/>
      <c r="T919" s="77"/>
      <c r="U919" s="77"/>
      <c r="V919" s="77"/>
      <c r="W919" s="77"/>
      <c r="X919" s="77"/>
      <c r="Y919" s="77"/>
      <c r="Z919" s="77"/>
    </row>
    <row r="920">
      <c r="A920" s="77"/>
      <c r="B920" s="77"/>
      <c r="C920" s="77"/>
      <c r="D920" s="77"/>
      <c r="E920" s="77"/>
      <c r="F920" s="77"/>
      <c r="G920" s="77"/>
      <c r="H920" s="77"/>
      <c r="I920" s="77"/>
      <c r="J920" s="77"/>
      <c r="K920" s="77"/>
      <c r="L920" s="77"/>
      <c r="M920" s="77"/>
      <c r="N920" s="77"/>
      <c r="O920" s="77"/>
      <c r="P920" s="77"/>
      <c r="Q920" s="77"/>
      <c r="R920" s="77"/>
      <c r="S920" s="77"/>
      <c r="T920" s="77"/>
      <c r="U920" s="77"/>
      <c r="V920" s="77"/>
      <c r="W920" s="77"/>
      <c r="X920" s="77"/>
      <c r="Y920" s="77"/>
      <c r="Z920" s="77"/>
    </row>
    <row r="921">
      <c r="A921" s="77"/>
      <c r="B921" s="77"/>
      <c r="C921" s="77"/>
      <c r="D921" s="77"/>
      <c r="E921" s="77"/>
      <c r="F921" s="77"/>
      <c r="G921" s="77"/>
      <c r="H921" s="77"/>
      <c r="I921" s="77"/>
      <c r="J921" s="77"/>
      <c r="K921" s="77"/>
      <c r="L921" s="77"/>
      <c r="M921" s="77"/>
      <c r="N921" s="77"/>
      <c r="O921" s="77"/>
      <c r="P921" s="77"/>
      <c r="Q921" s="77"/>
      <c r="R921" s="77"/>
      <c r="S921" s="77"/>
      <c r="T921" s="77"/>
      <c r="U921" s="77"/>
      <c r="V921" s="77"/>
      <c r="W921" s="77"/>
      <c r="X921" s="77"/>
      <c r="Y921" s="77"/>
      <c r="Z921" s="77"/>
    </row>
    <row r="922">
      <c r="A922" s="77"/>
      <c r="B922" s="77"/>
      <c r="C922" s="77"/>
      <c r="D922" s="77"/>
      <c r="E922" s="77"/>
      <c r="F922" s="77"/>
      <c r="G922" s="77"/>
      <c r="H922" s="77"/>
      <c r="I922" s="77"/>
      <c r="J922" s="77"/>
      <c r="K922" s="77"/>
      <c r="L922" s="77"/>
      <c r="M922" s="77"/>
      <c r="N922" s="77"/>
      <c r="O922" s="77"/>
      <c r="P922" s="77"/>
      <c r="Q922" s="77"/>
      <c r="R922" s="77"/>
      <c r="S922" s="77"/>
      <c r="T922" s="77"/>
      <c r="U922" s="77"/>
      <c r="V922" s="77"/>
      <c r="W922" s="77"/>
      <c r="X922" s="77"/>
      <c r="Y922" s="77"/>
      <c r="Z922" s="77"/>
    </row>
    <row r="923">
      <c r="A923" s="77"/>
      <c r="B923" s="77"/>
      <c r="C923" s="77"/>
      <c r="D923" s="77"/>
      <c r="E923" s="77"/>
      <c r="F923" s="77"/>
      <c r="G923" s="77"/>
      <c r="H923" s="77"/>
      <c r="I923" s="77"/>
      <c r="J923" s="77"/>
      <c r="K923" s="77"/>
      <c r="L923" s="77"/>
      <c r="M923" s="77"/>
      <c r="N923" s="77"/>
      <c r="O923" s="77"/>
      <c r="P923" s="77"/>
      <c r="Q923" s="77"/>
      <c r="R923" s="77"/>
      <c r="S923" s="77"/>
      <c r="T923" s="77"/>
      <c r="U923" s="77"/>
      <c r="V923" s="77"/>
      <c r="W923" s="77"/>
      <c r="X923" s="77"/>
      <c r="Y923" s="77"/>
      <c r="Z923" s="77"/>
    </row>
    <row r="924">
      <c r="A924" s="77"/>
      <c r="B924" s="77"/>
      <c r="C924" s="77"/>
      <c r="D924" s="77"/>
      <c r="E924" s="77"/>
      <c r="F924" s="77"/>
      <c r="G924" s="77"/>
      <c r="H924" s="77"/>
      <c r="I924" s="77"/>
      <c r="J924" s="77"/>
      <c r="K924" s="77"/>
      <c r="L924" s="77"/>
      <c r="M924" s="77"/>
      <c r="N924" s="77"/>
      <c r="O924" s="77"/>
      <c r="P924" s="77"/>
      <c r="Q924" s="77"/>
      <c r="R924" s="77"/>
      <c r="S924" s="77"/>
      <c r="T924" s="77"/>
      <c r="U924" s="77"/>
      <c r="V924" s="77"/>
      <c r="W924" s="77"/>
      <c r="X924" s="77"/>
      <c r="Y924" s="77"/>
      <c r="Z924" s="77"/>
    </row>
    <row r="925">
      <c r="A925" s="77"/>
      <c r="B925" s="77"/>
      <c r="C925" s="77"/>
      <c r="D925" s="77"/>
      <c r="E925" s="77"/>
      <c r="F925" s="77"/>
      <c r="G925" s="77"/>
      <c r="H925" s="77"/>
      <c r="I925" s="77"/>
      <c r="J925" s="77"/>
      <c r="K925" s="77"/>
      <c r="L925" s="77"/>
      <c r="M925" s="77"/>
      <c r="N925" s="77"/>
      <c r="O925" s="77"/>
      <c r="P925" s="77"/>
      <c r="Q925" s="77"/>
      <c r="R925" s="77"/>
      <c r="S925" s="77"/>
      <c r="T925" s="77"/>
      <c r="U925" s="77"/>
      <c r="V925" s="77"/>
      <c r="W925" s="77"/>
      <c r="X925" s="77"/>
      <c r="Y925" s="77"/>
      <c r="Z925" s="77"/>
    </row>
    <row r="926">
      <c r="A926" s="77"/>
      <c r="B926" s="77"/>
      <c r="C926" s="77"/>
      <c r="D926" s="77"/>
      <c r="E926" s="77"/>
      <c r="F926" s="77"/>
      <c r="G926" s="77"/>
      <c r="H926" s="77"/>
      <c r="I926" s="77"/>
      <c r="J926" s="77"/>
      <c r="K926" s="77"/>
      <c r="L926" s="77"/>
      <c r="M926" s="77"/>
      <c r="N926" s="77"/>
      <c r="O926" s="77"/>
      <c r="P926" s="77"/>
      <c r="Q926" s="77"/>
      <c r="R926" s="77"/>
      <c r="S926" s="77"/>
      <c r="T926" s="77"/>
      <c r="U926" s="77"/>
      <c r="V926" s="77"/>
      <c r="W926" s="77"/>
      <c r="X926" s="77"/>
      <c r="Y926" s="77"/>
      <c r="Z926" s="77"/>
    </row>
    <row r="927">
      <c r="A927" s="77"/>
      <c r="B927" s="77"/>
      <c r="C927" s="77"/>
      <c r="D927" s="77"/>
      <c r="E927" s="77"/>
      <c r="F927" s="77"/>
      <c r="G927" s="77"/>
      <c r="H927" s="77"/>
      <c r="I927" s="77"/>
      <c r="J927" s="77"/>
      <c r="K927" s="77"/>
      <c r="L927" s="77"/>
      <c r="M927" s="77"/>
      <c r="N927" s="77"/>
      <c r="O927" s="77"/>
      <c r="P927" s="77"/>
      <c r="Q927" s="77"/>
      <c r="R927" s="77"/>
      <c r="S927" s="77"/>
      <c r="T927" s="77"/>
      <c r="U927" s="77"/>
      <c r="V927" s="77"/>
      <c r="W927" s="77"/>
      <c r="X927" s="77"/>
      <c r="Y927" s="77"/>
      <c r="Z927" s="77"/>
    </row>
    <row r="928">
      <c r="A928" s="77"/>
      <c r="B928" s="77"/>
      <c r="C928" s="77"/>
      <c r="D928" s="77"/>
      <c r="E928" s="77"/>
      <c r="F928" s="77"/>
      <c r="G928" s="77"/>
      <c r="H928" s="77"/>
      <c r="I928" s="77"/>
      <c r="J928" s="77"/>
      <c r="K928" s="77"/>
      <c r="L928" s="77"/>
      <c r="M928" s="77"/>
      <c r="N928" s="77"/>
      <c r="O928" s="77"/>
      <c r="P928" s="77"/>
      <c r="Q928" s="77"/>
      <c r="R928" s="77"/>
      <c r="S928" s="77"/>
      <c r="T928" s="77"/>
      <c r="U928" s="77"/>
      <c r="V928" s="77"/>
      <c r="W928" s="77"/>
      <c r="X928" s="77"/>
      <c r="Y928" s="77"/>
      <c r="Z928" s="77"/>
    </row>
    <row r="929">
      <c r="A929" s="77"/>
      <c r="B929" s="77"/>
      <c r="C929" s="77"/>
      <c r="D929" s="77"/>
      <c r="E929" s="77"/>
      <c r="F929" s="77"/>
      <c r="G929" s="77"/>
      <c r="H929" s="77"/>
      <c r="I929" s="77"/>
      <c r="J929" s="77"/>
      <c r="K929" s="77"/>
      <c r="L929" s="77"/>
      <c r="M929" s="77"/>
      <c r="N929" s="77"/>
      <c r="O929" s="77"/>
      <c r="P929" s="77"/>
      <c r="Q929" s="77"/>
      <c r="R929" s="77"/>
      <c r="S929" s="77"/>
      <c r="T929" s="77"/>
      <c r="U929" s="77"/>
      <c r="V929" s="77"/>
      <c r="W929" s="77"/>
      <c r="X929" s="77"/>
      <c r="Y929" s="77"/>
      <c r="Z929" s="77"/>
    </row>
    <row r="930">
      <c r="A930" s="77"/>
      <c r="B930" s="77"/>
      <c r="C930" s="77"/>
      <c r="D930" s="77"/>
      <c r="E930" s="77"/>
      <c r="F930" s="77"/>
      <c r="G930" s="77"/>
      <c r="H930" s="77"/>
      <c r="I930" s="77"/>
      <c r="J930" s="77"/>
      <c r="K930" s="77"/>
      <c r="L930" s="77"/>
      <c r="M930" s="77"/>
      <c r="N930" s="77"/>
      <c r="O930" s="77"/>
      <c r="P930" s="77"/>
      <c r="Q930" s="77"/>
      <c r="R930" s="77"/>
      <c r="S930" s="77"/>
      <c r="T930" s="77"/>
      <c r="U930" s="77"/>
      <c r="V930" s="77"/>
      <c r="W930" s="77"/>
      <c r="X930" s="77"/>
      <c r="Y930" s="77"/>
      <c r="Z930" s="77"/>
    </row>
    <row r="931">
      <c r="A931" s="77"/>
      <c r="B931" s="77"/>
      <c r="C931" s="77"/>
      <c r="D931" s="77"/>
      <c r="E931" s="77"/>
      <c r="F931" s="77"/>
      <c r="G931" s="77"/>
      <c r="H931" s="77"/>
      <c r="I931" s="77"/>
      <c r="J931" s="77"/>
      <c r="K931" s="77"/>
      <c r="L931" s="77"/>
      <c r="M931" s="77"/>
      <c r="N931" s="77"/>
      <c r="O931" s="77"/>
      <c r="P931" s="77"/>
      <c r="Q931" s="77"/>
      <c r="R931" s="77"/>
      <c r="S931" s="77"/>
      <c r="T931" s="77"/>
      <c r="U931" s="77"/>
      <c r="V931" s="77"/>
      <c r="W931" s="77"/>
      <c r="X931" s="77"/>
      <c r="Y931" s="77"/>
      <c r="Z931" s="77"/>
    </row>
    <row r="932">
      <c r="A932" s="77"/>
      <c r="B932" s="77"/>
      <c r="C932" s="77"/>
      <c r="D932" s="77"/>
      <c r="E932" s="77"/>
      <c r="F932" s="77"/>
      <c r="G932" s="77"/>
      <c r="H932" s="77"/>
      <c r="I932" s="77"/>
      <c r="J932" s="77"/>
      <c r="K932" s="77"/>
      <c r="L932" s="77"/>
      <c r="M932" s="77"/>
      <c r="N932" s="77"/>
      <c r="O932" s="77"/>
      <c r="P932" s="77"/>
      <c r="Q932" s="77"/>
      <c r="R932" s="77"/>
      <c r="S932" s="77"/>
      <c r="T932" s="77"/>
      <c r="U932" s="77"/>
      <c r="V932" s="77"/>
      <c r="W932" s="77"/>
      <c r="X932" s="77"/>
      <c r="Y932" s="77"/>
      <c r="Z932" s="77"/>
    </row>
    <row r="933">
      <c r="A933" s="77"/>
      <c r="B933" s="77"/>
      <c r="C933" s="77"/>
      <c r="D933" s="77"/>
      <c r="E933" s="77"/>
      <c r="F933" s="77"/>
      <c r="G933" s="77"/>
      <c r="H933" s="77"/>
      <c r="I933" s="77"/>
      <c r="J933" s="77"/>
      <c r="K933" s="77"/>
      <c r="L933" s="77"/>
      <c r="M933" s="77"/>
      <c r="N933" s="77"/>
      <c r="O933" s="77"/>
      <c r="P933" s="77"/>
      <c r="Q933" s="77"/>
      <c r="R933" s="77"/>
      <c r="S933" s="77"/>
      <c r="T933" s="77"/>
      <c r="U933" s="77"/>
      <c r="V933" s="77"/>
      <c r="W933" s="77"/>
      <c r="X933" s="77"/>
      <c r="Y933" s="77"/>
      <c r="Z933" s="77"/>
    </row>
    <row r="934">
      <c r="A934" s="77"/>
      <c r="B934" s="77"/>
      <c r="C934" s="77"/>
      <c r="D934" s="77"/>
      <c r="E934" s="77"/>
      <c r="F934" s="77"/>
      <c r="G934" s="77"/>
      <c r="H934" s="77"/>
      <c r="I934" s="77"/>
      <c r="J934" s="77"/>
      <c r="K934" s="77"/>
      <c r="L934" s="77"/>
      <c r="M934" s="77"/>
      <c r="N934" s="77"/>
      <c r="O934" s="77"/>
      <c r="P934" s="77"/>
      <c r="Q934" s="77"/>
      <c r="R934" s="77"/>
      <c r="S934" s="77"/>
      <c r="T934" s="77"/>
      <c r="U934" s="77"/>
      <c r="V934" s="77"/>
      <c r="W934" s="77"/>
      <c r="X934" s="77"/>
      <c r="Y934" s="77"/>
      <c r="Z934" s="77"/>
    </row>
    <row r="935">
      <c r="A935" s="77"/>
      <c r="B935" s="77"/>
      <c r="C935" s="77"/>
      <c r="D935" s="77"/>
      <c r="E935" s="77"/>
      <c r="F935" s="77"/>
      <c r="G935" s="77"/>
      <c r="H935" s="77"/>
      <c r="I935" s="77"/>
      <c r="J935" s="77"/>
      <c r="K935" s="77"/>
      <c r="L935" s="77"/>
      <c r="M935" s="77"/>
      <c r="N935" s="77"/>
      <c r="O935" s="77"/>
      <c r="P935" s="77"/>
      <c r="Q935" s="77"/>
      <c r="R935" s="77"/>
      <c r="S935" s="77"/>
      <c r="T935" s="77"/>
      <c r="U935" s="77"/>
      <c r="V935" s="77"/>
      <c r="W935" s="77"/>
      <c r="X935" s="77"/>
      <c r="Y935" s="77"/>
      <c r="Z935" s="77"/>
    </row>
    <row r="936">
      <c r="A936" s="77"/>
      <c r="B936" s="77"/>
      <c r="C936" s="77"/>
      <c r="D936" s="77"/>
      <c r="E936" s="77"/>
      <c r="F936" s="77"/>
      <c r="G936" s="77"/>
      <c r="H936" s="77"/>
      <c r="I936" s="77"/>
      <c r="J936" s="77"/>
      <c r="K936" s="77"/>
      <c r="L936" s="77"/>
      <c r="M936" s="77"/>
      <c r="N936" s="77"/>
      <c r="O936" s="77"/>
      <c r="P936" s="77"/>
      <c r="Q936" s="77"/>
      <c r="R936" s="77"/>
      <c r="S936" s="77"/>
      <c r="T936" s="77"/>
      <c r="U936" s="77"/>
      <c r="V936" s="77"/>
      <c r="W936" s="77"/>
      <c r="X936" s="77"/>
      <c r="Y936" s="77"/>
      <c r="Z936" s="77"/>
    </row>
    <row r="937">
      <c r="A937" s="77"/>
      <c r="B937" s="77"/>
      <c r="C937" s="77"/>
      <c r="D937" s="77"/>
      <c r="E937" s="77"/>
      <c r="F937" s="77"/>
      <c r="G937" s="77"/>
      <c r="H937" s="77"/>
      <c r="I937" s="77"/>
      <c r="J937" s="77"/>
      <c r="K937" s="77"/>
      <c r="L937" s="77"/>
      <c r="M937" s="77"/>
      <c r="N937" s="77"/>
      <c r="O937" s="77"/>
      <c r="P937" s="77"/>
      <c r="Q937" s="77"/>
      <c r="R937" s="77"/>
      <c r="S937" s="77"/>
      <c r="T937" s="77"/>
      <c r="U937" s="77"/>
      <c r="V937" s="77"/>
      <c r="W937" s="77"/>
      <c r="X937" s="77"/>
      <c r="Y937" s="77"/>
      <c r="Z937" s="77"/>
    </row>
    <row r="938">
      <c r="A938" s="77"/>
      <c r="B938" s="77"/>
      <c r="C938" s="77"/>
      <c r="D938" s="77"/>
      <c r="E938" s="77"/>
      <c r="F938" s="77"/>
      <c r="G938" s="77"/>
      <c r="H938" s="77"/>
      <c r="I938" s="77"/>
      <c r="J938" s="77"/>
      <c r="K938" s="77"/>
      <c r="L938" s="77"/>
      <c r="M938" s="77"/>
      <c r="N938" s="77"/>
      <c r="O938" s="77"/>
      <c r="P938" s="77"/>
      <c r="Q938" s="77"/>
      <c r="R938" s="77"/>
      <c r="S938" s="77"/>
      <c r="T938" s="77"/>
      <c r="U938" s="77"/>
      <c r="V938" s="77"/>
      <c r="W938" s="77"/>
      <c r="X938" s="77"/>
      <c r="Y938" s="77"/>
      <c r="Z938" s="77"/>
    </row>
    <row r="939">
      <c r="A939" s="77"/>
      <c r="B939" s="77"/>
      <c r="C939" s="77"/>
      <c r="D939" s="77"/>
      <c r="E939" s="77"/>
      <c r="F939" s="77"/>
      <c r="G939" s="77"/>
      <c r="H939" s="77"/>
      <c r="I939" s="77"/>
      <c r="J939" s="77"/>
      <c r="K939" s="77"/>
      <c r="L939" s="77"/>
      <c r="M939" s="77"/>
      <c r="N939" s="77"/>
      <c r="O939" s="77"/>
      <c r="P939" s="77"/>
      <c r="Q939" s="77"/>
      <c r="R939" s="77"/>
      <c r="S939" s="77"/>
      <c r="T939" s="77"/>
      <c r="U939" s="77"/>
      <c r="V939" s="77"/>
      <c r="W939" s="77"/>
      <c r="X939" s="77"/>
      <c r="Y939" s="77"/>
      <c r="Z939" s="77"/>
    </row>
    <row r="940">
      <c r="A940" s="77"/>
      <c r="B940" s="77"/>
      <c r="C940" s="77"/>
      <c r="D940" s="77"/>
      <c r="E940" s="77"/>
      <c r="F940" s="77"/>
      <c r="G940" s="77"/>
      <c r="H940" s="77"/>
      <c r="I940" s="77"/>
      <c r="J940" s="77"/>
      <c r="K940" s="77"/>
      <c r="L940" s="77"/>
      <c r="M940" s="77"/>
      <c r="N940" s="77"/>
      <c r="O940" s="77"/>
      <c r="P940" s="77"/>
      <c r="Q940" s="77"/>
      <c r="R940" s="77"/>
      <c r="S940" s="77"/>
      <c r="T940" s="77"/>
      <c r="U940" s="77"/>
      <c r="V940" s="77"/>
      <c r="W940" s="77"/>
      <c r="X940" s="77"/>
      <c r="Y940" s="77"/>
      <c r="Z940" s="77"/>
    </row>
    <row r="941">
      <c r="A941" s="77"/>
      <c r="B941" s="77"/>
      <c r="C941" s="77"/>
      <c r="D941" s="77"/>
      <c r="E941" s="77"/>
      <c r="F941" s="77"/>
      <c r="G941" s="77"/>
      <c r="H941" s="77"/>
      <c r="I941" s="77"/>
      <c r="J941" s="77"/>
      <c r="K941" s="77"/>
      <c r="L941" s="77"/>
      <c r="M941" s="77"/>
      <c r="N941" s="77"/>
      <c r="O941" s="77"/>
      <c r="P941" s="77"/>
      <c r="Q941" s="77"/>
      <c r="R941" s="77"/>
      <c r="S941" s="77"/>
      <c r="T941" s="77"/>
      <c r="U941" s="77"/>
      <c r="V941" s="77"/>
      <c r="W941" s="77"/>
      <c r="X941" s="77"/>
      <c r="Y941" s="77"/>
      <c r="Z941" s="77"/>
    </row>
    <row r="942">
      <c r="A942" s="77"/>
      <c r="B942" s="77"/>
      <c r="C942" s="77"/>
      <c r="D942" s="77"/>
      <c r="E942" s="77"/>
      <c r="F942" s="77"/>
      <c r="G942" s="77"/>
      <c r="H942" s="77"/>
      <c r="I942" s="77"/>
      <c r="J942" s="77"/>
      <c r="K942" s="77"/>
      <c r="L942" s="77"/>
      <c r="M942" s="77"/>
      <c r="N942" s="77"/>
      <c r="O942" s="77"/>
      <c r="P942" s="77"/>
      <c r="Q942" s="77"/>
      <c r="R942" s="77"/>
      <c r="S942" s="77"/>
      <c r="T942" s="77"/>
      <c r="U942" s="77"/>
      <c r="V942" s="77"/>
      <c r="W942" s="77"/>
      <c r="X942" s="77"/>
      <c r="Y942" s="77"/>
      <c r="Z942" s="77"/>
    </row>
    <row r="943">
      <c r="A943" s="77"/>
      <c r="B943" s="77"/>
      <c r="C943" s="77"/>
      <c r="D943" s="77"/>
      <c r="E943" s="77"/>
      <c r="F943" s="77"/>
      <c r="G943" s="77"/>
      <c r="H943" s="77"/>
      <c r="I943" s="77"/>
      <c r="J943" s="77"/>
      <c r="K943" s="77"/>
      <c r="L943" s="77"/>
      <c r="M943" s="77"/>
      <c r="N943" s="77"/>
      <c r="O943" s="77"/>
      <c r="P943" s="77"/>
      <c r="Q943" s="77"/>
      <c r="R943" s="77"/>
      <c r="S943" s="77"/>
      <c r="T943" s="77"/>
      <c r="U943" s="77"/>
      <c r="V943" s="77"/>
      <c r="W943" s="77"/>
      <c r="X943" s="77"/>
      <c r="Y943" s="77"/>
      <c r="Z943" s="77"/>
    </row>
    <row r="944">
      <c r="A944" s="77"/>
      <c r="B944" s="77"/>
      <c r="C944" s="77"/>
      <c r="D944" s="77"/>
      <c r="E944" s="77"/>
      <c r="F944" s="77"/>
      <c r="G944" s="77"/>
      <c r="H944" s="77"/>
      <c r="I944" s="77"/>
      <c r="J944" s="77"/>
      <c r="K944" s="77"/>
      <c r="L944" s="77"/>
      <c r="M944" s="77"/>
      <c r="N944" s="77"/>
      <c r="O944" s="77"/>
      <c r="P944" s="77"/>
      <c r="Q944" s="77"/>
      <c r="R944" s="77"/>
      <c r="S944" s="77"/>
      <c r="T944" s="77"/>
      <c r="U944" s="77"/>
      <c r="V944" s="77"/>
      <c r="W944" s="77"/>
      <c r="X944" s="77"/>
      <c r="Y944" s="77"/>
      <c r="Z944" s="77"/>
    </row>
    <row r="945">
      <c r="A945" s="77"/>
      <c r="B945" s="77"/>
      <c r="C945" s="77"/>
      <c r="D945" s="77"/>
      <c r="E945" s="77"/>
      <c r="F945" s="77"/>
      <c r="G945" s="77"/>
      <c r="H945" s="77"/>
      <c r="I945" s="77"/>
      <c r="J945" s="77"/>
      <c r="K945" s="77"/>
      <c r="L945" s="77"/>
      <c r="M945" s="77"/>
      <c r="N945" s="77"/>
      <c r="O945" s="77"/>
      <c r="P945" s="77"/>
      <c r="Q945" s="77"/>
      <c r="R945" s="77"/>
      <c r="S945" s="77"/>
      <c r="T945" s="77"/>
      <c r="U945" s="77"/>
      <c r="V945" s="77"/>
      <c r="W945" s="77"/>
      <c r="X945" s="77"/>
      <c r="Y945" s="77"/>
      <c r="Z945" s="77"/>
    </row>
    <row r="946">
      <c r="A946" s="77"/>
      <c r="B946" s="77"/>
      <c r="C946" s="77"/>
      <c r="D946" s="77"/>
      <c r="E946" s="77"/>
      <c r="F946" s="77"/>
      <c r="G946" s="77"/>
      <c r="H946" s="77"/>
      <c r="I946" s="77"/>
      <c r="J946" s="77"/>
      <c r="K946" s="77"/>
      <c r="L946" s="77"/>
      <c r="M946" s="77"/>
      <c r="N946" s="77"/>
      <c r="O946" s="77"/>
      <c r="P946" s="77"/>
      <c r="Q946" s="77"/>
      <c r="R946" s="77"/>
      <c r="S946" s="77"/>
      <c r="T946" s="77"/>
      <c r="U946" s="77"/>
      <c r="V946" s="77"/>
      <c r="W946" s="77"/>
      <c r="X946" s="77"/>
      <c r="Y946" s="77"/>
      <c r="Z946" s="77"/>
    </row>
    <row r="947">
      <c r="A947" s="77"/>
      <c r="B947" s="77"/>
      <c r="C947" s="77"/>
      <c r="D947" s="77"/>
      <c r="E947" s="77"/>
      <c r="F947" s="77"/>
      <c r="G947" s="77"/>
      <c r="H947" s="77"/>
      <c r="I947" s="77"/>
      <c r="J947" s="77"/>
      <c r="K947" s="77"/>
      <c r="L947" s="77"/>
      <c r="M947" s="77"/>
      <c r="N947" s="77"/>
      <c r="O947" s="77"/>
      <c r="P947" s="77"/>
      <c r="Q947" s="77"/>
      <c r="R947" s="77"/>
      <c r="S947" s="77"/>
      <c r="T947" s="77"/>
      <c r="U947" s="77"/>
      <c r="V947" s="77"/>
      <c r="W947" s="77"/>
      <c r="X947" s="77"/>
      <c r="Y947" s="77"/>
      <c r="Z947" s="77"/>
    </row>
    <row r="948">
      <c r="A948" s="77"/>
      <c r="B948" s="77"/>
      <c r="C948" s="77"/>
      <c r="D948" s="77"/>
      <c r="E948" s="77"/>
      <c r="F948" s="77"/>
      <c r="G948" s="77"/>
      <c r="H948" s="77"/>
      <c r="I948" s="77"/>
      <c r="J948" s="77"/>
      <c r="K948" s="77"/>
      <c r="L948" s="77"/>
      <c r="M948" s="77"/>
      <c r="N948" s="77"/>
      <c r="O948" s="77"/>
      <c r="P948" s="77"/>
      <c r="Q948" s="77"/>
      <c r="R948" s="77"/>
      <c r="S948" s="77"/>
      <c r="T948" s="77"/>
      <c r="U948" s="77"/>
      <c r="V948" s="77"/>
      <c r="W948" s="77"/>
      <c r="X948" s="77"/>
      <c r="Y948" s="77"/>
      <c r="Z948" s="77"/>
    </row>
    <row r="949">
      <c r="A949" s="77"/>
      <c r="B949" s="77"/>
      <c r="C949" s="77"/>
      <c r="D949" s="77"/>
      <c r="E949" s="77"/>
      <c r="F949" s="77"/>
      <c r="G949" s="77"/>
      <c r="H949" s="77"/>
      <c r="I949" s="77"/>
      <c r="J949" s="77"/>
      <c r="K949" s="77"/>
      <c r="L949" s="77"/>
      <c r="M949" s="77"/>
      <c r="N949" s="77"/>
      <c r="O949" s="77"/>
      <c r="P949" s="77"/>
      <c r="Q949" s="77"/>
      <c r="R949" s="77"/>
      <c r="S949" s="77"/>
      <c r="T949" s="77"/>
      <c r="U949" s="77"/>
      <c r="V949" s="77"/>
      <c r="W949" s="77"/>
      <c r="X949" s="77"/>
      <c r="Y949" s="77"/>
      <c r="Z949" s="77"/>
    </row>
    <row r="950">
      <c r="A950" s="77"/>
      <c r="B950" s="77"/>
      <c r="C950" s="77"/>
      <c r="D950" s="77"/>
      <c r="E950" s="77"/>
      <c r="F950" s="77"/>
      <c r="G950" s="77"/>
      <c r="H950" s="77"/>
      <c r="I950" s="77"/>
      <c r="J950" s="77"/>
      <c r="K950" s="77"/>
      <c r="L950" s="77"/>
      <c r="M950" s="77"/>
      <c r="N950" s="77"/>
      <c r="O950" s="77"/>
      <c r="P950" s="77"/>
      <c r="Q950" s="77"/>
      <c r="R950" s="77"/>
      <c r="S950" s="77"/>
      <c r="T950" s="77"/>
      <c r="U950" s="77"/>
      <c r="V950" s="77"/>
      <c r="W950" s="77"/>
      <c r="X950" s="77"/>
      <c r="Y950" s="77"/>
      <c r="Z950" s="77"/>
    </row>
    <row r="951">
      <c r="A951" s="77"/>
      <c r="B951" s="77"/>
      <c r="C951" s="77"/>
      <c r="D951" s="77"/>
      <c r="E951" s="77"/>
      <c r="F951" s="77"/>
      <c r="G951" s="77"/>
      <c r="H951" s="77"/>
      <c r="I951" s="77"/>
      <c r="J951" s="77"/>
      <c r="K951" s="77"/>
      <c r="L951" s="77"/>
      <c r="M951" s="77"/>
      <c r="N951" s="77"/>
      <c r="O951" s="77"/>
      <c r="P951" s="77"/>
      <c r="Q951" s="77"/>
      <c r="R951" s="77"/>
      <c r="S951" s="77"/>
      <c r="T951" s="77"/>
      <c r="U951" s="77"/>
      <c r="V951" s="77"/>
      <c r="W951" s="77"/>
      <c r="X951" s="77"/>
      <c r="Y951" s="77"/>
      <c r="Z951" s="77"/>
    </row>
    <row r="952">
      <c r="A952" s="77"/>
      <c r="B952" s="77"/>
      <c r="C952" s="77"/>
      <c r="D952" s="77"/>
      <c r="E952" s="77"/>
      <c r="F952" s="77"/>
      <c r="G952" s="77"/>
      <c r="H952" s="77"/>
      <c r="I952" s="77"/>
      <c r="J952" s="77"/>
      <c r="K952" s="77"/>
      <c r="L952" s="77"/>
      <c r="M952" s="77"/>
      <c r="N952" s="77"/>
      <c r="O952" s="77"/>
      <c r="P952" s="77"/>
      <c r="Q952" s="77"/>
      <c r="R952" s="77"/>
      <c r="S952" s="77"/>
      <c r="T952" s="77"/>
      <c r="U952" s="77"/>
      <c r="V952" s="77"/>
      <c r="W952" s="77"/>
      <c r="X952" s="77"/>
      <c r="Y952" s="77"/>
      <c r="Z952" s="77"/>
    </row>
    <row r="953">
      <c r="A953" s="77"/>
      <c r="B953" s="77"/>
      <c r="C953" s="77"/>
      <c r="D953" s="77"/>
      <c r="E953" s="77"/>
      <c r="F953" s="77"/>
      <c r="G953" s="77"/>
      <c r="H953" s="77"/>
      <c r="I953" s="77"/>
      <c r="J953" s="77"/>
      <c r="K953" s="77"/>
      <c r="L953" s="77"/>
      <c r="M953" s="77"/>
      <c r="N953" s="77"/>
      <c r="O953" s="77"/>
      <c r="P953" s="77"/>
      <c r="Q953" s="77"/>
      <c r="R953" s="77"/>
      <c r="S953" s="77"/>
      <c r="T953" s="77"/>
      <c r="U953" s="77"/>
      <c r="V953" s="77"/>
      <c r="W953" s="77"/>
      <c r="X953" s="77"/>
      <c r="Y953" s="77"/>
      <c r="Z953" s="77"/>
    </row>
    <row r="954">
      <c r="A954" s="77"/>
      <c r="B954" s="77"/>
      <c r="C954" s="77"/>
      <c r="D954" s="77"/>
      <c r="E954" s="77"/>
      <c r="F954" s="77"/>
      <c r="G954" s="77"/>
      <c r="H954" s="77"/>
      <c r="I954" s="77"/>
      <c r="J954" s="77"/>
      <c r="K954" s="77"/>
      <c r="L954" s="77"/>
      <c r="M954" s="77"/>
      <c r="N954" s="77"/>
      <c r="O954" s="77"/>
      <c r="P954" s="77"/>
      <c r="Q954" s="77"/>
      <c r="R954" s="77"/>
      <c r="S954" s="77"/>
      <c r="T954" s="77"/>
      <c r="U954" s="77"/>
      <c r="V954" s="77"/>
      <c r="W954" s="77"/>
      <c r="X954" s="77"/>
      <c r="Y954" s="77"/>
      <c r="Z954" s="77"/>
    </row>
    <row r="955">
      <c r="A955" s="77"/>
      <c r="B955" s="77"/>
      <c r="C955" s="77"/>
      <c r="D955" s="77"/>
      <c r="E955" s="77"/>
      <c r="F955" s="77"/>
      <c r="G955" s="77"/>
      <c r="H955" s="77"/>
      <c r="I955" s="77"/>
      <c r="J955" s="77"/>
      <c r="K955" s="77"/>
      <c r="L955" s="77"/>
      <c r="M955" s="77"/>
      <c r="N955" s="77"/>
      <c r="O955" s="77"/>
      <c r="P955" s="77"/>
      <c r="Q955" s="77"/>
      <c r="R955" s="77"/>
      <c r="S955" s="77"/>
      <c r="T955" s="77"/>
      <c r="U955" s="77"/>
      <c r="V955" s="77"/>
      <c r="W955" s="77"/>
      <c r="X955" s="77"/>
      <c r="Y955" s="77"/>
      <c r="Z955" s="77"/>
    </row>
    <row r="956">
      <c r="A956" s="77"/>
      <c r="B956" s="77"/>
      <c r="C956" s="77"/>
      <c r="D956" s="77"/>
      <c r="E956" s="77"/>
      <c r="F956" s="77"/>
      <c r="G956" s="77"/>
      <c r="H956" s="77"/>
      <c r="I956" s="77"/>
      <c r="J956" s="77"/>
      <c r="K956" s="77"/>
      <c r="L956" s="77"/>
      <c r="M956" s="77"/>
      <c r="N956" s="77"/>
      <c r="O956" s="77"/>
      <c r="P956" s="77"/>
      <c r="Q956" s="77"/>
      <c r="R956" s="77"/>
      <c r="S956" s="77"/>
      <c r="T956" s="77"/>
      <c r="U956" s="77"/>
      <c r="V956" s="77"/>
      <c r="W956" s="77"/>
      <c r="X956" s="77"/>
      <c r="Y956" s="77"/>
      <c r="Z956" s="77"/>
    </row>
    <row r="957">
      <c r="A957" s="77"/>
      <c r="B957" s="77"/>
      <c r="C957" s="77"/>
      <c r="D957" s="77"/>
      <c r="E957" s="77"/>
      <c r="F957" s="77"/>
      <c r="G957" s="77"/>
      <c r="H957" s="77"/>
      <c r="I957" s="77"/>
      <c r="J957" s="77"/>
      <c r="K957" s="77"/>
      <c r="L957" s="77"/>
      <c r="M957" s="77"/>
      <c r="N957" s="77"/>
      <c r="O957" s="77"/>
      <c r="P957" s="77"/>
      <c r="Q957" s="77"/>
      <c r="R957" s="77"/>
      <c r="S957" s="77"/>
      <c r="T957" s="77"/>
      <c r="U957" s="77"/>
      <c r="V957" s="77"/>
      <c r="W957" s="77"/>
      <c r="X957" s="77"/>
      <c r="Y957" s="77"/>
      <c r="Z957" s="77"/>
    </row>
    <row r="958">
      <c r="A958" s="77"/>
      <c r="B958" s="77"/>
      <c r="C958" s="77"/>
      <c r="D958" s="77"/>
      <c r="E958" s="77"/>
      <c r="F958" s="77"/>
      <c r="G958" s="77"/>
      <c r="H958" s="77"/>
      <c r="I958" s="77"/>
      <c r="J958" s="77"/>
      <c r="K958" s="77"/>
      <c r="L958" s="77"/>
      <c r="M958" s="77"/>
      <c r="N958" s="77"/>
      <c r="O958" s="77"/>
      <c r="P958" s="77"/>
      <c r="Q958" s="77"/>
      <c r="R958" s="77"/>
      <c r="S958" s="77"/>
      <c r="T958" s="77"/>
      <c r="U958" s="77"/>
      <c r="V958" s="77"/>
      <c r="W958" s="77"/>
      <c r="X958" s="77"/>
      <c r="Y958" s="77"/>
      <c r="Z958" s="77"/>
    </row>
    <row r="959">
      <c r="A959" s="77"/>
      <c r="B959" s="77"/>
      <c r="C959" s="77"/>
      <c r="D959" s="77"/>
      <c r="E959" s="77"/>
      <c r="F959" s="77"/>
      <c r="G959" s="77"/>
      <c r="H959" s="77"/>
      <c r="I959" s="77"/>
      <c r="J959" s="77"/>
      <c r="K959" s="77"/>
      <c r="L959" s="77"/>
      <c r="M959" s="77"/>
      <c r="N959" s="77"/>
      <c r="O959" s="77"/>
      <c r="P959" s="77"/>
      <c r="Q959" s="77"/>
      <c r="R959" s="77"/>
      <c r="S959" s="77"/>
      <c r="T959" s="77"/>
      <c r="U959" s="77"/>
      <c r="V959" s="77"/>
      <c r="W959" s="77"/>
      <c r="X959" s="77"/>
      <c r="Y959" s="77"/>
      <c r="Z959" s="77"/>
    </row>
    <row r="960">
      <c r="A960" s="77"/>
      <c r="B960" s="77"/>
      <c r="C960" s="77"/>
      <c r="D960" s="77"/>
      <c r="E960" s="77"/>
      <c r="F960" s="77"/>
      <c r="G960" s="77"/>
      <c r="H960" s="77"/>
      <c r="I960" s="77"/>
      <c r="J960" s="77"/>
      <c r="K960" s="77"/>
      <c r="L960" s="77"/>
      <c r="M960" s="77"/>
      <c r="N960" s="77"/>
      <c r="O960" s="77"/>
      <c r="P960" s="77"/>
      <c r="Q960" s="77"/>
      <c r="R960" s="77"/>
      <c r="S960" s="77"/>
      <c r="T960" s="77"/>
      <c r="U960" s="77"/>
      <c r="V960" s="77"/>
      <c r="W960" s="77"/>
      <c r="X960" s="77"/>
      <c r="Y960" s="77"/>
      <c r="Z960" s="77"/>
    </row>
    <row r="961">
      <c r="A961" s="77"/>
      <c r="B961" s="77"/>
      <c r="C961" s="77"/>
      <c r="D961" s="77"/>
      <c r="E961" s="77"/>
      <c r="F961" s="77"/>
      <c r="G961" s="77"/>
      <c r="H961" s="77"/>
      <c r="I961" s="77"/>
      <c r="J961" s="77"/>
      <c r="K961" s="77"/>
      <c r="L961" s="77"/>
      <c r="M961" s="77"/>
      <c r="N961" s="77"/>
      <c r="O961" s="77"/>
      <c r="P961" s="77"/>
      <c r="Q961" s="77"/>
      <c r="R961" s="77"/>
      <c r="S961" s="77"/>
      <c r="T961" s="77"/>
      <c r="U961" s="77"/>
      <c r="V961" s="77"/>
      <c r="W961" s="77"/>
      <c r="X961" s="77"/>
      <c r="Y961" s="77"/>
      <c r="Z961" s="77"/>
    </row>
    <row r="962">
      <c r="A962" s="77"/>
      <c r="B962" s="77"/>
      <c r="C962" s="77"/>
      <c r="D962" s="77"/>
      <c r="E962" s="77"/>
      <c r="F962" s="77"/>
      <c r="G962" s="77"/>
      <c r="H962" s="77"/>
      <c r="I962" s="77"/>
      <c r="J962" s="77"/>
      <c r="K962" s="77"/>
      <c r="L962" s="77"/>
      <c r="M962" s="77"/>
      <c r="N962" s="77"/>
      <c r="O962" s="77"/>
      <c r="P962" s="77"/>
      <c r="Q962" s="77"/>
      <c r="R962" s="77"/>
      <c r="S962" s="77"/>
      <c r="T962" s="77"/>
      <c r="U962" s="77"/>
      <c r="V962" s="77"/>
      <c r="W962" s="77"/>
      <c r="X962" s="77"/>
      <c r="Y962" s="77"/>
      <c r="Z962" s="77"/>
    </row>
    <row r="963">
      <c r="A963" s="77"/>
      <c r="B963" s="77"/>
      <c r="C963" s="77"/>
      <c r="D963" s="77"/>
      <c r="E963" s="77"/>
      <c r="F963" s="77"/>
      <c r="G963" s="77"/>
      <c r="H963" s="77"/>
      <c r="I963" s="77"/>
      <c r="J963" s="77"/>
      <c r="K963" s="77"/>
      <c r="L963" s="77"/>
      <c r="M963" s="77"/>
      <c r="N963" s="77"/>
      <c r="O963" s="77"/>
      <c r="P963" s="77"/>
      <c r="Q963" s="77"/>
      <c r="R963" s="77"/>
      <c r="S963" s="77"/>
      <c r="T963" s="77"/>
      <c r="U963" s="77"/>
      <c r="V963" s="77"/>
      <c r="W963" s="77"/>
      <c r="X963" s="77"/>
      <c r="Y963" s="77"/>
      <c r="Z963" s="77"/>
    </row>
    <row r="964">
      <c r="A964" s="77"/>
      <c r="B964" s="77"/>
      <c r="C964" s="77"/>
      <c r="D964" s="77"/>
      <c r="E964" s="77"/>
      <c r="F964" s="77"/>
      <c r="G964" s="77"/>
      <c r="H964" s="77"/>
      <c r="I964" s="77"/>
      <c r="J964" s="77"/>
      <c r="K964" s="77"/>
      <c r="L964" s="77"/>
      <c r="M964" s="77"/>
      <c r="N964" s="77"/>
      <c r="O964" s="77"/>
      <c r="P964" s="77"/>
      <c r="Q964" s="77"/>
      <c r="R964" s="77"/>
      <c r="S964" s="77"/>
      <c r="T964" s="77"/>
      <c r="U964" s="77"/>
      <c r="V964" s="77"/>
      <c r="W964" s="77"/>
      <c r="X964" s="77"/>
      <c r="Y964" s="77"/>
      <c r="Z964" s="77"/>
    </row>
    <row r="965">
      <c r="A965" s="77"/>
      <c r="B965" s="77"/>
      <c r="C965" s="77"/>
      <c r="D965" s="77"/>
      <c r="E965" s="77"/>
      <c r="F965" s="77"/>
      <c r="G965" s="77"/>
      <c r="H965" s="77"/>
      <c r="I965" s="77"/>
      <c r="J965" s="77"/>
      <c r="K965" s="77"/>
      <c r="L965" s="77"/>
      <c r="M965" s="77"/>
      <c r="N965" s="77"/>
      <c r="O965" s="77"/>
      <c r="P965" s="77"/>
      <c r="Q965" s="77"/>
      <c r="R965" s="77"/>
      <c r="S965" s="77"/>
      <c r="T965" s="77"/>
      <c r="U965" s="77"/>
      <c r="V965" s="77"/>
      <c r="W965" s="77"/>
      <c r="X965" s="77"/>
      <c r="Y965" s="77"/>
      <c r="Z965" s="77"/>
    </row>
    <row r="966">
      <c r="A966" s="77"/>
      <c r="B966" s="77"/>
      <c r="C966" s="77"/>
      <c r="D966" s="77"/>
      <c r="E966" s="77"/>
      <c r="F966" s="77"/>
      <c r="G966" s="77"/>
      <c r="H966" s="77"/>
      <c r="I966" s="77"/>
      <c r="J966" s="77"/>
      <c r="K966" s="77"/>
      <c r="L966" s="77"/>
      <c r="M966" s="77"/>
      <c r="N966" s="77"/>
      <c r="O966" s="77"/>
      <c r="P966" s="77"/>
      <c r="Q966" s="77"/>
      <c r="R966" s="77"/>
      <c r="S966" s="77"/>
      <c r="T966" s="77"/>
      <c r="U966" s="77"/>
      <c r="V966" s="77"/>
      <c r="W966" s="77"/>
      <c r="X966" s="77"/>
      <c r="Y966" s="77"/>
      <c r="Z966" s="77"/>
    </row>
    <row r="967">
      <c r="A967" s="77"/>
      <c r="B967" s="77"/>
      <c r="C967" s="77"/>
      <c r="D967" s="77"/>
      <c r="E967" s="77"/>
      <c r="F967" s="77"/>
      <c r="G967" s="77"/>
      <c r="H967" s="77"/>
      <c r="I967" s="77"/>
      <c r="J967" s="77"/>
      <c r="K967" s="77"/>
      <c r="L967" s="77"/>
      <c r="M967" s="77"/>
      <c r="N967" s="77"/>
      <c r="O967" s="77"/>
      <c r="P967" s="77"/>
      <c r="Q967" s="77"/>
      <c r="R967" s="77"/>
      <c r="S967" s="77"/>
      <c r="T967" s="77"/>
      <c r="U967" s="77"/>
      <c r="V967" s="77"/>
      <c r="W967" s="77"/>
      <c r="X967" s="77"/>
      <c r="Y967" s="77"/>
      <c r="Z967" s="77"/>
    </row>
    <row r="968">
      <c r="A968" s="77"/>
      <c r="B968" s="77"/>
      <c r="C968" s="77"/>
      <c r="D968" s="77"/>
      <c r="E968" s="77"/>
      <c r="F968" s="77"/>
      <c r="G968" s="77"/>
      <c r="H968" s="77"/>
      <c r="I968" s="77"/>
      <c r="J968" s="77"/>
      <c r="K968" s="77"/>
      <c r="L968" s="77"/>
      <c r="M968" s="77"/>
      <c r="N968" s="77"/>
      <c r="O968" s="77"/>
      <c r="P968" s="77"/>
      <c r="Q968" s="77"/>
      <c r="R968" s="77"/>
      <c r="S968" s="77"/>
      <c r="T968" s="77"/>
      <c r="U968" s="77"/>
      <c r="V968" s="77"/>
      <c r="W968" s="77"/>
      <c r="X968" s="77"/>
      <c r="Y968" s="77"/>
      <c r="Z968" s="77"/>
    </row>
    <row r="969">
      <c r="A969" s="77"/>
      <c r="B969" s="77"/>
      <c r="C969" s="77"/>
      <c r="D969" s="77"/>
      <c r="E969" s="77"/>
      <c r="F969" s="77"/>
      <c r="G969" s="77"/>
      <c r="H969" s="77"/>
      <c r="I969" s="77"/>
      <c r="J969" s="77"/>
      <c r="K969" s="77"/>
      <c r="L969" s="77"/>
      <c r="M969" s="77"/>
      <c r="N969" s="77"/>
      <c r="O969" s="77"/>
      <c r="P969" s="77"/>
      <c r="Q969" s="77"/>
      <c r="R969" s="77"/>
      <c r="S969" s="77"/>
      <c r="T969" s="77"/>
      <c r="U969" s="77"/>
      <c r="V969" s="77"/>
      <c r="W969" s="77"/>
      <c r="X969" s="77"/>
      <c r="Y969" s="77"/>
      <c r="Z969" s="77"/>
    </row>
    <row r="970">
      <c r="A970" s="77"/>
      <c r="B970" s="77"/>
      <c r="C970" s="77"/>
      <c r="D970" s="77"/>
      <c r="E970" s="77"/>
      <c r="F970" s="77"/>
      <c r="G970" s="77"/>
      <c r="H970" s="77"/>
      <c r="I970" s="77"/>
      <c r="J970" s="77"/>
      <c r="K970" s="77"/>
      <c r="L970" s="77"/>
      <c r="M970" s="77"/>
      <c r="N970" s="77"/>
      <c r="O970" s="77"/>
      <c r="P970" s="77"/>
      <c r="Q970" s="77"/>
      <c r="R970" s="77"/>
      <c r="S970" s="77"/>
      <c r="T970" s="77"/>
      <c r="U970" s="77"/>
      <c r="V970" s="77"/>
      <c r="W970" s="77"/>
      <c r="X970" s="77"/>
      <c r="Y970" s="77"/>
      <c r="Z970" s="77"/>
    </row>
    <row r="971">
      <c r="A971" s="77"/>
      <c r="B971" s="77"/>
      <c r="C971" s="77"/>
      <c r="D971" s="77"/>
      <c r="E971" s="77"/>
      <c r="F971" s="77"/>
      <c r="G971" s="77"/>
      <c r="H971" s="77"/>
      <c r="I971" s="77"/>
      <c r="J971" s="77"/>
      <c r="K971" s="77"/>
      <c r="L971" s="77"/>
      <c r="M971" s="77"/>
      <c r="N971" s="77"/>
      <c r="O971" s="77"/>
      <c r="P971" s="77"/>
      <c r="Q971" s="77"/>
      <c r="R971" s="77"/>
      <c r="S971" s="77"/>
      <c r="T971" s="77"/>
      <c r="U971" s="77"/>
      <c r="V971" s="77"/>
      <c r="W971" s="77"/>
      <c r="X971" s="77"/>
      <c r="Y971" s="77"/>
      <c r="Z971" s="77"/>
    </row>
    <row r="972">
      <c r="A972" s="77"/>
      <c r="B972" s="77"/>
      <c r="C972" s="77"/>
      <c r="D972" s="77"/>
      <c r="E972" s="77"/>
      <c r="F972" s="77"/>
      <c r="G972" s="77"/>
      <c r="H972" s="77"/>
      <c r="I972" s="77"/>
      <c r="J972" s="77"/>
      <c r="K972" s="77"/>
      <c r="L972" s="77"/>
      <c r="M972" s="77"/>
      <c r="N972" s="77"/>
      <c r="O972" s="77"/>
      <c r="P972" s="77"/>
      <c r="Q972" s="77"/>
      <c r="R972" s="77"/>
      <c r="S972" s="77"/>
      <c r="T972" s="77"/>
      <c r="U972" s="77"/>
      <c r="V972" s="77"/>
      <c r="W972" s="77"/>
      <c r="X972" s="77"/>
      <c r="Y972" s="77"/>
      <c r="Z972" s="77"/>
    </row>
    <row r="973">
      <c r="A973" s="77"/>
      <c r="B973" s="77"/>
      <c r="C973" s="77"/>
      <c r="D973" s="77"/>
      <c r="E973" s="77"/>
      <c r="F973" s="77"/>
      <c r="G973" s="77"/>
      <c r="H973" s="77"/>
      <c r="I973" s="77"/>
      <c r="J973" s="77"/>
      <c r="K973" s="77"/>
      <c r="L973" s="77"/>
      <c r="M973" s="77"/>
      <c r="N973" s="77"/>
      <c r="O973" s="77"/>
      <c r="P973" s="77"/>
      <c r="Q973" s="77"/>
      <c r="R973" s="77"/>
      <c r="S973" s="77"/>
      <c r="T973" s="77"/>
      <c r="U973" s="77"/>
      <c r="V973" s="77"/>
      <c r="W973" s="77"/>
      <c r="X973" s="77"/>
      <c r="Y973" s="77"/>
      <c r="Z973" s="77"/>
    </row>
    <row r="974">
      <c r="A974" s="77"/>
      <c r="B974" s="77"/>
      <c r="C974" s="77"/>
      <c r="D974" s="77"/>
      <c r="E974" s="77"/>
      <c r="F974" s="77"/>
      <c r="G974" s="77"/>
      <c r="H974" s="77"/>
      <c r="I974" s="77"/>
      <c r="J974" s="77"/>
      <c r="K974" s="77"/>
      <c r="L974" s="77"/>
      <c r="M974" s="77"/>
      <c r="N974" s="77"/>
      <c r="O974" s="77"/>
      <c r="P974" s="77"/>
      <c r="Q974" s="77"/>
      <c r="R974" s="77"/>
      <c r="S974" s="77"/>
      <c r="T974" s="77"/>
      <c r="U974" s="77"/>
      <c r="V974" s="77"/>
      <c r="W974" s="77"/>
      <c r="X974" s="77"/>
      <c r="Y974" s="77"/>
      <c r="Z974" s="77"/>
    </row>
    <row r="975">
      <c r="A975" s="77"/>
      <c r="B975" s="77"/>
      <c r="C975" s="77"/>
      <c r="D975" s="77"/>
      <c r="E975" s="77"/>
      <c r="F975" s="77"/>
      <c r="G975" s="77"/>
      <c r="H975" s="77"/>
      <c r="I975" s="77"/>
      <c r="J975" s="77"/>
      <c r="K975" s="77"/>
      <c r="L975" s="77"/>
      <c r="M975" s="77"/>
      <c r="N975" s="77"/>
      <c r="O975" s="77"/>
      <c r="P975" s="77"/>
      <c r="Q975" s="77"/>
      <c r="R975" s="77"/>
      <c r="S975" s="77"/>
      <c r="T975" s="77"/>
      <c r="U975" s="77"/>
      <c r="V975" s="77"/>
      <c r="W975" s="77"/>
      <c r="X975" s="77"/>
      <c r="Y975" s="77"/>
      <c r="Z975" s="77"/>
    </row>
    <row r="976">
      <c r="A976" s="77"/>
      <c r="B976" s="77"/>
      <c r="C976" s="77"/>
      <c r="D976" s="77"/>
      <c r="E976" s="77"/>
      <c r="F976" s="77"/>
      <c r="G976" s="77"/>
      <c r="H976" s="77"/>
      <c r="I976" s="77"/>
      <c r="J976" s="77"/>
      <c r="K976" s="77"/>
      <c r="L976" s="77"/>
      <c r="M976" s="77"/>
      <c r="N976" s="77"/>
      <c r="O976" s="77"/>
      <c r="P976" s="77"/>
      <c r="Q976" s="77"/>
      <c r="R976" s="77"/>
      <c r="S976" s="77"/>
      <c r="T976" s="77"/>
      <c r="U976" s="77"/>
      <c r="V976" s="77"/>
      <c r="W976" s="77"/>
      <c r="X976" s="77"/>
      <c r="Y976" s="77"/>
      <c r="Z976" s="77"/>
    </row>
    <row r="977">
      <c r="A977" s="77"/>
      <c r="B977" s="77"/>
      <c r="C977" s="77"/>
      <c r="D977" s="77"/>
      <c r="E977" s="77"/>
      <c r="F977" s="77"/>
      <c r="G977" s="77"/>
      <c r="H977" s="77"/>
      <c r="I977" s="77"/>
      <c r="J977" s="77"/>
      <c r="K977" s="77"/>
      <c r="L977" s="77"/>
      <c r="M977" s="77"/>
      <c r="N977" s="77"/>
      <c r="O977" s="77"/>
      <c r="P977" s="77"/>
      <c r="Q977" s="77"/>
      <c r="R977" s="77"/>
      <c r="S977" s="77"/>
      <c r="T977" s="77"/>
      <c r="U977" s="77"/>
      <c r="V977" s="77"/>
      <c r="W977" s="77"/>
      <c r="X977" s="77"/>
      <c r="Y977" s="77"/>
      <c r="Z977" s="77"/>
    </row>
    <row r="978">
      <c r="A978" s="77"/>
      <c r="B978" s="77"/>
      <c r="C978" s="77"/>
      <c r="D978" s="77"/>
      <c r="E978" s="77"/>
      <c r="F978" s="77"/>
      <c r="G978" s="77"/>
      <c r="H978" s="77"/>
      <c r="I978" s="77"/>
      <c r="J978" s="77"/>
      <c r="K978" s="77"/>
      <c r="L978" s="77"/>
      <c r="M978" s="77"/>
      <c r="N978" s="77"/>
      <c r="O978" s="77"/>
      <c r="P978" s="77"/>
      <c r="Q978" s="77"/>
      <c r="R978" s="77"/>
      <c r="S978" s="77"/>
      <c r="T978" s="77"/>
      <c r="U978" s="77"/>
      <c r="V978" s="77"/>
      <c r="W978" s="77"/>
      <c r="X978" s="77"/>
      <c r="Y978" s="77"/>
      <c r="Z978" s="77"/>
    </row>
    <row r="979">
      <c r="A979" s="77"/>
      <c r="B979" s="77"/>
      <c r="C979" s="77"/>
      <c r="D979" s="77"/>
      <c r="E979" s="77"/>
      <c r="F979" s="77"/>
      <c r="G979" s="77"/>
      <c r="H979" s="77"/>
      <c r="I979" s="77"/>
      <c r="J979" s="77"/>
      <c r="K979" s="77"/>
      <c r="L979" s="77"/>
      <c r="M979" s="77"/>
      <c r="N979" s="77"/>
      <c r="O979" s="77"/>
      <c r="P979" s="77"/>
      <c r="Q979" s="77"/>
      <c r="R979" s="77"/>
      <c r="S979" s="77"/>
      <c r="T979" s="77"/>
      <c r="U979" s="77"/>
      <c r="V979" s="77"/>
      <c r="W979" s="77"/>
      <c r="X979" s="77"/>
      <c r="Y979" s="77"/>
      <c r="Z979" s="77"/>
    </row>
    <row r="980">
      <c r="A980" s="77"/>
      <c r="B980" s="77"/>
      <c r="C980" s="77"/>
      <c r="D980" s="77"/>
      <c r="E980" s="77"/>
      <c r="F980" s="77"/>
      <c r="G980" s="77"/>
      <c r="H980" s="77"/>
      <c r="I980" s="77"/>
      <c r="J980" s="77"/>
      <c r="K980" s="77"/>
      <c r="L980" s="77"/>
      <c r="M980" s="77"/>
      <c r="N980" s="77"/>
      <c r="O980" s="77"/>
      <c r="P980" s="77"/>
      <c r="Q980" s="77"/>
      <c r="R980" s="77"/>
      <c r="S980" s="77"/>
      <c r="T980" s="77"/>
      <c r="U980" s="77"/>
      <c r="V980" s="77"/>
      <c r="W980" s="77"/>
      <c r="X980" s="77"/>
      <c r="Y980" s="77"/>
      <c r="Z980" s="77"/>
    </row>
    <row r="981">
      <c r="A981" s="77"/>
      <c r="B981" s="77"/>
      <c r="C981" s="77"/>
      <c r="D981" s="77"/>
      <c r="E981" s="77"/>
      <c r="F981" s="77"/>
      <c r="G981" s="77"/>
      <c r="H981" s="77"/>
      <c r="I981" s="77"/>
      <c r="J981" s="77"/>
      <c r="K981" s="77"/>
      <c r="L981" s="77"/>
      <c r="M981" s="77"/>
      <c r="N981" s="77"/>
      <c r="O981" s="77"/>
      <c r="P981" s="77"/>
      <c r="Q981" s="77"/>
      <c r="R981" s="77"/>
      <c r="S981" s="77"/>
      <c r="T981" s="77"/>
      <c r="U981" s="77"/>
      <c r="V981" s="77"/>
      <c r="W981" s="77"/>
      <c r="X981" s="77"/>
      <c r="Y981" s="77"/>
      <c r="Z981" s="77"/>
    </row>
    <row r="982">
      <c r="A982" s="77"/>
      <c r="B982" s="77"/>
      <c r="C982" s="77"/>
      <c r="D982" s="77"/>
      <c r="E982" s="77"/>
      <c r="F982" s="77"/>
      <c r="G982" s="77"/>
      <c r="H982" s="77"/>
      <c r="I982" s="77"/>
      <c r="J982" s="77"/>
      <c r="K982" s="77"/>
      <c r="L982" s="77"/>
      <c r="M982" s="77"/>
      <c r="N982" s="77"/>
      <c r="O982" s="77"/>
      <c r="P982" s="77"/>
      <c r="Q982" s="77"/>
      <c r="R982" s="77"/>
      <c r="S982" s="77"/>
      <c r="T982" s="77"/>
      <c r="U982" s="77"/>
      <c r="V982" s="77"/>
      <c r="W982" s="77"/>
      <c r="X982" s="77"/>
      <c r="Y982" s="77"/>
      <c r="Z982" s="77"/>
    </row>
    <row r="983">
      <c r="A983" s="77"/>
      <c r="B983" s="77"/>
      <c r="C983" s="77"/>
      <c r="D983" s="77"/>
      <c r="E983" s="77"/>
      <c r="F983" s="77"/>
      <c r="G983" s="77"/>
      <c r="H983" s="77"/>
      <c r="I983" s="77"/>
      <c r="J983" s="77"/>
      <c r="K983" s="77"/>
      <c r="L983" s="77"/>
      <c r="M983" s="77"/>
      <c r="N983" s="77"/>
      <c r="O983" s="77"/>
      <c r="P983" s="77"/>
      <c r="Q983" s="77"/>
      <c r="R983" s="77"/>
      <c r="S983" s="77"/>
      <c r="T983" s="77"/>
      <c r="U983" s="77"/>
      <c r="V983" s="77"/>
      <c r="W983" s="77"/>
      <c r="X983" s="77"/>
      <c r="Y983" s="77"/>
      <c r="Z983" s="77"/>
    </row>
    <row r="984">
      <c r="A984" s="77"/>
      <c r="B984" s="77"/>
      <c r="C984" s="77"/>
      <c r="D984" s="77"/>
      <c r="E984" s="77"/>
      <c r="F984" s="77"/>
      <c r="G984" s="77"/>
      <c r="H984" s="77"/>
      <c r="I984" s="77"/>
      <c r="J984" s="77"/>
      <c r="K984" s="77"/>
      <c r="L984" s="77"/>
      <c r="M984" s="77"/>
      <c r="N984" s="77"/>
      <c r="O984" s="77"/>
      <c r="P984" s="77"/>
      <c r="Q984" s="77"/>
      <c r="R984" s="77"/>
      <c r="S984" s="77"/>
      <c r="T984" s="77"/>
      <c r="U984" s="77"/>
      <c r="V984" s="77"/>
      <c r="W984" s="77"/>
      <c r="X984" s="77"/>
      <c r="Y984" s="77"/>
      <c r="Z984" s="77"/>
    </row>
    <row r="985">
      <c r="A985" s="77"/>
      <c r="B985" s="77"/>
      <c r="C985" s="77"/>
      <c r="D985" s="77"/>
      <c r="E985" s="77"/>
      <c r="F985" s="77"/>
      <c r="G985" s="77"/>
      <c r="H985" s="77"/>
      <c r="I985" s="77"/>
      <c r="J985" s="77"/>
      <c r="K985" s="77"/>
      <c r="L985" s="77"/>
      <c r="M985" s="77"/>
      <c r="N985" s="77"/>
      <c r="O985" s="77"/>
      <c r="P985" s="77"/>
      <c r="Q985" s="77"/>
      <c r="R985" s="77"/>
      <c r="S985" s="77"/>
      <c r="T985" s="77"/>
      <c r="U985" s="77"/>
      <c r="V985" s="77"/>
      <c r="W985" s="77"/>
      <c r="X985" s="77"/>
      <c r="Y985" s="77"/>
      <c r="Z985" s="77"/>
    </row>
    <row r="986">
      <c r="A986" s="77"/>
      <c r="B986" s="77"/>
      <c r="C986" s="77"/>
      <c r="D986" s="77"/>
      <c r="E986" s="77"/>
      <c r="F986" s="77"/>
      <c r="G986" s="77"/>
      <c r="H986" s="77"/>
      <c r="I986" s="77"/>
      <c r="J986" s="77"/>
      <c r="K986" s="77"/>
      <c r="L986" s="77"/>
      <c r="M986" s="77"/>
      <c r="N986" s="77"/>
      <c r="O986" s="77"/>
      <c r="P986" s="77"/>
      <c r="Q986" s="77"/>
      <c r="R986" s="77"/>
      <c r="S986" s="77"/>
      <c r="T986" s="77"/>
      <c r="U986" s="77"/>
      <c r="V986" s="77"/>
      <c r="W986" s="77"/>
      <c r="X986" s="77"/>
      <c r="Y986" s="77"/>
      <c r="Z986" s="77"/>
    </row>
    <row r="987">
      <c r="A987" s="77"/>
      <c r="B987" s="77"/>
      <c r="C987" s="77"/>
      <c r="D987" s="77"/>
      <c r="E987" s="77"/>
      <c r="F987" s="77"/>
      <c r="G987" s="77"/>
      <c r="H987" s="77"/>
      <c r="I987" s="77"/>
      <c r="J987" s="77"/>
      <c r="K987" s="77"/>
      <c r="L987" s="77"/>
      <c r="M987" s="77"/>
      <c r="N987" s="77"/>
      <c r="O987" s="77"/>
      <c r="P987" s="77"/>
      <c r="Q987" s="77"/>
      <c r="R987" s="77"/>
      <c r="S987" s="77"/>
      <c r="T987" s="77"/>
      <c r="U987" s="77"/>
      <c r="V987" s="77"/>
      <c r="W987" s="77"/>
      <c r="X987" s="77"/>
      <c r="Y987" s="77"/>
      <c r="Z987" s="77"/>
    </row>
    <row r="988">
      <c r="A988" s="77"/>
      <c r="B988" s="77"/>
      <c r="C988" s="77"/>
      <c r="D988" s="77"/>
      <c r="E988" s="77"/>
      <c r="F988" s="77"/>
      <c r="G988" s="77"/>
      <c r="H988" s="77"/>
      <c r="I988" s="77"/>
      <c r="J988" s="77"/>
      <c r="K988" s="77"/>
      <c r="L988" s="77"/>
      <c r="M988" s="77"/>
      <c r="N988" s="77"/>
      <c r="O988" s="77"/>
      <c r="P988" s="77"/>
      <c r="Q988" s="77"/>
      <c r="R988" s="77"/>
      <c r="S988" s="77"/>
      <c r="T988" s="77"/>
      <c r="U988" s="77"/>
      <c r="V988" s="77"/>
      <c r="W988" s="77"/>
      <c r="X988" s="77"/>
      <c r="Y988" s="77"/>
      <c r="Z988" s="77"/>
    </row>
    <row r="989">
      <c r="A989" s="77"/>
      <c r="B989" s="77"/>
      <c r="C989" s="77"/>
      <c r="D989" s="77"/>
      <c r="E989" s="77"/>
      <c r="F989" s="77"/>
      <c r="G989" s="77"/>
      <c r="H989" s="77"/>
      <c r="I989" s="77"/>
      <c r="J989" s="77"/>
      <c r="K989" s="77"/>
      <c r="L989" s="77"/>
      <c r="M989" s="77"/>
      <c r="N989" s="77"/>
      <c r="O989" s="77"/>
      <c r="P989" s="77"/>
      <c r="Q989" s="77"/>
      <c r="R989" s="77"/>
      <c r="S989" s="77"/>
      <c r="T989" s="77"/>
      <c r="U989" s="77"/>
      <c r="V989" s="77"/>
      <c r="W989" s="77"/>
      <c r="X989" s="77"/>
      <c r="Y989" s="77"/>
      <c r="Z989" s="77"/>
    </row>
    <row r="990">
      <c r="A990" s="77"/>
      <c r="B990" s="77"/>
      <c r="C990" s="77"/>
      <c r="D990" s="77"/>
      <c r="E990" s="77"/>
      <c r="F990" s="77"/>
      <c r="G990" s="77"/>
      <c r="H990" s="77"/>
      <c r="I990" s="77"/>
      <c r="J990" s="77"/>
      <c r="K990" s="77"/>
      <c r="L990" s="77"/>
      <c r="M990" s="77"/>
      <c r="N990" s="77"/>
      <c r="O990" s="77"/>
      <c r="P990" s="77"/>
      <c r="Q990" s="77"/>
      <c r="R990" s="77"/>
      <c r="S990" s="77"/>
      <c r="T990" s="77"/>
      <c r="U990" s="77"/>
      <c r="V990" s="77"/>
      <c r="W990" s="77"/>
      <c r="X990" s="77"/>
      <c r="Y990" s="77"/>
      <c r="Z990" s="77"/>
    </row>
    <row r="991">
      <c r="A991" s="77"/>
      <c r="B991" s="77"/>
      <c r="C991" s="77"/>
      <c r="D991" s="77"/>
      <c r="E991" s="77"/>
      <c r="F991" s="77"/>
      <c r="G991" s="77"/>
      <c r="H991" s="77"/>
      <c r="I991" s="77"/>
      <c r="J991" s="77"/>
      <c r="K991" s="77"/>
      <c r="L991" s="77"/>
      <c r="M991" s="77"/>
      <c r="N991" s="77"/>
      <c r="O991" s="77"/>
      <c r="P991" s="77"/>
      <c r="Q991" s="77"/>
      <c r="R991" s="77"/>
      <c r="S991" s="77"/>
      <c r="T991" s="77"/>
      <c r="U991" s="77"/>
      <c r="V991" s="77"/>
      <c r="W991" s="77"/>
      <c r="X991" s="77"/>
      <c r="Y991" s="77"/>
      <c r="Z991" s="77"/>
    </row>
    <row r="992">
      <c r="A992" s="77"/>
      <c r="B992" s="77"/>
      <c r="C992" s="77"/>
      <c r="D992" s="77"/>
      <c r="E992" s="77"/>
      <c r="F992" s="77"/>
      <c r="G992" s="77"/>
      <c r="H992" s="77"/>
      <c r="I992" s="77"/>
      <c r="J992" s="77"/>
      <c r="K992" s="77"/>
      <c r="L992" s="77"/>
      <c r="M992" s="77"/>
      <c r="N992" s="77"/>
      <c r="O992" s="77"/>
      <c r="P992" s="77"/>
      <c r="Q992" s="77"/>
      <c r="R992" s="77"/>
      <c r="S992" s="77"/>
      <c r="T992" s="77"/>
      <c r="U992" s="77"/>
      <c r="V992" s="77"/>
      <c r="W992" s="77"/>
      <c r="X992" s="77"/>
      <c r="Y992" s="77"/>
      <c r="Z992" s="77"/>
    </row>
    <row r="993">
      <c r="A993" s="77"/>
      <c r="B993" s="77"/>
      <c r="C993" s="77"/>
      <c r="D993" s="77"/>
      <c r="E993" s="77"/>
      <c r="F993" s="77"/>
      <c r="G993" s="77"/>
      <c r="H993" s="77"/>
      <c r="I993" s="77"/>
      <c r="J993" s="77"/>
      <c r="K993" s="77"/>
      <c r="L993" s="77"/>
      <c r="M993" s="77"/>
      <c r="N993" s="77"/>
      <c r="O993" s="77"/>
      <c r="P993" s="77"/>
      <c r="Q993" s="77"/>
      <c r="R993" s="77"/>
      <c r="S993" s="77"/>
      <c r="T993" s="77"/>
      <c r="U993" s="77"/>
      <c r="V993" s="77"/>
      <c r="W993" s="77"/>
      <c r="X993" s="77"/>
      <c r="Y993" s="77"/>
      <c r="Z993" s="77"/>
    </row>
    <row r="994">
      <c r="A994" s="77"/>
      <c r="B994" s="77"/>
      <c r="C994" s="77"/>
      <c r="D994" s="77"/>
      <c r="E994" s="77"/>
      <c r="F994" s="77"/>
      <c r="G994" s="77"/>
      <c r="H994" s="77"/>
      <c r="I994" s="77"/>
      <c r="J994" s="77"/>
      <c r="K994" s="77"/>
      <c r="L994" s="77"/>
      <c r="M994" s="77"/>
      <c r="N994" s="77"/>
      <c r="O994" s="77"/>
      <c r="P994" s="77"/>
      <c r="Q994" s="77"/>
      <c r="R994" s="77"/>
      <c r="S994" s="77"/>
      <c r="T994" s="77"/>
      <c r="U994" s="77"/>
      <c r="V994" s="77"/>
      <c r="W994" s="77"/>
      <c r="X994" s="77"/>
      <c r="Y994" s="77"/>
      <c r="Z994" s="77"/>
    </row>
    <row r="995">
      <c r="A995" s="77"/>
      <c r="B995" s="77"/>
      <c r="C995" s="77"/>
      <c r="D995" s="77"/>
      <c r="E995" s="77"/>
      <c r="F995" s="77"/>
      <c r="G995" s="77"/>
      <c r="H995" s="77"/>
      <c r="I995" s="77"/>
      <c r="J995" s="77"/>
      <c r="K995" s="77"/>
      <c r="L995" s="77"/>
      <c r="M995" s="77"/>
      <c r="N995" s="77"/>
      <c r="O995" s="77"/>
      <c r="P995" s="77"/>
      <c r="Q995" s="77"/>
      <c r="R995" s="77"/>
      <c r="S995" s="77"/>
      <c r="T995" s="77"/>
      <c r="U995" s="77"/>
      <c r="V995" s="77"/>
      <c r="W995" s="77"/>
      <c r="X995" s="77"/>
      <c r="Y995" s="77"/>
      <c r="Z995" s="77"/>
    </row>
    <row r="996">
      <c r="A996" s="77"/>
      <c r="B996" s="77"/>
      <c r="C996" s="77"/>
      <c r="D996" s="77"/>
      <c r="E996" s="77"/>
      <c r="F996" s="77"/>
      <c r="G996" s="77"/>
      <c r="H996" s="77"/>
      <c r="I996" s="77"/>
      <c r="J996" s="77"/>
      <c r="K996" s="77"/>
      <c r="L996" s="77"/>
      <c r="M996" s="77"/>
      <c r="N996" s="77"/>
      <c r="O996" s="77"/>
      <c r="P996" s="77"/>
      <c r="Q996" s="77"/>
      <c r="R996" s="77"/>
      <c r="S996" s="77"/>
      <c r="T996" s="77"/>
      <c r="U996" s="77"/>
      <c r="V996" s="77"/>
      <c r="W996" s="77"/>
      <c r="X996" s="77"/>
      <c r="Y996" s="77"/>
      <c r="Z996" s="77"/>
    </row>
    <row r="997">
      <c r="A997" s="77"/>
      <c r="B997" s="77"/>
      <c r="C997" s="77"/>
      <c r="D997" s="77"/>
      <c r="E997" s="77"/>
      <c r="F997" s="77"/>
      <c r="G997" s="77"/>
      <c r="H997" s="77"/>
      <c r="I997" s="77"/>
      <c r="J997" s="77"/>
      <c r="K997" s="77"/>
      <c r="L997" s="77"/>
      <c r="M997" s="77"/>
      <c r="N997" s="77"/>
      <c r="O997" s="77"/>
      <c r="P997" s="77"/>
      <c r="Q997" s="77"/>
      <c r="R997" s="77"/>
      <c r="S997" s="77"/>
      <c r="T997" s="77"/>
      <c r="U997" s="77"/>
      <c r="V997" s="77"/>
      <c r="W997" s="77"/>
      <c r="X997" s="77"/>
      <c r="Y997" s="77"/>
      <c r="Z997" s="77"/>
    </row>
    <row r="998">
      <c r="A998" s="77"/>
      <c r="B998" s="77"/>
      <c r="C998" s="77"/>
      <c r="D998" s="77"/>
      <c r="E998" s="77"/>
      <c r="F998" s="77"/>
      <c r="G998" s="77"/>
      <c r="H998" s="77"/>
      <c r="I998" s="77"/>
      <c r="J998" s="77"/>
      <c r="K998" s="77"/>
      <c r="L998" s="77"/>
      <c r="M998" s="77"/>
      <c r="N998" s="77"/>
      <c r="O998" s="77"/>
      <c r="P998" s="77"/>
      <c r="Q998" s="77"/>
      <c r="R998" s="77"/>
      <c r="S998" s="77"/>
      <c r="T998" s="77"/>
      <c r="U998" s="77"/>
      <c r="V998" s="77"/>
      <c r="W998" s="77"/>
      <c r="X998" s="77"/>
      <c r="Y998" s="77"/>
      <c r="Z998" s="77"/>
    </row>
    <row r="999">
      <c r="A999" s="77"/>
      <c r="B999" s="77"/>
      <c r="C999" s="77"/>
      <c r="D999" s="77"/>
      <c r="E999" s="77"/>
      <c r="F999" s="77"/>
      <c r="G999" s="77"/>
      <c r="H999" s="77"/>
      <c r="I999" s="77"/>
      <c r="J999" s="77"/>
      <c r="K999" s="77"/>
      <c r="L999" s="77"/>
      <c r="M999" s="77"/>
      <c r="N999" s="77"/>
      <c r="O999" s="77"/>
      <c r="P999" s="77"/>
      <c r="Q999" s="77"/>
      <c r="R999" s="77"/>
      <c r="S999" s="77"/>
      <c r="T999" s="77"/>
      <c r="U999" s="77"/>
      <c r="V999" s="77"/>
      <c r="W999" s="77"/>
      <c r="X999" s="77"/>
      <c r="Y999" s="77"/>
      <c r="Z999" s="77"/>
    </row>
    <row r="1000">
      <c r="A1000" s="77"/>
      <c r="B1000" s="77"/>
      <c r="C1000" s="77"/>
      <c r="D1000" s="77"/>
      <c r="E1000" s="77"/>
      <c r="F1000" s="77"/>
      <c r="G1000" s="77"/>
      <c r="H1000" s="77"/>
      <c r="I1000" s="77"/>
      <c r="J1000" s="77"/>
      <c r="K1000" s="77"/>
      <c r="L1000" s="77"/>
      <c r="M1000" s="77"/>
      <c r="N1000" s="77"/>
      <c r="O1000" s="77"/>
      <c r="P1000" s="77"/>
      <c r="Q1000" s="77"/>
      <c r="R1000" s="77"/>
      <c r="S1000" s="77"/>
      <c r="T1000" s="77"/>
      <c r="U1000" s="77"/>
      <c r="V1000" s="77"/>
      <c r="W1000" s="77"/>
      <c r="X1000" s="77"/>
      <c r="Y1000" s="77"/>
      <c r="Z1000" s="77"/>
    </row>
  </sheetData>
  <autoFilter ref="$A$1:$Z$13">
    <sortState ref="A1:Z13">
      <sortCondition ref="A1:A13"/>
    </sortState>
  </autoFilter>
  <conditionalFormatting sqref="A1:Z1">
    <cfRule type="notContainsBlanks" dxfId="12" priority="1">
      <formula>LEN(TRIM(A1))&gt;0</formula>
    </cfRule>
  </conditionalFormatting>
  <conditionalFormatting sqref="A1:A1000">
    <cfRule type="notContainsBlanks" dxfId="23" priority="2">
      <formula>LEN(TRIM(A1))&gt;0</formula>
    </cfRule>
  </conditionalFormatting>
  <conditionalFormatting sqref="D1:D1000">
    <cfRule type="notContainsBlanks" dxfId="53" priority="3">
      <formula>LEN(TRIM(D1))&gt;0</formula>
    </cfRule>
  </conditionalFormatting>
  <conditionalFormatting sqref="B1:B14 C1:C1000 B16:B1000">
    <cfRule type="notContainsBlanks" dxfId="23" priority="4">
      <formula>LEN(TRIM(B1))&gt;0</formula>
    </cfRule>
  </conditionalFormatting>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cols>
    <col customWidth="1" min="1" max="1" width="15.5"/>
    <col customWidth="1" min="2" max="2" width="20.25"/>
    <col customWidth="1" min="3" max="3" width="70.63"/>
    <col customWidth="1" min="4" max="4" width="68.25"/>
    <col customWidth="1" min="5" max="5" width="28.5"/>
    <col customWidth="1" min="6" max="6" width="54.63"/>
    <col customWidth="1" min="7" max="7" width="27.25"/>
    <col customWidth="1" min="8" max="10" width="54.63"/>
  </cols>
  <sheetData>
    <row r="1">
      <c r="A1" s="14" t="s">
        <v>2965</v>
      </c>
      <c r="B1" s="212" t="s">
        <v>1535</v>
      </c>
      <c r="C1" s="212" t="s">
        <v>2225</v>
      </c>
      <c r="D1" s="212" t="s">
        <v>2966</v>
      </c>
      <c r="E1" s="14" t="s">
        <v>2967</v>
      </c>
      <c r="F1" s="212" t="s">
        <v>2810</v>
      </c>
      <c r="G1" s="14" t="s">
        <v>2968</v>
      </c>
      <c r="H1" s="212"/>
      <c r="I1" s="212"/>
      <c r="J1" s="212"/>
    </row>
    <row r="2">
      <c r="A2" s="212" t="s">
        <v>2969</v>
      </c>
      <c r="B2" s="212" t="s">
        <v>2970</v>
      </c>
      <c r="C2" s="212" t="s">
        <v>2971</v>
      </c>
      <c r="D2" s="14" t="s">
        <v>2972</v>
      </c>
      <c r="E2" s="212"/>
      <c r="F2" s="212"/>
      <c r="G2" s="212"/>
      <c r="H2" s="212"/>
      <c r="I2" s="212"/>
      <c r="J2" s="212"/>
    </row>
    <row r="3">
      <c r="A3" s="212" t="s">
        <v>2973</v>
      </c>
      <c r="B3" s="212" t="s">
        <v>2974</v>
      </c>
      <c r="C3" s="212" t="s">
        <v>2975</v>
      </c>
      <c r="D3" s="212" t="s">
        <v>2976</v>
      </c>
      <c r="E3" s="212"/>
      <c r="F3" s="212"/>
      <c r="G3" s="212"/>
      <c r="H3" s="212"/>
      <c r="I3" s="212"/>
      <c r="J3" s="212"/>
    </row>
    <row r="4">
      <c r="A4" s="212" t="s">
        <v>2977</v>
      </c>
      <c r="B4" s="212" t="s">
        <v>2978</v>
      </c>
      <c r="C4" s="212" t="s">
        <v>2979</v>
      </c>
      <c r="D4" s="212"/>
      <c r="E4" s="212"/>
      <c r="F4" s="212"/>
      <c r="G4" s="212"/>
      <c r="H4" s="212"/>
      <c r="I4" s="212"/>
      <c r="J4" s="212"/>
    </row>
    <row r="5">
      <c r="A5" s="212" t="s">
        <v>2980</v>
      </c>
      <c r="B5" s="212" t="s">
        <v>2970</v>
      </c>
      <c r="C5" s="212" t="s">
        <v>2981</v>
      </c>
      <c r="D5" s="212"/>
      <c r="E5" s="212"/>
      <c r="F5" s="212"/>
      <c r="G5" s="212"/>
      <c r="H5" s="212"/>
      <c r="I5" s="212"/>
      <c r="J5" s="212"/>
    </row>
    <row r="6">
      <c r="A6" s="212" t="s">
        <v>2982</v>
      </c>
      <c r="B6" s="212" t="s">
        <v>2974</v>
      </c>
      <c r="C6" s="212" t="s">
        <v>2983</v>
      </c>
      <c r="D6" s="212" t="s">
        <v>2984</v>
      </c>
      <c r="E6" s="212"/>
      <c r="F6" s="212"/>
      <c r="G6" s="212"/>
      <c r="H6" s="212"/>
      <c r="I6" s="212"/>
      <c r="J6" s="212"/>
    </row>
    <row r="7">
      <c r="A7" s="212" t="s">
        <v>2985</v>
      </c>
      <c r="B7" s="212" t="s">
        <v>2974</v>
      </c>
      <c r="C7" s="212" t="s">
        <v>2986</v>
      </c>
      <c r="D7" s="212" t="s">
        <v>2987</v>
      </c>
      <c r="E7" s="212"/>
      <c r="F7" s="212"/>
      <c r="G7" s="212"/>
      <c r="H7" s="212"/>
      <c r="I7" s="212"/>
      <c r="J7" s="212"/>
    </row>
    <row r="8">
      <c r="A8" s="212" t="s">
        <v>2988</v>
      </c>
      <c r="B8" s="212" t="s">
        <v>2974</v>
      </c>
      <c r="C8" s="212" t="s">
        <v>2989</v>
      </c>
      <c r="D8" s="212"/>
      <c r="E8" s="212"/>
      <c r="F8" s="212"/>
      <c r="G8" s="212"/>
      <c r="H8" s="212"/>
      <c r="I8" s="212"/>
      <c r="J8" s="212"/>
    </row>
    <row r="9">
      <c r="A9" s="212" t="s">
        <v>2990</v>
      </c>
      <c r="B9" s="212" t="s">
        <v>2974</v>
      </c>
      <c r="C9" s="212" t="s">
        <v>2991</v>
      </c>
      <c r="D9" s="212"/>
      <c r="E9" s="212"/>
      <c r="F9" s="212"/>
      <c r="G9" s="212"/>
      <c r="H9" s="212"/>
      <c r="I9" s="212"/>
      <c r="J9" s="212"/>
    </row>
    <row r="10">
      <c r="A10" s="212" t="s">
        <v>2992</v>
      </c>
      <c r="B10" s="212" t="s">
        <v>2993</v>
      </c>
      <c r="C10" s="212" t="s">
        <v>2994</v>
      </c>
      <c r="D10" s="212"/>
      <c r="E10" s="212"/>
      <c r="F10" s="212"/>
      <c r="G10" s="212"/>
      <c r="H10" s="212"/>
      <c r="I10" s="212"/>
      <c r="J10" s="212"/>
    </row>
    <row r="11">
      <c r="A11" s="212" t="s">
        <v>2995</v>
      </c>
      <c r="B11" s="212" t="s">
        <v>2974</v>
      </c>
      <c r="C11" s="212" t="s">
        <v>2996</v>
      </c>
      <c r="D11" s="212" t="s">
        <v>2997</v>
      </c>
      <c r="E11" s="212"/>
      <c r="F11" s="212"/>
      <c r="G11" s="212"/>
      <c r="H11" s="212"/>
      <c r="I11" s="212"/>
      <c r="J11" s="212"/>
    </row>
    <row r="12">
      <c r="A12" s="212" t="s">
        <v>2998</v>
      </c>
      <c r="B12" s="212" t="s">
        <v>2993</v>
      </c>
      <c r="C12" s="212" t="s">
        <v>2999</v>
      </c>
      <c r="D12" s="212" t="s">
        <v>3000</v>
      </c>
      <c r="E12" s="212"/>
      <c r="F12" s="212"/>
      <c r="G12" s="14" t="s">
        <v>3001</v>
      </c>
      <c r="H12" s="212"/>
      <c r="I12" s="212"/>
      <c r="J12" s="212"/>
    </row>
    <row r="13">
      <c r="A13" s="212" t="s">
        <v>3002</v>
      </c>
      <c r="B13" s="212" t="s">
        <v>2978</v>
      </c>
      <c r="C13" s="212" t="s">
        <v>3003</v>
      </c>
      <c r="D13" s="212"/>
      <c r="E13" s="212"/>
      <c r="F13" s="212"/>
      <c r="G13" s="212"/>
      <c r="H13" s="212"/>
      <c r="I13" s="212"/>
      <c r="J13" s="212"/>
    </row>
    <row r="14">
      <c r="A14" s="212" t="s">
        <v>3004</v>
      </c>
      <c r="B14" s="212" t="s">
        <v>2970</v>
      </c>
      <c r="C14" s="212" t="s">
        <v>3005</v>
      </c>
      <c r="D14" s="212"/>
      <c r="E14" s="212"/>
      <c r="F14" s="212"/>
      <c r="G14" s="14" t="s">
        <v>1200</v>
      </c>
      <c r="H14" s="212"/>
      <c r="I14" s="212"/>
      <c r="J14" s="212"/>
    </row>
    <row r="15">
      <c r="A15" s="212" t="s">
        <v>3006</v>
      </c>
      <c r="B15" s="212" t="s">
        <v>2978</v>
      </c>
      <c r="C15" s="212" t="s">
        <v>3007</v>
      </c>
      <c r="D15" s="212"/>
      <c r="E15" s="212"/>
      <c r="F15" s="212"/>
      <c r="G15" s="212"/>
      <c r="H15" s="212"/>
      <c r="I15" s="212"/>
      <c r="J15" s="212"/>
    </row>
    <row r="16">
      <c r="A16" s="212" t="s">
        <v>3008</v>
      </c>
      <c r="B16" s="212" t="s">
        <v>3009</v>
      </c>
      <c r="C16" s="212" t="s">
        <v>3010</v>
      </c>
      <c r="D16" s="14" t="s">
        <v>3011</v>
      </c>
      <c r="E16" s="212"/>
      <c r="F16" s="212"/>
      <c r="G16" s="14" t="s">
        <v>265</v>
      </c>
      <c r="H16" s="212"/>
      <c r="I16" s="212"/>
      <c r="J16" s="212"/>
    </row>
    <row r="17">
      <c r="A17" s="212" t="s">
        <v>3012</v>
      </c>
      <c r="B17" s="212" t="s">
        <v>2993</v>
      </c>
      <c r="C17" s="212" t="s">
        <v>3013</v>
      </c>
      <c r="D17" s="212" t="s">
        <v>3014</v>
      </c>
      <c r="E17" s="212"/>
      <c r="F17" s="212"/>
      <c r="G17" s="14" t="s">
        <v>744</v>
      </c>
      <c r="H17" s="212"/>
      <c r="I17" s="212"/>
      <c r="J17" s="212"/>
    </row>
    <row r="18">
      <c r="A18" s="212" t="s">
        <v>3015</v>
      </c>
      <c r="B18" s="212" t="s">
        <v>2978</v>
      </c>
      <c r="C18" s="212" t="s">
        <v>3016</v>
      </c>
      <c r="D18" s="212"/>
      <c r="E18" s="212"/>
      <c r="F18" s="212"/>
      <c r="G18" s="212"/>
      <c r="H18" s="212"/>
      <c r="I18" s="212"/>
      <c r="J18" s="212"/>
    </row>
    <row r="19">
      <c r="A19" s="212" t="s">
        <v>3017</v>
      </c>
      <c r="B19" s="212" t="s">
        <v>3018</v>
      </c>
      <c r="C19" s="212" t="s">
        <v>3019</v>
      </c>
      <c r="D19" s="212"/>
      <c r="E19" s="212"/>
      <c r="F19" s="212"/>
      <c r="G19" s="212"/>
      <c r="H19" s="212"/>
      <c r="I19" s="212"/>
      <c r="J19" s="212"/>
    </row>
    <row r="20">
      <c r="A20" s="212" t="s">
        <v>2452</v>
      </c>
      <c r="B20" s="212" t="s">
        <v>3020</v>
      </c>
      <c r="C20" s="14" t="s">
        <v>3021</v>
      </c>
      <c r="D20" s="212" t="s">
        <v>3022</v>
      </c>
      <c r="E20" s="212"/>
      <c r="F20" s="212"/>
      <c r="G20" s="212"/>
      <c r="H20" s="212"/>
      <c r="I20" s="212"/>
      <c r="J20" s="212"/>
    </row>
    <row r="21">
      <c r="A21" s="212" t="s">
        <v>3023</v>
      </c>
      <c r="B21" s="212" t="s">
        <v>3020</v>
      </c>
      <c r="C21" s="212" t="s">
        <v>3024</v>
      </c>
      <c r="D21" s="212" t="s">
        <v>3025</v>
      </c>
      <c r="E21" s="212"/>
      <c r="F21" s="212"/>
      <c r="G21" s="14" t="s">
        <v>848</v>
      </c>
      <c r="H21" s="212"/>
      <c r="I21" s="212"/>
      <c r="J21" s="212"/>
    </row>
    <row r="22">
      <c r="A22" s="212" t="s">
        <v>2163</v>
      </c>
      <c r="B22" s="212" t="s">
        <v>2993</v>
      </c>
      <c r="C22" s="212" t="s">
        <v>3026</v>
      </c>
      <c r="D22" s="212" t="s">
        <v>3027</v>
      </c>
      <c r="E22" s="212"/>
      <c r="F22" s="212"/>
      <c r="G22" s="14" t="s">
        <v>3028</v>
      </c>
      <c r="H22" s="212"/>
      <c r="I22" s="212"/>
      <c r="J22" s="212"/>
    </row>
    <row r="23">
      <c r="A23" s="212" t="s">
        <v>1053</v>
      </c>
      <c r="B23" s="212" t="s">
        <v>2978</v>
      </c>
      <c r="C23" s="212" t="s">
        <v>3029</v>
      </c>
      <c r="D23" s="212"/>
      <c r="E23" s="212"/>
      <c r="F23" s="212"/>
      <c r="G23" s="212"/>
      <c r="H23" s="212"/>
      <c r="I23" s="212"/>
      <c r="J23" s="212"/>
    </row>
    <row r="24">
      <c r="A24" s="212" t="s">
        <v>3030</v>
      </c>
      <c r="B24" s="212" t="s">
        <v>2974</v>
      </c>
      <c r="C24" s="212" t="s">
        <v>3031</v>
      </c>
      <c r="D24" s="212"/>
      <c r="E24" s="212"/>
      <c r="F24" s="212"/>
      <c r="G24" s="212"/>
      <c r="H24" s="212"/>
      <c r="I24" s="212"/>
      <c r="J24" s="212"/>
    </row>
    <row r="25">
      <c r="A25" s="212" t="s">
        <v>3032</v>
      </c>
      <c r="B25" s="212" t="s">
        <v>3020</v>
      </c>
      <c r="C25" s="212" t="s">
        <v>3033</v>
      </c>
      <c r="D25" s="212"/>
      <c r="E25" s="212"/>
      <c r="F25" s="212"/>
      <c r="G25" s="14" t="s">
        <v>663</v>
      </c>
      <c r="H25" s="212"/>
      <c r="I25" s="212"/>
      <c r="J25" s="212"/>
    </row>
    <row r="26">
      <c r="A26" s="212" t="s">
        <v>3034</v>
      </c>
      <c r="B26" s="212" t="s">
        <v>2974</v>
      </c>
      <c r="C26" s="212" t="s">
        <v>3035</v>
      </c>
      <c r="D26" s="14" t="s">
        <v>3036</v>
      </c>
      <c r="E26" s="212"/>
      <c r="F26" s="212"/>
      <c r="G26" s="14" t="s">
        <v>111</v>
      </c>
      <c r="H26" s="212"/>
      <c r="I26" s="212"/>
      <c r="J26" s="212"/>
    </row>
    <row r="27">
      <c r="A27" s="212" t="s">
        <v>2385</v>
      </c>
      <c r="B27" s="212" t="s">
        <v>2993</v>
      </c>
      <c r="C27" s="212" t="s">
        <v>3037</v>
      </c>
      <c r="D27" s="212" t="s">
        <v>3038</v>
      </c>
      <c r="E27" s="212"/>
      <c r="F27" s="212"/>
      <c r="G27" s="14" t="s">
        <v>651</v>
      </c>
      <c r="H27" s="212"/>
      <c r="I27" s="212"/>
      <c r="J27" s="212"/>
    </row>
    <row r="28">
      <c r="A28" s="212" t="s">
        <v>3039</v>
      </c>
      <c r="B28" s="212" t="s">
        <v>2993</v>
      </c>
      <c r="C28" s="212" t="s">
        <v>3040</v>
      </c>
      <c r="D28" s="212" t="s">
        <v>3041</v>
      </c>
      <c r="E28" s="212"/>
      <c r="F28" s="212"/>
      <c r="G28" s="14" t="s">
        <v>702</v>
      </c>
      <c r="H28" s="212"/>
      <c r="I28" s="212"/>
      <c r="J28" s="212"/>
    </row>
    <row r="29">
      <c r="A29" s="212" t="s">
        <v>3042</v>
      </c>
      <c r="B29" s="212" t="s">
        <v>2970</v>
      </c>
      <c r="C29" s="212" t="s">
        <v>3043</v>
      </c>
      <c r="D29" s="212" t="s">
        <v>3044</v>
      </c>
      <c r="E29" s="212"/>
      <c r="F29" s="212"/>
      <c r="G29" s="14" t="s">
        <v>717</v>
      </c>
      <c r="H29" s="212"/>
      <c r="I29" s="212"/>
      <c r="J29" s="212"/>
    </row>
    <row r="30">
      <c r="A30" s="212" t="s">
        <v>3045</v>
      </c>
      <c r="B30" s="212" t="s">
        <v>2993</v>
      </c>
      <c r="C30" s="212" t="s">
        <v>3046</v>
      </c>
      <c r="D30" s="213" t="s">
        <v>3047</v>
      </c>
      <c r="E30" s="212"/>
      <c r="F30" s="212"/>
      <c r="G30" s="14" t="s">
        <v>308</v>
      </c>
      <c r="H30" s="212"/>
      <c r="I30" s="212"/>
      <c r="J30" s="212"/>
    </row>
    <row r="31">
      <c r="A31" s="212" t="s">
        <v>3048</v>
      </c>
      <c r="B31" s="212" t="s">
        <v>2970</v>
      </c>
      <c r="C31" s="212" t="s">
        <v>3049</v>
      </c>
      <c r="D31" s="212" t="s">
        <v>3050</v>
      </c>
      <c r="E31" s="212"/>
      <c r="F31" s="212"/>
      <c r="G31" s="14" t="s">
        <v>651</v>
      </c>
      <c r="H31" s="212"/>
      <c r="I31" s="212"/>
      <c r="J31" s="212"/>
    </row>
    <row r="32">
      <c r="A32" s="212" t="s">
        <v>3051</v>
      </c>
      <c r="B32" s="212" t="s">
        <v>2978</v>
      </c>
      <c r="C32" s="212" t="s">
        <v>3052</v>
      </c>
      <c r="D32" s="212"/>
      <c r="E32" s="212"/>
      <c r="F32" s="212"/>
      <c r="G32" s="212"/>
      <c r="H32" s="212"/>
      <c r="I32" s="212"/>
      <c r="J32" s="212"/>
    </row>
    <row r="33">
      <c r="A33" s="212" t="s">
        <v>2410</v>
      </c>
      <c r="B33" s="212" t="s">
        <v>2993</v>
      </c>
      <c r="C33" s="212" t="s">
        <v>3053</v>
      </c>
      <c r="D33" s="14" t="s">
        <v>3054</v>
      </c>
      <c r="E33" s="212"/>
      <c r="F33" s="212"/>
      <c r="G33" s="14" t="s">
        <v>1515</v>
      </c>
      <c r="H33" s="212"/>
      <c r="I33" s="212"/>
      <c r="J33" s="212"/>
    </row>
    <row r="34">
      <c r="A34" s="212" t="s">
        <v>3055</v>
      </c>
      <c r="B34" s="212" t="s">
        <v>2978</v>
      </c>
      <c r="C34" s="212" t="s">
        <v>3056</v>
      </c>
      <c r="D34" s="212"/>
      <c r="E34" s="212"/>
      <c r="F34" s="212"/>
      <c r="G34" s="212"/>
      <c r="H34" s="212"/>
      <c r="I34" s="212"/>
      <c r="J34" s="212"/>
    </row>
    <row r="35">
      <c r="A35" s="212" t="s">
        <v>3057</v>
      </c>
      <c r="B35" s="212" t="s">
        <v>2974</v>
      </c>
      <c r="C35" s="212" t="s">
        <v>3058</v>
      </c>
      <c r="D35" s="212"/>
      <c r="E35" s="212"/>
      <c r="F35" s="212"/>
      <c r="G35" s="14" t="s">
        <v>1240</v>
      </c>
      <c r="H35" s="212"/>
      <c r="I35" s="212"/>
      <c r="J35" s="212"/>
    </row>
    <row r="36">
      <c r="A36" s="212" t="s">
        <v>3059</v>
      </c>
      <c r="B36" s="212" t="s">
        <v>3020</v>
      </c>
      <c r="C36" s="212" t="s">
        <v>3060</v>
      </c>
      <c r="D36" s="212"/>
      <c r="E36" s="212"/>
      <c r="F36" s="212"/>
      <c r="G36" s="14" t="s">
        <v>3061</v>
      </c>
      <c r="H36" s="212"/>
      <c r="I36" s="212"/>
      <c r="J36" s="212"/>
    </row>
    <row r="37">
      <c r="A37" s="212" t="s">
        <v>1069</v>
      </c>
      <c r="B37" s="212" t="s">
        <v>3009</v>
      </c>
      <c r="C37" s="212" t="s">
        <v>3062</v>
      </c>
      <c r="D37" s="212" t="s">
        <v>3063</v>
      </c>
      <c r="E37" s="212"/>
      <c r="F37" s="212"/>
      <c r="G37" s="14" t="s">
        <v>3064</v>
      </c>
      <c r="H37" s="212"/>
      <c r="I37" s="212"/>
      <c r="J37" s="212"/>
    </row>
    <row r="38">
      <c r="A38" s="212" t="s">
        <v>3065</v>
      </c>
      <c r="B38" s="212" t="s">
        <v>2978</v>
      </c>
      <c r="C38" s="212" t="s">
        <v>3066</v>
      </c>
      <c r="D38" s="214" t="s">
        <v>3067</v>
      </c>
      <c r="E38" s="212"/>
      <c r="F38" s="212"/>
      <c r="G38" s="212"/>
      <c r="H38" s="212"/>
      <c r="I38" s="212"/>
      <c r="J38" s="212"/>
    </row>
    <row r="39">
      <c r="A39" s="212" t="s">
        <v>3068</v>
      </c>
      <c r="B39" s="212" t="s">
        <v>2993</v>
      </c>
      <c r="C39" s="212" t="s">
        <v>3069</v>
      </c>
      <c r="D39" s="212" t="s">
        <v>3070</v>
      </c>
      <c r="E39" s="212"/>
      <c r="F39" s="212"/>
      <c r="G39" s="14" t="s">
        <v>510</v>
      </c>
      <c r="H39" s="212"/>
      <c r="I39" s="212"/>
      <c r="J39" s="212"/>
    </row>
    <row r="40">
      <c r="A40" s="212" t="s">
        <v>224</v>
      </c>
      <c r="B40" s="212" t="s">
        <v>3018</v>
      </c>
      <c r="C40" s="212" t="s">
        <v>3071</v>
      </c>
      <c r="D40" s="212"/>
      <c r="E40" s="212"/>
      <c r="F40" s="212"/>
      <c r="G40" s="212"/>
      <c r="H40" s="212"/>
      <c r="I40" s="212"/>
      <c r="J40" s="212"/>
    </row>
    <row r="41">
      <c r="A41" s="212" t="s">
        <v>3072</v>
      </c>
      <c r="B41" s="212" t="s">
        <v>2993</v>
      </c>
      <c r="C41" s="212" t="s">
        <v>3073</v>
      </c>
      <c r="D41" s="212"/>
      <c r="E41" s="212"/>
      <c r="F41" s="212"/>
      <c r="G41" s="212"/>
      <c r="H41" s="212"/>
      <c r="I41" s="212"/>
      <c r="J41" s="212"/>
    </row>
    <row r="42">
      <c r="A42" s="212" t="s">
        <v>2460</v>
      </c>
      <c r="B42" s="212" t="s">
        <v>2993</v>
      </c>
      <c r="C42" s="212" t="s">
        <v>3074</v>
      </c>
      <c r="D42" s="212" t="s">
        <v>3075</v>
      </c>
      <c r="E42" s="212"/>
      <c r="F42" s="212"/>
      <c r="G42" s="14" t="s">
        <v>3076</v>
      </c>
      <c r="H42" s="212"/>
      <c r="I42" s="212"/>
      <c r="J42" s="212"/>
    </row>
    <row r="43">
      <c r="A43" s="212" t="s">
        <v>2298</v>
      </c>
      <c r="B43" s="212" t="s">
        <v>3020</v>
      </c>
      <c r="C43" s="212" t="s">
        <v>3077</v>
      </c>
      <c r="D43" s="212" t="s">
        <v>3078</v>
      </c>
      <c r="E43" s="212"/>
      <c r="F43" s="212"/>
      <c r="G43" s="14" t="s">
        <v>744</v>
      </c>
      <c r="H43" s="212"/>
      <c r="I43" s="212"/>
      <c r="J43" s="212"/>
    </row>
    <row r="44">
      <c r="A44" s="212" t="s">
        <v>3079</v>
      </c>
      <c r="B44" s="212" t="s">
        <v>2974</v>
      </c>
      <c r="C44" s="212" t="s">
        <v>3080</v>
      </c>
      <c r="D44" s="212"/>
      <c r="E44" s="212"/>
      <c r="F44" s="212"/>
      <c r="G44" s="212"/>
      <c r="H44" s="212"/>
      <c r="I44" s="212"/>
      <c r="J44" s="212"/>
    </row>
    <row r="45">
      <c r="A45" s="212" t="s">
        <v>3081</v>
      </c>
      <c r="B45" s="212" t="s">
        <v>3018</v>
      </c>
      <c r="C45" s="212" t="s">
        <v>3082</v>
      </c>
      <c r="D45" s="212"/>
      <c r="E45" s="212"/>
      <c r="F45" s="212"/>
      <c r="G45" s="14" t="s">
        <v>1374</v>
      </c>
      <c r="H45" s="212"/>
      <c r="I45" s="212"/>
      <c r="J45" s="212"/>
    </row>
    <row r="46">
      <c r="A46" s="212" t="s">
        <v>3083</v>
      </c>
      <c r="B46" s="212" t="s">
        <v>2978</v>
      </c>
      <c r="C46" s="212" t="s">
        <v>3084</v>
      </c>
      <c r="D46" s="212"/>
      <c r="E46" s="212"/>
      <c r="F46" s="212"/>
      <c r="G46" s="212"/>
      <c r="H46" s="212"/>
      <c r="I46" s="212"/>
      <c r="J46" s="212"/>
    </row>
    <row r="47">
      <c r="A47" s="212" t="s">
        <v>3085</v>
      </c>
      <c r="B47" s="212" t="s">
        <v>2970</v>
      </c>
      <c r="C47" s="212" t="s">
        <v>3086</v>
      </c>
      <c r="D47" s="212"/>
      <c r="E47" s="212"/>
      <c r="F47" s="212"/>
      <c r="G47" s="14" t="s">
        <v>771</v>
      </c>
      <c r="H47" s="212"/>
      <c r="I47" s="212"/>
      <c r="J47" s="212"/>
    </row>
    <row r="48">
      <c r="A48" s="212" t="s">
        <v>3087</v>
      </c>
      <c r="B48" s="212" t="s">
        <v>2993</v>
      </c>
      <c r="C48" s="212" t="s">
        <v>3088</v>
      </c>
      <c r="D48" s="212"/>
      <c r="E48" s="212"/>
      <c r="F48" s="212"/>
      <c r="G48" s="14" t="s">
        <v>1168</v>
      </c>
      <c r="H48" s="212"/>
      <c r="I48" s="212"/>
      <c r="J48" s="212"/>
    </row>
    <row r="49">
      <c r="A49" s="212" t="s">
        <v>3089</v>
      </c>
      <c r="B49" s="212" t="s">
        <v>2970</v>
      </c>
      <c r="C49" s="212" t="s">
        <v>3090</v>
      </c>
      <c r="D49" s="212" t="s">
        <v>3091</v>
      </c>
      <c r="E49" s="212"/>
      <c r="F49" s="212"/>
      <c r="G49" s="212"/>
      <c r="H49" s="212"/>
      <c r="I49" s="212"/>
      <c r="J49" s="212"/>
    </row>
    <row r="50">
      <c r="A50" s="212" t="s">
        <v>1101</v>
      </c>
      <c r="B50" s="212" t="s">
        <v>3020</v>
      </c>
      <c r="C50" s="212" t="s">
        <v>3092</v>
      </c>
      <c r="D50" s="212" t="s">
        <v>3093</v>
      </c>
      <c r="E50" s="212"/>
      <c r="F50" s="212"/>
      <c r="G50" s="14" t="s">
        <v>235</v>
      </c>
      <c r="H50" s="212"/>
      <c r="I50" s="212"/>
      <c r="J50" s="212"/>
    </row>
    <row r="51">
      <c r="A51" s="212" t="s">
        <v>3094</v>
      </c>
      <c r="B51" s="212" t="s">
        <v>2993</v>
      </c>
      <c r="C51" s="212" t="s">
        <v>3095</v>
      </c>
      <c r="D51" s="212"/>
      <c r="E51" s="212"/>
      <c r="F51" s="212"/>
      <c r="G51" s="14" t="s">
        <v>1413</v>
      </c>
      <c r="H51" s="212"/>
      <c r="I51" s="212"/>
      <c r="J51" s="212"/>
    </row>
    <row r="52">
      <c r="A52" s="212" t="s">
        <v>3096</v>
      </c>
      <c r="B52" s="212" t="s">
        <v>2978</v>
      </c>
      <c r="C52" s="212" t="s">
        <v>3097</v>
      </c>
      <c r="D52" s="212"/>
      <c r="E52" s="212"/>
      <c r="F52" s="212"/>
      <c r="G52" s="212"/>
      <c r="H52" s="212"/>
      <c r="I52" s="212"/>
      <c r="J52" s="212"/>
    </row>
    <row r="53">
      <c r="A53" s="14" t="s">
        <v>3098</v>
      </c>
      <c r="B53" s="14" t="s">
        <v>3020</v>
      </c>
      <c r="C53" s="14" t="s">
        <v>3099</v>
      </c>
      <c r="D53" s="14" t="s">
        <v>3100</v>
      </c>
      <c r="E53" s="212"/>
      <c r="F53" s="212"/>
      <c r="G53" s="14" t="s">
        <v>932</v>
      </c>
      <c r="H53" s="212"/>
      <c r="I53" s="212"/>
      <c r="J53" s="212"/>
    </row>
    <row r="54">
      <c r="A54" s="212" t="s">
        <v>3101</v>
      </c>
      <c r="B54" s="212" t="s">
        <v>2978</v>
      </c>
      <c r="C54" s="212" t="s">
        <v>3102</v>
      </c>
      <c r="D54" s="212" t="s">
        <v>3103</v>
      </c>
      <c r="E54" s="212"/>
      <c r="F54" s="212"/>
      <c r="G54" s="212"/>
      <c r="H54" s="212"/>
      <c r="I54" s="212"/>
      <c r="J54" s="212"/>
    </row>
    <row r="55">
      <c r="A55" s="212" t="s">
        <v>2405</v>
      </c>
      <c r="B55" s="212" t="s">
        <v>2993</v>
      </c>
      <c r="C55" s="212" t="s">
        <v>3104</v>
      </c>
      <c r="D55" s="212" t="s">
        <v>3105</v>
      </c>
      <c r="E55" s="212"/>
      <c r="F55" s="212"/>
      <c r="G55" s="14" t="s">
        <v>401</v>
      </c>
      <c r="H55" s="212"/>
      <c r="I55" s="212"/>
      <c r="J55" s="212"/>
    </row>
    <row r="56">
      <c r="A56" s="212" t="s">
        <v>3106</v>
      </c>
      <c r="B56" s="212" t="s">
        <v>2978</v>
      </c>
      <c r="C56" s="212" t="s">
        <v>3107</v>
      </c>
      <c r="D56" s="212" t="s">
        <v>3108</v>
      </c>
      <c r="E56" s="212"/>
      <c r="F56" s="212"/>
      <c r="G56" s="212"/>
      <c r="H56" s="212"/>
      <c r="I56" s="212"/>
      <c r="J56" s="212"/>
    </row>
    <row r="57">
      <c r="A57" s="212" t="s">
        <v>3109</v>
      </c>
      <c r="B57" s="212" t="s">
        <v>3020</v>
      </c>
      <c r="C57" s="212" t="s">
        <v>3110</v>
      </c>
      <c r="D57" s="212" t="s">
        <v>3111</v>
      </c>
      <c r="E57" s="212"/>
      <c r="F57" s="212"/>
      <c r="G57" s="14" t="s">
        <v>3112</v>
      </c>
      <c r="H57" s="212"/>
      <c r="I57" s="212"/>
      <c r="J57" s="212"/>
    </row>
    <row r="58">
      <c r="A58" s="212" t="s">
        <v>3113</v>
      </c>
      <c r="B58" s="212" t="s">
        <v>2993</v>
      </c>
      <c r="C58" s="212" t="s">
        <v>3114</v>
      </c>
      <c r="D58" s="212"/>
      <c r="E58" s="212"/>
      <c r="F58" s="212"/>
      <c r="G58" s="14" t="s">
        <v>390</v>
      </c>
      <c r="H58" s="212"/>
      <c r="I58" s="212"/>
      <c r="J58" s="212"/>
    </row>
    <row r="59">
      <c r="A59" s="212" t="s">
        <v>3115</v>
      </c>
      <c r="B59" s="212" t="s">
        <v>2970</v>
      </c>
      <c r="C59" s="212" t="s">
        <v>3116</v>
      </c>
      <c r="D59" s="212" t="s">
        <v>3117</v>
      </c>
      <c r="E59" s="212"/>
      <c r="F59" s="212"/>
      <c r="G59" s="212"/>
      <c r="H59" s="212"/>
      <c r="I59" s="212"/>
      <c r="J59" s="212"/>
    </row>
    <row r="60">
      <c r="A60" s="212" t="s">
        <v>2481</v>
      </c>
      <c r="B60" s="212" t="s">
        <v>2970</v>
      </c>
      <c r="C60" s="212" t="s">
        <v>3118</v>
      </c>
      <c r="D60" s="212"/>
      <c r="E60" s="212"/>
      <c r="F60" s="212"/>
      <c r="G60" s="212"/>
      <c r="H60" s="212"/>
      <c r="I60" s="212"/>
      <c r="J60" s="212"/>
    </row>
    <row r="61">
      <c r="A61" s="212" t="s">
        <v>3119</v>
      </c>
      <c r="B61" s="212" t="s">
        <v>2978</v>
      </c>
      <c r="C61" s="212" t="s">
        <v>3120</v>
      </c>
      <c r="D61" s="212" t="s">
        <v>3121</v>
      </c>
      <c r="E61" s="212"/>
      <c r="F61" s="212"/>
      <c r="G61" s="212"/>
      <c r="H61" s="212"/>
      <c r="I61" s="212"/>
      <c r="J61" s="212"/>
    </row>
    <row r="62">
      <c r="A62" s="212" t="s">
        <v>1222</v>
      </c>
      <c r="B62" s="212" t="s">
        <v>3009</v>
      </c>
      <c r="C62" s="212" t="s">
        <v>3122</v>
      </c>
      <c r="D62" s="212" t="s">
        <v>3123</v>
      </c>
      <c r="E62" s="212"/>
      <c r="F62" s="212"/>
      <c r="G62" s="14" t="s">
        <v>858</v>
      </c>
      <c r="H62" s="212"/>
      <c r="I62" s="212"/>
      <c r="J62" s="212"/>
    </row>
    <row r="63">
      <c r="A63" s="212" t="s">
        <v>3124</v>
      </c>
      <c r="B63" s="212" t="s">
        <v>2974</v>
      </c>
      <c r="C63" s="212" t="s">
        <v>3125</v>
      </c>
      <c r="D63" s="212"/>
      <c r="E63" s="212"/>
      <c r="F63" s="212"/>
      <c r="G63" s="212"/>
      <c r="H63" s="212"/>
      <c r="I63" s="212"/>
      <c r="J63" s="212"/>
    </row>
    <row r="64">
      <c r="A64" s="212" t="s">
        <v>1723</v>
      </c>
      <c r="B64" s="212" t="s">
        <v>2974</v>
      </c>
      <c r="C64" s="212" t="s">
        <v>3126</v>
      </c>
      <c r="D64" s="212"/>
      <c r="E64" s="212"/>
      <c r="F64" s="212"/>
      <c r="G64" s="212"/>
      <c r="H64" s="212"/>
      <c r="I64" s="212"/>
      <c r="J64" s="212"/>
    </row>
    <row r="65">
      <c r="A65" s="212" t="s">
        <v>3127</v>
      </c>
      <c r="B65" s="212" t="s">
        <v>2993</v>
      </c>
      <c r="C65" s="212" t="s">
        <v>3128</v>
      </c>
      <c r="D65" s="212" t="s">
        <v>3129</v>
      </c>
      <c r="E65" s="212"/>
      <c r="F65" s="212"/>
      <c r="G65" s="14" t="s">
        <v>663</v>
      </c>
      <c r="H65" s="212"/>
      <c r="I65" s="212"/>
      <c r="J65" s="212"/>
    </row>
    <row r="66">
      <c r="A66" s="212" t="s">
        <v>3130</v>
      </c>
      <c r="B66" s="212" t="s">
        <v>2993</v>
      </c>
      <c r="C66" s="212" t="s">
        <v>3131</v>
      </c>
      <c r="D66" s="212" t="s">
        <v>3132</v>
      </c>
      <c r="E66" s="212"/>
      <c r="F66" s="212"/>
      <c r="G66" s="14" t="s">
        <v>793</v>
      </c>
      <c r="H66" s="212"/>
      <c r="I66" s="212"/>
      <c r="J66" s="212"/>
    </row>
    <row r="67">
      <c r="A67" s="212" t="s">
        <v>3133</v>
      </c>
      <c r="B67" s="212" t="s">
        <v>2978</v>
      </c>
      <c r="C67" s="212" t="s">
        <v>3134</v>
      </c>
      <c r="D67" s="212" t="s">
        <v>3135</v>
      </c>
      <c r="E67" s="212"/>
      <c r="F67" s="212"/>
      <c r="G67" s="212"/>
      <c r="H67" s="212"/>
      <c r="I67" s="212"/>
      <c r="J67" s="212"/>
    </row>
    <row r="68">
      <c r="A68" s="212" t="s">
        <v>3136</v>
      </c>
      <c r="B68" s="212" t="s">
        <v>2970</v>
      </c>
      <c r="C68" s="212" t="s">
        <v>3137</v>
      </c>
      <c r="D68" s="212"/>
      <c r="E68" s="212"/>
      <c r="F68" s="212"/>
      <c r="G68" s="212"/>
      <c r="H68" s="212"/>
      <c r="I68" s="212"/>
      <c r="J68" s="212"/>
    </row>
    <row r="69">
      <c r="A69" s="212" t="s">
        <v>3138</v>
      </c>
      <c r="B69" s="212" t="s">
        <v>2970</v>
      </c>
      <c r="C69" s="212" t="s">
        <v>3139</v>
      </c>
      <c r="D69" s="212"/>
      <c r="E69" s="212"/>
      <c r="F69" s="212"/>
      <c r="G69" s="212"/>
      <c r="H69" s="212"/>
      <c r="I69" s="212"/>
      <c r="J69" s="212"/>
    </row>
    <row r="70">
      <c r="A70" s="212" t="s">
        <v>3140</v>
      </c>
      <c r="B70" s="212" t="s">
        <v>2978</v>
      </c>
      <c r="C70" s="212" t="s">
        <v>3141</v>
      </c>
      <c r="D70" s="212" t="s">
        <v>3142</v>
      </c>
      <c r="E70" s="212"/>
      <c r="F70" s="212"/>
      <c r="G70" s="212"/>
      <c r="H70" s="212"/>
      <c r="I70" s="212"/>
      <c r="J70" s="212"/>
    </row>
    <row r="71">
      <c r="A71" s="212" t="s">
        <v>1676</v>
      </c>
      <c r="B71" s="212" t="s">
        <v>2978</v>
      </c>
      <c r="C71" s="212" t="s">
        <v>3143</v>
      </c>
      <c r="D71" s="212"/>
      <c r="E71" s="212"/>
      <c r="F71" s="212"/>
      <c r="G71" s="212"/>
      <c r="H71" s="212"/>
      <c r="I71" s="212"/>
      <c r="J71" s="212"/>
    </row>
    <row r="72">
      <c r="A72" s="212" t="s">
        <v>3144</v>
      </c>
      <c r="B72" s="212" t="s">
        <v>2974</v>
      </c>
      <c r="C72" s="212" t="s">
        <v>3145</v>
      </c>
      <c r="D72" s="212" t="s">
        <v>3146</v>
      </c>
      <c r="E72" s="212"/>
      <c r="F72" s="212"/>
      <c r="G72" s="212"/>
      <c r="H72" s="212"/>
      <c r="I72" s="212"/>
      <c r="J72" s="212"/>
    </row>
    <row r="73">
      <c r="A73" s="212" t="s">
        <v>3147</v>
      </c>
      <c r="B73" s="212" t="s">
        <v>2974</v>
      </c>
      <c r="C73" s="212" t="s">
        <v>3148</v>
      </c>
      <c r="D73" s="14" t="s">
        <v>3149</v>
      </c>
      <c r="E73" s="212"/>
      <c r="F73" s="212"/>
      <c r="G73" s="14" t="s">
        <v>3150</v>
      </c>
      <c r="H73" s="212"/>
      <c r="I73" s="212"/>
      <c r="J73" s="212"/>
    </row>
    <row r="74">
      <c r="A74" s="14" t="s">
        <v>3151</v>
      </c>
      <c r="B74" s="14" t="s">
        <v>2974</v>
      </c>
      <c r="C74" s="14" t="s">
        <v>3152</v>
      </c>
      <c r="D74" s="14" t="s">
        <v>3153</v>
      </c>
      <c r="E74" s="212"/>
      <c r="F74" s="212"/>
      <c r="G74" s="14" t="s">
        <v>364</v>
      </c>
      <c r="H74" s="212"/>
      <c r="I74" s="212"/>
      <c r="J74" s="212"/>
    </row>
    <row r="75">
      <c r="A75" s="212" t="s">
        <v>3154</v>
      </c>
      <c r="B75" s="212" t="s">
        <v>2970</v>
      </c>
      <c r="C75" s="212" t="s">
        <v>3155</v>
      </c>
      <c r="D75" s="14" t="s">
        <v>3156</v>
      </c>
      <c r="E75" s="212"/>
      <c r="F75" s="212"/>
      <c r="G75" s="212"/>
      <c r="H75" s="212"/>
      <c r="I75" s="212"/>
      <c r="J75" s="212"/>
    </row>
    <row r="76">
      <c r="A76" s="212" t="s">
        <v>3157</v>
      </c>
      <c r="B76" s="212" t="s">
        <v>2974</v>
      </c>
      <c r="C76" s="212" t="s">
        <v>3158</v>
      </c>
      <c r="D76" s="212" t="s">
        <v>3159</v>
      </c>
      <c r="E76" s="212"/>
      <c r="F76" s="212"/>
      <c r="G76" s="14" t="s">
        <v>3160</v>
      </c>
      <c r="H76" s="212"/>
      <c r="I76" s="212"/>
      <c r="J76" s="212"/>
    </row>
    <row r="77">
      <c r="A77" s="212" t="s">
        <v>1123</v>
      </c>
      <c r="B77" s="212" t="s">
        <v>2993</v>
      </c>
      <c r="C77" s="212" t="s">
        <v>3161</v>
      </c>
      <c r="D77" s="212" t="s">
        <v>3162</v>
      </c>
      <c r="E77" s="212"/>
      <c r="F77" s="212"/>
      <c r="G77" s="14" t="s">
        <v>293</v>
      </c>
      <c r="H77" s="212"/>
      <c r="I77" s="212"/>
      <c r="J77" s="212"/>
    </row>
    <row r="78">
      <c r="A78" s="212" t="s">
        <v>3163</v>
      </c>
      <c r="B78" s="212" t="s">
        <v>2974</v>
      </c>
      <c r="C78" s="212" t="s">
        <v>3164</v>
      </c>
      <c r="D78" s="212" t="s">
        <v>3165</v>
      </c>
      <c r="E78" s="212"/>
      <c r="F78" s="212"/>
      <c r="G78" s="212"/>
      <c r="H78" s="212"/>
      <c r="I78" s="212"/>
      <c r="J78" s="212"/>
    </row>
    <row r="79">
      <c r="A79" s="212" t="s">
        <v>3166</v>
      </c>
      <c r="B79" s="212" t="s">
        <v>2978</v>
      </c>
      <c r="C79" s="212" t="s">
        <v>3167</v>
      </c>
      <c r="D79" s="212"/>
      <c r="E79" s="212"/>
      <c r="F79" s="212"/>
      <c r="G79" s="212"/>
      <c r="H79" s="212"/>
      <c r="I79" s="212"/>
      <c r="J79" s="212"/>
    </row>
    <row r="80">
      <c r="A80" s="212" t="s">
        <v>3168</v>
      </c>
      <c r="B80" s="212" t="s">
        <v>2974</v>
      </c>
      <c r="C80" s="212" t="s">
        <v>3169</v>
      </c>
      <c r="D80" s="212"/>
      <c r="E80" s="212"/>
      <c r="F80" s="212"/>
      <c r="G80" s="212"/>
      <c r="H80" s="212"/>
      <c r="I80" s="212"/>
      <c r="J80" s="212"/>
    </row>
    <row r="81">
      <c r="A81" s="212" t="s">
        <v>2591</v>
      </c>
      <c r="B81" s="212" t="s">
        <v>2978</v>
      </c>
      <c r="C81" s="212" t="s">
        <v>3170</v>
      </c>
      <c r="D81" s="212"/>
      <c r="E81" s="212"/>
      <c r="F81" s="212"/>
      <c r="G81" s="212"/>
      <c r="H81" s="212"/>
      <c r="I81" s="212"/>
      <c r="J81" s="212"/>
    </row>
    <row r="82">
      <c r="A82" s="212" t="s">
        <v>2418</v>
      </c>
      <c r="B82" s="212" t="s">
        <v>2970</v>
      </c>
      <c r="C82" s="212" t="s">
        <v>3171</v>
      </c>
      <c r="D82" s="212"/>
      <c r="E82" s="212"/>
      <c r="F82" s="212"/>
      <c r="G82" s="14" t="s">
        <v>322</v>
      </c>
      <c r="H82" s="212"/>
      <c r="I82" s="212"/>
      <c r="J82" s="212"/>
    </row>
    <row r="83">
      <c r="A83" s="212" t="s">
        <v>3172</v>
      </c>
      <c r="B83" s="212" t="s">
        <v>2993</v>
      </c>
      <c r="C83" s="212" t="s">
        <v>3173</v>
      </c>
      <c r="D83" s="212" t="s">
        <v>3174</v>
      </c>
      <c r="E83" s="212"/>
      <c r="F83" s="212"/>
      <c r="G83" s="14" t="s">
        <v>3175</v>
      </c>
      <c r="H83" s="212"/>
      <c r="I83" s="212"/>
      <c r="J83" s="212"/>
    </row>
    <row r="84">
      <c r="A84" s="212" t="s">
        <v>2449</v>
      </c>
      <c r="B84" s="212" t="s">
        <v>2970</v>
      </c>
      <c r="C84" s="212" t="s">
        <v>3176</v>
      </c>
      <c r="D84" s="212" t="s">
        <v>3177</v>
      </c>
      <c r="E84" s="212"/>
      <c r="F84" s="212"/>
      <c r="G84" s="212"/>
      <c r="H84" s="212"/>
      <c r="I84" s="212"/>
      <c r="J84" s="212"/>
    </row>
    <row r="85">
      <c r="A85" s="212" t="s">
        <v>3178</v>
      </c>
      <c r="B85" s="212" t="s">
        <v>2970</v>
      </c>
      <c r="C85" s="212" t="s">
        <v>3179</v>
      </c>
      <c r="D85" s="212"/>
      <c r="E85" s="212"/>
      <c r="F85" s="212"/>
      <c r="G85" s="14" t="s">
        <v>191</v>
      </c>
      <c r="H85" s="212"/>
      <c r="I85" s="212"/>
      <c r="J85" s="212"/>
    </row>
    <row r="86">
      <c r="A86" s="212" t="s">
        <v>3180</v>
      </c>
      <c r="B86" s="212" t="s">
        <v>2970</v>
      </c>
      <c r="C86" s="212" t="s">
        <v>3181</v>
      </c>
      <c r="D86" s="212"/>
      <c r="E86" s="212"/>
      <c r="F86" s="212"/>
      <c r="G86" s="212"/>
      <c r="H86" s="212"/>
      <c r="I86" s="212"/>
      <c r="J86" s="212"/>
    </row>
    <row r="87">
      <c r="A87" s="212" t="s">
        <v>2208</v>
      </c>
      <c r="B87" s="212" t="s">
        <v>2993</v>
      </c>
      <c r="C87" s="212" t="s">
        <v>3182</v>
      </c>
      <c r="D87" s="212"/>
      <c r="E87" s="212"/>
      <c r="F87" s="212"/>
      <c r="G87" s="14" t="s">
        <v>377</v>
      </c>
      <c r="H87" s="212"/>
      <c r="I87" s="212"/>
      <c r="J87" s="212"/>
    </row>
    <row r="88">
      <c r="A88" s="212" t="s">
        <v>1054</v>
      </c>
      <c r="B88" s="212" t="s">
        <v>2978</v>
      </c>
      <c r="C88" s="212" t="s">
        <v>3183</v>
      </c>
      <c r="D88" s="14" t="s">
        <v>3184</v>
      </c>
      <c r="E88" s="212"/>
      <c r="F88" s="212"/>
      <c r="G88" s="212"/>
      <c r="H88" s="212"/>
      <c r="I88" s="212"/>
      <c r="J88" s="212"/>
    </row>
    <row r="89">
      <c r="A89" s="212" t="s">
        <v>3185</v>
      </c>
      <c r="B89" s="212" t="s">
        <v>2974</v>
      </c>
      <c r="C89" s="212" t="s">
        <v>3186</v>
      </c>
      <c r="D89" s="212"/>
      <c r="E89" s="212"/>
      <c r="F89" s="212"/>
      <c r="G89" s="212"/>
      <c r="H89" s="212"/>
      <c r="I89" s="212"/>
      <c r="J89" s="212"/>
    </row>
    <row r="90">
      <c r="A90" s="212" t="s">
        <v>3187</v>
      </c>
      <c r="B90" s="212" t="s">
        <v>2974</v>
      </c>
      <c r="C90" s="212" t="s">
        <v>3188</v>
      </c>
      <c r="D90" s="212"/>
      <c r="E90" s="212"/>
      <c r="F90" s="212"/>
      <c r="G90" s="212"/>
      <c r="H90" s="212"/>
      <c r="I90" s="212"/>
      <c r="J90" s="212"/>
    </row>
    <row r="91">
      <c r="A91" s="212" t="s">
        <v>3189</v>
      </c>
      <c r="B91" s="212" t="s">
        <v>2974</v>
      </c>
      <c r="C91" s="212" t="s">
        <v>3190</v>
      </c>
      <c r="D91" s="212"/>
      <c r="E91" s="212"/>
      <c r="F91" s="212"/>
      <c r="G91" s="212"/>
      <c r="H91" s="212"/>
      <c r="I91" s="212"/>
      <c r="J91" s="212"/>
    </row>
    <row r="92">
      <c r="A92" s="212" t="s">
        <v>2384</v>
      </c>
      <c r="B92" s="212" t="s">
        <v>2993</v>
      </c>
      <c r="C92" s="212" t="s">
        <v>3191</v>
      </c>
      <c r="D92" s="212" t="s">
        <v>3192</v>
      </c>
      <c r="E92" s="212"/>
      <c r="F92" s="212"/>
      <c r="G92" s="14" t="s">
        <v>3193</v>
      </c>
      <c r="H92" s="212"/>
      <c r="I92" s="212"/>
      <c r="J92" s="212"/>
    </row>
    <row r="93">
      <c r="A93" s="212" t="s">
        <v>3194</v>
      </c>
      <c r="B93" s="212" t="s">
        <v>3020</v>
      </c>
      <c r="C93" s="212" t="s">
        <v>3195</v>
      </c>
      <c r="D93" s="212" t="s">
        <v>3196</v>
      </c>
      <c r="E93" s="212"/>
      <c r="F93" s="212"/>
      <c r="G93" s="212"/>
      <c r="H93" s="212"/>
      <c r="I93" s="212"/>
      <c r="J93" s="212"/>
    </row>
    <row r="94">
      <c r="A94" s="212" t="s">
        <v>3197</v>
      </c>
      <c r="B94" s="212" t="s">
        <v>2974</v>
      </c>
      <c r="C94" s="212" t="s">
        <v>3198</v>
      </c>
      <c r="D94" s="212"/>
      <c r="E94" s="212"/>
      <c r="F94" s="212"/>
      <c r="G94" s="212"/>
      <c r="H94" s="212"/>
      <c r="I94" s="212"/>
      <c r="J94" s="212"/>
    </row>
    <row r="95">
      <c r="A95" s="14" t="s">
        <v>3199</v>
      </c>
      <c r="B95" s="14" t="s">
        <v>2974</v>
      </c>
      <c r="C95" s="14" t="s">
        <v>3200</v>
      </c>
      <c r="D95" s="14" t="s">
        <v>3201</v>
      </c>
      <c r="E95" s="14" t="s">
        <v>3202</v>
      </c>
      <c r="F95" s="212"/>
      <c r="G95" s="14" t="s">
        <v>593</v>
      </c>
      <c r="H95" s="212"/>
      <c r="I95" s="212"/>
      <c r="J95" s="212"/>
    </row>
    <row r="96">
      <c r="A96" s="212" t="s">
        <v>3203</v>
      </c>
      <c r="B96" s="212" t="s">
        <v>2978</v>
      </c>
      <c r="C96" s="212" t="s">
        <v>3204</v>
      </c>
      <c r="D96" s="212"/>
      <c r="E96" s="212"/>
      <c r="F96" s="212"/>
      <c r="G96" s="212"/>
      <c r="H96" s="212"/>
      <c r="I96" s="212"/>
      <c r="J96" s="212"/>
    </row>
    <row r="97">
      <c r="A97" s="212" t="s">
        <v>160</v>
      </c>
      <c r="B97" s="212" t="s">
        <v>3018</v>
      </c>
      <c r="C97" s="212" t="s">
        <v>3205</v>
      </c>
      <c r="D97" s="212"/>
      <c r="E97" s="212"/>
      <c r="F97" s="212"/>
      <c r="G97" s="212"/>
      <c r="H97" s="212"/>
      <c r="I97" s="212"/>
      <c r="J97" s="212"/>
    </row>
    <row r="98">
      <c r="A98" s="212" t="s">
        <v>3206</v>
      </c>
      <c r="B98" s="212" t="s">
        <v>2970</v>
      </c>
      <c r="C98" s="212" t="s">
        <v>3207</v>
      </c>
      <c r="D98" s="212"/>
      <c r="E98" s="212"/>
      <c r="F98" s="212"/>
      <c r="G98" s="14" t="s">
        <v>431</v>
      </c>
      <c r="H98" s="212"/>
      <c r="I98" s="212"/>
      <c r="J98" s="212"/>
    </row>
    <row r="99">
      <c r="A99" s="212" t="s">
        <v>1075</v>
      </c>
      <c r="B99" s="212" t="s">
        <v>3009</v>
      </c>
      <c r="C99" s="212" t="s">
        <v>3208</v>
      </c>
      <c r="D99" s="212"/>
      <c r="E99" s="212"/>
      <c r="F99" s="212"/>
      <c r="G99" s="212"/>
      <c r="H99" s="212"/>
      <c r="I99" s="212"/>
      <c r="J99" s="212"/>
    </row>
    <row r="100">
      <c r="A100" s="212" t="s">
        <v>1928</v>
      </c>
      <c r="B100" s="212" t="s">
        <v>2993</v>
      </c>
      <c r="C100" s="212" t="s">
        <v>3209</v>
      </c>
      <c r="D100" s="212" t="s">
        <v>3210</v>
      </c>
      <c r="E100" s="212"/>
      <c r="F100" s="212"/>
      <c r="G100" s="212"/>
      <c r="H100" s="212"/>
      <c r="I100" s="212"/>
      <c r="J100" s="212"/>
    </row>
    <row r="101">
      <c r="A101" s="14" t="s">
        <v>2267</v>
      </c>
      <c r="B101" s="14" t="s">
        <v>2993</v>
      </c>
      <c r="C101" s="14" t="s">
        <v>3211</v>
      </c>
      <c r="D101" s="14" t="s">
        <v>3212</v>
      </c>
      <c r="E101" s="212"/>
      <c r="F101" s="212"/>
      <c r="G101" s="14" t="s">
        <v>3213</v>
      </c>
      <c r="H101" s="212"/>
      <c r="I101" s="212"/>
      <c r="J101" s="212"/>
    </row>
    <row r="102">
      <c r="A102" s="212" t="s">
        <v>3214</v>
      </c>
      <c r="B102" s="212" t="s">
        <v>2978</v>
      </c>
      <c r="C102" s="212" t="s">
        <v>3215</v>
      </c>
      <c r="D102" s="212"/>
      <c r="E102" s="212"/>
      <c r="F102" s="212"/>
      <c r="G102" s="212"/>
      <c r="H102" s="212"/>
      <c r="I102" s="212"/>
      <c r="J102" s="212"/>
    </row>
    <row r="103">
      <c r="A103" s="212" t="s">
        <v>3216</v>
      </c>
      <c r="B103" s="212" t="s">
        <v>2974</v>
      </c>
      <c r="C103" s="212" t="s">
        <v>3217</v>
      </c>
      <c r="D103" s="212"/>
      <c r="E103" s="212"/>
      <c r="F103" s="212"/>
      <c r="G103" s="212"/>
      <c r="H103" s="212"/>
      <c r="I103" s="212"/>
      <c r="J103" s="212"/>
    </row>
    <row r="104">
      <c r="A104" s="212" t="s">
        <v>3218</v>
      </c>
      <c r="B104" s="212" t="s">
        <v>2978</v>
      </c>
      <c r="C104" s="212" t="s">
        <v>3219</v>
      </c>
      <c r="D104" s="212" t="s">
        <v>3220</v>
      </c>
      <c r="E104" s="212"/>
      <c r="F104" s="212"/>
      <c r="G104" s="212"/>
      <c r="H104" s="212"/>
      <c r="I104" s="212"/>
      <c r="J104" s="212"/>
    </row>
    <row r="105">
      <c r="A105" s="212" t="s">
        <v>3221</v>
      </c>
      <c r="B105" s="212" t="s">
        <v>3020</v>
      </c>
      <c r="C105" s="14" t="s">
        <v>3222</v>
      </c>
      <c r="D105" s="212" t="s">
        <v>3223</v>
      </c>
      <c r="E105" s="212"/>
      <c r="F105" s="212"/>
      <c r="G105" s="14" t="s">
        <v>3224</v>
      </c>
      <c r="H105" s="212"/>
      <c r="I105" s="212"/>
      <c r="J105" s="212"/>
    </row>
    <row r="106">
      <c r="A106" s="212" t="s">
        <v>3225</v>
      </c>
      <c r="B106" s="212" t="s">
        <v>2978</v>
      </c>
      <c r="C106" s="14" t="s">
        <v>3226</v>
      </c>
      <c r="D106" s="212"/>
      <c r="E106" s="212"/>
      <c r="F106" s="212"/>
      <c r="G106" s="14" t="s">
        <v>3227</v>
      </c>
      <c r="H106" s="212"/>
      <c r="I106" s="212"/>
      <c r="J106" s="212"/>
    </row>
    <row r="107">
      <c r="A107" s="212" t="s">
        <v>3228</v>
      </c>
      <c r="B107" s="212" t="s">
        <v>2974</v>
      </c>
      <c r="C107" s="212" t="s">
        <v>3229</v>
      </c>
      <c r="D107" s="212" t="s">
        <v>3230</v>
      </c>
      <c r="E107" s="212"/>
      <c r="F107" s="212"/>
      <c r="G107" s="14" t="s">
        <v>1408</v>
      </c>
      <c r="H107" s="212"/>
      <c r="I107" s="212"/>
      <c r="J107" s="212"/>
    </row>
    <row r="108">
      <c r="A108" s="14" t="s">
        <v>3231</v>
      </c>
      <c r="B108" s="14" t="s">
        <v>2974</v>
      </c>
      <c r="C108" s="14" t="s">
        <v>3232</v>
      </c>
      <c r="D108" s="14" t="s">
        <v>3233</v>
      </c>
      <c r="E108" s="212"/>
      <c r="F108" s="212"/>
      <c r="G108" s="14" t="s">
        <v>364</v>
      </c>
      <c r="H108" s="212"/>
      <c r="I108" s="212"/>
      <c r="J108" s="212"/>
    </row>
    <row r="109">
      <c r="A109" s="212" t="s">
        <v>3234</v>
      </c>
      <c r="B109" s="212" t="s">
        <v>2970</v>
      </c>
      <c r="C109" s="212" t="s">
        <v>3235</v>
      </c>
      <c r="D109" s="212"/>
      <c r="E109" s="212"/>
      <c r="F109" s="212"/>
      <c r="G109" s="14" t="s">
        <v>702</v>
      </c>
      <c r="H109" s="212"/>
      <c r="I109" s="212"/>
      <c r="J109" s="212"/>
    </row>
    <row r="110">
      <c r="A110" s="212" t="s">
        <v>2269</v>
      </c>
      <c r="B110" s="212" t="s">
        <v>2993</v>
      </c>
      <c r="C110" s="212" t="s">
        <v>3236</v>
      </c>
      <c r="D110" s="212"/>
      <c r="E110" s="212"/>
      <c r="F110" s="212"/>
      <c r="G110" s="212"/>
      <c r="H110" s="212"/>
      <c r="I110" s="212"/>
      <c r="J110" s="212"/>
    </row>
    <row r="111">
      <c r="A111" s="212" t="s">
        <v>3237</v>
      </c>
      <c r="B111" s="212" t="s">
        <v>3009</v>
      </c>
      <c r="C111" s="212" t="s">
        <v>3238</v>
      </c>
      <c r="D111" s="212" t="s">
        <v>3239</v>
      </c>
      <c r="E111" s="212"/>
      <c r="F111" s="212"/>
      <c r="G111" s="14" t="s">
        <v>3240</v>
      </c>
      <c r="H111" s="212"/>
      <c r="I111" s="212"/>
      <c r="J111" s="212"/>
    </row>
    <row r="112">
      <c r="A112" s="14" t="s">
        <v>3241</v>
      </c>
      <c r="B112" s="212"/>
      <c r="C112" s="14" t="s">
        <v>3242</v>
      </c>
      <c r="D112" s="212"/>
      <c r="E112" s="212"/>
      <c r="F112" s="212"/>
      <c r="G112" s="14" t="s">
        <v>455</v>
      </c>
      <c r="H112" s="212"/>
      <c r="I112" s="212"/>
      <c r="J112" s="212"/>
    </row>
    <row r="113">
      <c r="A113" s="212" t="s">
        <v>1067</v>
      </c>
      <c r="B113" s="212" t="s">
        <v>3009</v>
      </c>
      <c r="C113" s="212" t="s">
        <v>3243</v>
      </c>
      <c r="D113" s="212"/>
      <c r="E113" s="212"/>
      <c r="F113" s="212"/>
      <c r="G113" s="212"/>
      <c r="H113" s="212"/>
      <c r="I113" s="212"/>
      <c r="J113" s="212"/>
    </row>
    <row r="114">
      <c r="A114" s="212" t="s">
        <v>3244</v>
      </c>
      <c r="B114" s="212" t="s">
        <v>3020</v>
      </c>
      <c r="C114" s="212" t="s">
        <v>3245</v>
      </c>
      <c r="D114" s="212"/>
      <c r="E114" s="212"/>
      <c r="F114" s="212"/>
      <c r="G114" s="212"/>
      <c r="H114" s="212"/>
      <c r="I114" s="212"/>
      <c r="J114" s="212"/>
    </row>
    <row r="115">
      <c r="A115" s="212" t="s">
        <v>3246</v>
      </c>
      <c r="B115" s="212" t="s">
        <v>2978</v>
      </c>
      <c r="C115" s="212" t="s">
        <v>3247</v>
      </c>
      <c r="D115" s="212" t="s">
        <v>3220</v>
      </c>
      <c r="E115" s="212"/>
      <c r="F115" s="212"/>
      <c r="G115" s="212"/>
      <c r="H115" s="212"/>
      <c r="I115" s="212"/>
      <c r="J115" s="212"/>
    </row>
    <row r="116">
      <c r="A116" s="212"/>
      <c r="B116" s="212"/>
      <c r="C116" s="212"/>
      <c r="D116" s="212"/>
      <c r="E116" s="212"/>
      <c r="F116" s="212"/>
      <c r="G116" s="212"/>
      <c r="H116" s="212"/>
      <c r="I116" s="212"/>
      <c r="J116" s="212"/>
    </row>
    <row r="117">
      <c r="A117" s="212"/>
      <c r="B117" s="212"/>
      <c r="C117" s="212"/>
      <c r="D117" s="212"/>
      <c r="E117" s="212"/>
      <c r="F117" s="212"/>
      <c r="G117" s="212"/>
      <c r="H117" s="212"/>
      <c r="I117" s="212"/>
      <c r="J117" s="212"/>
    </row>
    <row r="118">
      <c r="A118" s="212"/>
      <c r="B118" s="212"/>
      <c r="C118" s="212"/>
      <c r="D118" s="212"/>
      <c r="E118" s="212"/>
      <c r="F118" s="212"/>
      <c r="G118" s="212"/>
      <c r="H118" s="212"/>
      <c r="I118" s="212"/>
      <c r="J118" s="212"/>
    </row>
    <row r="119">
      <c r="A119" s="212"/>
      <c r="B119" s="212"/>
      <c r="C119" s="160" t="s">
        <v>3248</v>
      </c>
      <c r="D119" s="212"/>
      <c r="E119" s="212"/>
      <c r="F119" s="212"/>
      <c r="G119" s="212"/>
      <c r="H119" s="212"/>
      <c r="I119" s="212"/>
      <c r="J119" s="212"/>
    </row>
    <row r="120">
      <c r="A120" s="212"/>
      <c r="B120" s="212"/>
      <c r="C120" s="212"/>
      <c r="D120" s="212"/>
      <c r="E120" s="212"/>
      <c r="F120" s="212"/>
      <c r="G120" s="212"/>
      <c r="H120" s="212"/>
      <c r="I120" s="212"/>
      <c r="J120" s="212"/>
    </row>
    <row r="121">
      <c r="A121" s="212"/>
      <c r="B121" s="212"/>
      <c r="C121" s="212"/>
      <c r="D121" s="212"/>
      <c r="E121" s="212"/>
      <c r="F121" s="212"/>
      <c r="G121" s="212"/>
      <c r="H121" s="212"/>
      <c r="I121" s="212"/>
      <c r="J121" s="212"/>
    </row>
    <row r="122">
      <c r="A122" s="212"/>
      <c r="B122" s="212"/>
      <c r="C122" s="212"/>
      <c r="D122" s="212"/>
      <c r="E122" s="212"/>
      <c r="F122" s="212"/>
      <c r="G122" s="212"/>
      <c r="H122" s="212"/>
      <c r="I122" s="212"/>
      <c r="J122" s="212"/>
    </row>
    <row r="123">
      <c r="A123" s="212"/>
      <c r="B123" s="212"/>
      <c r="C123" s="212"/>
      <c r="D123" s="212"/>
      <c r="E123" s="212"/>
      <c r="F123" s="212"/>
      <c r="G123" s="212"/>
      <c r="H123" s="212"/>
      <c r="I123" s="212"/>
      <c r="J123" s="212"/>
    </row>
    <row r="124">
      <c r="A124" s="212"/>
      <c r="B124" s="212"/>
      <c r="C124" s="212"/>
      <c r="D124" s="212"/>
      <c r="E124" s="212"/>
      <c r="F124" s="212"/>
      <c r="G124" s="212"/>
      <c r="H124" s="212"/>
      <c r="I124" s="212"/>
      <c r="J124" s="212"/>
    </row>
    <row r="125">
      <c r="A125" s="212"/>
      <c r="B125" s="212"/>
      <c r="C125" s="212"/>
      <c r="D125" s="212"/>
      <c r="E125" s="212"/>
      <c r="F125" s="212"/>
      <c r="G125" s="212"/>
      <c r="H125" s="212"/>
      <c r="I125" s="212"/>
      <c r="J125" s="212"/>
    </row>
    <row r="126">
      <c r="A126" s="212"/>
      <c r="B126" s="212"/>
      <c r="C126" s="212"/>
      <c r="D126" s="212"/>
      <c r="E126" s="212"/>
      <c r="F126" s="212"/>
      <c r="G126" s="212"/>
      <c r="H126" s="212"/>
      <c r="I126" s="212"/>
      <c r="J126" s="212"/>
    </row>
    <row r="127">
      <c r="A127" s="212"/>
      <c r="B127" s="212"/>
      <c r="C127" s="212"/>
      <c r="D127" s="212"/>
      <c r="E127" s="212"/>
      <c r="F127" s="212"/>
      <c r="G127" s="212"/>
      <c r="H127" s="212"/>
      <c r="I127" s="212"/>
      <c r="J127" s="212"/>
    </row>
    <row r="128">
      <c r="A128" s="212"/>
      <c r="B128" s="212"/>
      <c r="C128" s="212"/>
      <c r="D128" s="212"/>
      <c r="E128" s="212"/>
      <c r="F128" s="212"/>
      <c r="G128" s="212"/>
      <c r="H128" s="212"/>
      <c r="I128" s="212"/>
      <c r="J128" s="212"/>
    </row>
    <row r="129">
      <c r="A129" s="212"/>
      <c r="B129" s="212"/>
      <c r="C129" s="212"/>
      <c r="D129" s="212"/>
      <c r="E129" s="212"/>
      <c r="F129" s="212"/>
      <c r="G129" s="212"/>
      <c r="H129" s="212"/>
      <c r="I129" s="212"/>
      <c r="J129" s="212"/>
    </row>
    <row r="130">
      <c r="A130" s="212"/>
      <c r="B130" s="212"/>
      <c r="C130" s="212"/>
      <c r="D130" s="212"/>
      <c r="E130" s="212"/>
      <c r="F130" s="212"/>
      <c r="G130" s="212"/>
      <c r="H130" s="212"/>
      <c r="I130" s="212"/>
      <c r="J130" s="212"/>
    </row>
    <row r="131">
      <c r="A131" s="212"/>
      <c r="B131" s="212"/>
      <c r="C131" s="212"/>
      <c r="D131" s="212"/>
      <c r="E131" s="212"/>
      <c r="F131" s="212"/>
      <c r="G131" s="212"/>
      <c r="H131" s="212"/>
      <c r="I131" s="212"/>
      <c r="J131" s="212"/>
    </row>
    <row r="132">
      <c r="A132" s="212"/>
      <c r="B132" s="212"/>
      <c r="C132" s="212"/>
      <c r="D132" s="212"/>
      <c r="E132" s="212"/>
      <c r="F132" s="212"/>
      <c r="G132" s="212"/>
      <c r="H132" s="212"/>
      <c r="I132" s="212"/>
      <c r="J132" s="212"/>
    </row>
    <row r="133">
      <c r="A133" s="212"/>
      <c r="B133" s="212"/>
      <c r="C133" s="212"/>
      <c r="D133" s="212"/>
      <c r="E133" s="212"/>
      <c r="F133" s="212"/>
      <c r="G133" s="212"/>
      <c r="H133" s="212"/>
      <c r="I133" s="212"/>
      <c r="J133" s="212"/>
    </row>
    <row r="134">
      <c r="A134" s="212"/>
      <c r="B134" s="212"/>
      <c r="C134" s="212"/>
      <c r="D134" s="212"/>
      <c r="E134" s="212"/>
      <c r="F134" s="212"/>
      <c r="G134" s="212"/>
      <c r="H134" s="212"/>
      <c r="I134" s="212"/>
      <c r="J134" s="212"/>
    </row>
    <row r="135">
      <c r="A135" s="212"/>
      <c r="B135" s="212"/>
      <c r="C135" s="212"/>
      <c r="D135" s="212"/>
      <c r="E135" s="212"/>
      <c r="F135" s="212"/>
      <c r="G135" s="212"/>
      <c r="H135" s="212"/>
      <c r="I135" s="212"/>
      <c r="J135" s="212"/>
    </row>
    <row r="136">
      <c r="A136" s="212"/>
      <c r="B136" s="212"/>
      <c r="C136" s="212"/>
      <c r="D136" s="212"/>
      <c r="E136" s="212"/>
      <c r="F136" s="212"/>
      <c r="G136" s="212"/>
      <c r="H136" s="212"/>
      <c r="I136" s="212"/>
      <c r="J136" s="212"/>
    </row>
    <row r="137">
      <c r="A137" s="212"/>
      <c r="B137" s="212"/>
      <c r="C137" s="212"/>
      <c r="D137" s="212"/>
      <c r="E137" s="212"/>
      <c r="F137" s="212"/>
      <c r="G137" s="212"/>
      <c r="H137" s="212"/>
      <c r="I137" s="212"/>
      <c r="J137" s="212"/>
    </row>
    <row r="138">
      <c r="A138" s="212"/>
      <c r="B138" s="212"/>
      <c r="C138" s="212"/>
      <c r="D138" s="212"/>
      <c r="E138" s="212"/>
      <c r="F138" s="212"/>
      <c r="G138" s="212"/>
      <c r="H138" s="212"/>
      <c r="I138" s="212"/>
      <c r="J138" s="212"/>
    </row>
    <row r="139">
      <c r="A139" s="212"/>
      <c r="B139" s="212"/>
      <c r="C139" s="212"/>
      <c r="D139" s="212"/>
      <c r="E139" s="212"/>
      <c r="F139" s="212"/>
      <c r="G139" s="212"/>
      <c r="H139" s="212"/>
      <c r="I139" s="212"/>
      <c r="J139" s="212"/>
    </row>
    <row r="140">
      <c r="A140" s="212"/>
      <c r="B140" s="212"/>
      <c r="C140" s="212"/>
      <c r="D140" s="212"/>
      <c r="E140" s="212"/>
      <c r="F140" s="212"/>
      <c r="G140" s="212"/>
      <c r="H140" s="212"/>
      <c r="I140" s="212"/>
      <c r="J140" s="212"/>
    </row>
    <row r="141">
      <c r="A141" s="212"/>
      <c r="B141" s="212"/>
      <c r="C141" s="212"/>
      <c r="D141" s="212"/>
      <c r="E141" s="212"/>
      <c r="F141" s="212"/>
      <c r="G141" s="212"/>
      <c r="H141" s="212"/>
      <c r="I141" s="212"/>
      <c r="J141" s="212"/>
    </row>
    <row r="142">
      <c r="A142" s="212"/>
      <c r="B142" s="212"/>
      <c r="C142" s="212"/>
      <c r="D142" s="212"/>
      <c r="E142" s="212"/>
      <c r="F142" s="212"/>
      <c r="G142" s="212"/>
      <c r="H142" s="212"/>
      <c r="I142" s="212"/>
      <c r="J142" s="212"/>
    </row>
    <row r="143">
      <c r="A143" s="212"/>
      <c r="B143" s="212"/>
      <c r="C143" s="212"/>
      <c r="D143" s="212"/>
      <c r="E143" s="212"/>
      <c r="F143" s="212"/>
      <c r="G143" s="212"/>
      <c r="H143" s="212"/>
      <c r="I143" s="212"/>
      <c r="J143" s="212"/>
    </row>
    <row r="144">
      <c r="A144" s="212"/>
      <c r="B144" s="212"/>
      <c r="C144" s="212"/>
      <c r="D144" s="212"/>
      <c r="E144" s="212"/>
      <c r="F144" s="212"/>
      <c r="G144" s="212"/>
      <c r="H144" s="212"/>
      <c r="I144" s="212"/>
      <c r="J144" s="212"/>
    </row>
    <row r="145">
      <c r="A145" s="212"/>
      <c r="B145" s="212"/>
      <c r="C145" s="212"/>
      <c r="D145" s="212"/>
      <c r="E145" s="212"/>
      <c r="F145" s="212"/>
      <c r="G145" s="212"/>
      <c r="H145" s="212"/>
      <c r="I145" s="212"/>
      <c r="J145" s="212"/>
    </row>
    <row r="146">
      <c r="A146" s="212"/>
      <c r="B146" s="212"/>
      <c r="C146" s="212"/>
      <c r="D146" s="212"/>
      <c r="E146" s="212"/>
      <c r="F146" s="212"/>
      <c r="G146" s="212"/>
      <c r="H146" s="212"/>
      <c r="I146" s="212"/>
      <c r="J146" s="212"/>
    </row>
    <row r="147">
      <c r="A147" s="212"/>
      <c r="B147" s="212"/>
      <c r="C147" s="212"/>
      <c r="D147" s="212"/>
      <c r="E147" s="212"/>
      <c r="F147" s="212"/>
      <c r="G147" s="212"/>
      <c r="H147" s="212"/>
      <c r="I147" s="212"/>
      <c r="J147" s="212"/>
    </row>
    <row r="148">
      <c r="A148" s="212"/>
      <c r="B148" s="212"/>
      <c r="C148" s="212"/>
      <c r="D148" s="212"/>
      <c r="E148" s="212"/>
      <c r="F148" s="212"/>
      <c r="G148" s="212"/>
      <c r="H148" s="212"/>
      <c r="I148" s="212"/>
      <c r="J148" s="212"/>
    </row>
    <row r="149">
      <c r="A149" s="212"/>
      <c r="B149" s="212"/>
      <c r="C149" s="212"/>
      <c r="D149" s="212"/>
      <c r="E149" s="212"/>
      <c r="F149" s="212"/>
      <c r="G149" s="212"/>
      <c r="H149" s="212"/>
      <c r="I149" s="212"/>
      <c r="J149" s="212"/>
    </row>
    <row r="150">
      <c r="A150" s="212"/>
      <c r="B150" s="212"/>
      <c r="C150" s="212"/>
      <c r="D150" s="212"/>
      <c r="E150" s="212"/>
      <c r="F150" s="212"/>
      <c r="G150" s="212"/>
      <c r="H150" s="212"/>
      <c r="I150" s="212"/>
      <c r="J150" s="212"/>
    </row>
    <row r="151">
      <c r="A151" s="212"/>
      <c r="B151" s="212"/>
      <c r="C151" s="212"/>
      <c r="D151" s="212"/>
      <c r="E151" s="212"/>
      <c r="F151" s="212"/>
      <c r="G151" s="212"/>
      <c r="H151" s="212"/>
      <c r="I151" s="212"/>
      <c r="J151" s="212"/>
    </row>
  </sheetData>
  <conditionalFormatting sqref="A1:J1">
    <cfRule type="notContainsBlanks" dxfId="12" priority="1">
      <formula>LEN(TRIM(A1))&gt;0</formula>
    </cfRule>
  </conditionalFormatting>
  <conditionalFormatting sqref="A1:A151">
    <cfRule type="notContainsBlanks" dxfId="54" priority="2">
      <formula>LEN(TRIM(A1))&gt;0</formula>
    </cfRule>
  </conditionalFormatting>
  <conditionalFormatting sqref="G1:G151">
    <cfRule type="notContainsBlanks" dxfId="23" priority="3">
      <formula>LEN(TRIM(G1))&gt;0</formula>
    </cfRule>
  </conditionalFormatting>
  <conditionalFormatting sqref="E1:E151">
    <cfRule type="notContainsBlanks" dxfId="23" priority="4">
      <formula>LEN(TRIM(E1))&gt;0</formula>
    </cfRule>
  </conditionalFormatting>
  <hyperlinks>
    <hyperlink r:id="rId1" ref="C119"/>
  </hyperlinks>
  <drawing r:id="rId2"/>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61.63"/>
    <col customWidth="1" min="2" max="25" width="126.0"/>
  </cols>
  <sheetData>
    <row r="1">
      <c r="A1" s="8" t="s">
        <v>3249</v>
      </c>
      <c r="B1" s="8" t="s">
        <v>3250</v>
      </c>
      <c r="C1" s="26"/>
      <c r="D1" s="26"/>
      <c r="E1" s="26"/>
      <c r="F1" s="26"/>
      <c r="G1" s="26"/>
      <c r="H1" s="26"/>
      <c r="I1" s="26"/>
      <c r="J1" s="26"/>
      <c r="K1" s="26"/>
      <c r="L1" s="26"/>
      <c r="M1" s="26"/>
      <c r="N1" s="26"/>
      <c r="O1" s="26"/>
      <c r="P1" s="26"/>
      <c r="Q1" s="26"/>
      <c r="R1" s="26"/>
      <c r="S1" s="26"/>
      <c r="T1" s="26"/>
      <c r="U1" s="26"/>
      <c r="V1" s="26"/>
      <c r="W1" s="26"/>
      <c r="X1" s="26"/>
      <c r="Y1" s="26"/>
    </row>
    <row r="2">
      <c r="A2" s="8" t="s">
        <v>3251</v>
      </c>
      <c r="B2" s="25" t="s">
        <v>3252</v>
      </c>
      <c r="C2" s="26"/>
      <c r="D2" s="26"/>
      <c r="E2" s="26"/>
      <c r="F2" s="26"/>
      <c r="G2" s="26"/>
      <c r="H2" s="26"/>
      <c r="I2" s="26"/>
      <c r="J2" s="26"/>
      <c r="K2" s="26"/>
      <c r="L2" s="26"/>
      <c r="M2" s="26"/>
      <c r="N2" s="26"/>
      <c r="O2" s="26"/>
      <c r="P2" s="26"/>
      <c r="Q2" s="26"/>
      <c r="R2" s="26"/>
      <c r="S2" s="26"/>
      <c r="T2" s="26"/>
      <c r="U2" s="26"/>
      <c r="V2" s="26"/>
      <c r="W2" s="26"/>
      <c r="X2" s="26"/>
      <c r="Y2" s="26"/>
    </row>
    <row r="3">
      <c r="A3" s="8" t="s">
        <v>3253</v>
      </c>
      <c r="B3" s="25" t="s">
        <v>3254</v>
      </c>
      <c r="C3" s="26"/>
      <c r="D3" s="26"/>
      <c r="E3" s="26"/>
      <c r="F3" s="26"/>
      <c r="G3" s="26"/>
      <c r="H3" s="26"/>
      <c r="I3" s="26"/>
      <c r="J3" s="26"/>
      <c r="K3" s="26"/>
      <c r="L3" s="26"/>
      <c r="M3" s="26"/>
      <c r="N3" s="26"/>
      <c r="O3" s="26"/>
      <c r="P3" s="26"/>
      <c r="Q3" s="26"/>
      <c r="R3" s="26"/>
      <c r="S3" s="26"/>
      <c r="T3" s="26"/>
      <c r="U3" s="26"/>
      <c r="V3" s="26"/>
      <c r="W3" s="26"/>
      <c r="X3" s="26"/>
      <c r="Y3" s="26"/>
    </row>
    <row r="4">
      <c r="A4" s="8" t="s">
        <v>3255</v>
      </c>
      <c r="B4" s="25" t="s">
        <v>3256</v>
      </c>
      <c r="C4" s="26"/>
      <c r="D4" s="26"/>
      <c r="E4" s="26"/>
      <c r="F4" s="26"/>
      <c r="G4" s="26"/>
      <c r="H4" s="26"/>
      <c r="I4" s="26"/>
      <c r="J4" s="26"/>
      <c r="K4" s="26"/>
      <c r="L4" s="26"/>
      <c r="M4" s="26"/>
      <c r="N4" s="26"/>
      <c r="O4" s="26"/>
      <c r="P4" s="26"/>
      <c r="Q4" s="26"/>
      <c r="R4" s="26"/>
      <c r="S4" s="26"/>
      <c r="T4" s="26"/>
      <c r="U4" s="26"/>
      <c r="V4" s="26"/>
      <c r="W4" s="26"/>
      <c r="X4" s="26"/>
      <c r="Y4" s="26"/>
    </row>
    <row r="5">
      <c r="A5" s="8" t="s">
        <v>3257</v>
      </c>
      <c r="B5" s="25" t="s">
        <v>3258</v>
      </c>
      <c r="C5" s="26"/>
      <c r="D5" s="26"/>
      <c r="E5" s="26"/>
      <c r="F5" s="26"/>
      <c r="G5" s="26"/>
      <c r="H5" s="26"/>
      <c r="I5" s="26"/>
      <c r="J5" s="26"/>
      <c r="K5" s="26"/>
      <c r="L5" s="26"/>
      <c r="M5" s="26"/>
      <c r="N5" s="26"/>
      <c r="O5" s="26"/>
      <c r="P5" s="26"/>
      <c r="Q5" s="26"/>
      <c r="R5" s="26"/>
      <c r="S5" s="26"/>
      <c r="T5" s="26"/>
      <c r="U5" s="26"/>
      <c r="V5" s="26"/>
      <c r="W5" s="26"/>
      <c r="X5" s="26"/>
      <c r="Y5" s="26"/>
    </row>
    <row r="6">
      <c r="A6" s="8" t="s">
        <v>3259</v>
      </c>
      <c r="B6" s="215" t="s">
        <v>3260</v>
      </c>
      <c r="C6" s="26"/>
      <c r="D6" s="26"/>
      <c r="E6" s="26"/>
      <c r="F6" s="26"/>
      <c r="G6" s="26"/>
      <c r="H6" s="26"/>
      <c r="I6" s="26"/>
      <c r="J6" s="26"/>
      <c r="K6" s="26"/>
      <c r="L6" s="26"/>
      <c r="M6" s="26"/>
      <c r="N6" s="26"/>
      <c r="O6" s="26"/>
      <c r="P6" s="26"/>
      <c r="Q6" s="26"/>
      <c r="R6" s="26"/>
      <c r="S6" s="26"/>
      <c r="T6" s="26"/>
      <c r="U6" s="26"/>
      <c r="V6" s="26"/>
      <c r="W6" s="26"/>
      <c r="X6" s="26"/>
      <c r="Y6" s="26"/>
    </row>
    <row r="7">
      <c r="A7" s="8" t="s">
        <v>3261</v>
      </c>
      <c r="B7" s="25" t="s">
        <v>3262</v>
      </c>
      <c r="C7" s="26"/>
      <c r="D7" s="26"/>
      <c r="E7" s="26"/>
      <c r="F7" s="26"/>
      <c r="G7" s="26"/>
      <c r="H7" s="26"/>
      <c r="I7" s="26"/>
      <c r="J7" s="26"/>
      <c r="K7" s="26"/>
      <c r="L7" s="26"/>
      <c r="M7" s="26"/>
      <c r="N7" s="26"/>
      <c r="O7" s="26"/>
      <c r="P7" s="26"/>
      <c r="Q7" s="26"/>
      <c r="R7" s="26"/>
      <c r="S7" s="26"/>
      <c r="T7" s="26"/>
      <c r="U7" s="26"/>
      <c r="V7" s="26"/>
      <c r="W7" s="26"/>
      <c r="X7" s="26"/>
      <c r="Y7" s="26"/>
    </row>
    <row r="8">
      <c r="A8" s="8" t="s">
        <v>3263</v>
      </c>
      <c r="B8" s="25" t="s">
        <v>3264</v>
      </c>
      <c r="C8" s="26"/>
      <c r="D8" s="26"/>
      <c r="E8" s="26"/>
      <c r="F8" s="26"/>
      <c r="G8" s="26"/>
      <c r="H8" s="26"/>
      <c r="I8" s="26"/>
      <c r="J8" s="26"/>
      <c r="K8" s="26"/>
      <c r="L8" s="26"/>
      <c r="M8" s="26"/>
      <c r="N8" s="26"/>
      <c r="O8" s="26"/>
      <c r="P8" s="26"/>
      <c r="Q8" s="26"/>
      <c r="R8" s="26"/>
      <c r="S8" s="26"/>
      <c r="T8" s="26"/>
      <c r="U8" s="26"/>
      <c r="V8" s="26"/>
      <c r="W8" s="26"/>
      <c r="X8" s="26"/>
      <c r="Y8" s="26"/>
    </row>
    <row r="9">
      <c r="A9" s="8" t="s">
        <v>3265</v>
      </c>
      <c r="B9" s="215" t="s">
        <v>3266</v>
      </c>
      <c r="C9" s="26"/>
      <c r="D9" s="26"/>
      <c r="E9" s="26"/>
      <c r="F9" s="26"/>
      <c r="G9" s="26"/>
      <c r="H9" s="26"/>
      <c r="I9" s="26"/>
      <c r="J9" s="26"/>
      <c r="K9" s="26"/>
      <c r="L9" s="26"/>
      <c r="M9" s="26"/>
      <c r="N9" s="26"/>
      <c r="O9" s="26"/>
      <c r="P9" s="26"/>
      <c r="Q9" s="26"/>
      <c r="R9" s="26"/>
      <c r="S9" s="26"/>
      <c r="T9" s="26"/>
      <c r="U9" s="26"/>
      <c r="V9" s="26"/>
      <c r="W9" s="26"/>
      <c r="X9" s="26"/>
      <c r="Y9" s="26"/>
    </row>
    <row r="10">
      <c r="A10" s="8" t="s">
        <v>3267</v>
      </c>
      <c r="B10" s="25" t="s">
        <v>3268</v>
      </c>
      <c r="C10" s="26"/>
      <c r="D10" s="26"/>
      <c r="E10" s="26"/>
      <c r="F10" s="26"/>
      <c r="G10" s="26"/>
      <c r="H10" s="26"/>
      <c r="I10" s="26"/>
      <c r="J10" s="26"/>
      <c r="K10" s="26"/>
      <c r="L10" s="26"/>
      <c r="M10" s="26"/>
      <c r="N10" s="26"/>
      <c r="O10" s="26"/>
      <c r="P10" s="26"/>
      <c r="Q10" s="26"/>
      <c r="R10" s="26"/>
      <c r="S10" s="26"/>
      <c r="T10" s="26"/>
      <c r="U10" s="26"/>
      <c r="V10" s="26"/>
      <c r="W10" s="26"/>
      <c r="X10" s="26"/>
      <c r="Y10" s="26"/>
    </row>
    <row r="11">
      <c r="A11" s="8" t="s">
        <v>3269</v>
      </c>
      <c r="B11" s="215" t="s">
        <v>3270</v>
      </c>
      <c r="C11" s="26"/>
      <c r="D11" s="26"/>
      <c r="E11" s="26"/>
      <c r="F11" s="26"/>
      <c r="G11" s="26"/>
      <c r="H11" s="26"/>
      <c r="I11" s="26"/>
      <c r="J11" s="26"/>
      <c r="K11" s="26"/>
      <c r="L11" s="26"/>
      <c r="M11" s="26"/>
      <c r="N11" s="26"/>
      <c r="O11" s="26"/>
      <c r="P11" s="26"/>
      <c r="Q11" s="26"/>
      <c r="R11" s="26"/>
      <c r="S11" s="26"/>
      <c r="T11" s="26"/>
      <c r="U11" s="26"/>
      <c r="V11" s="26"/>
      <c r="W11" s="26"/>
      <c r="X11" s="26"/>
      <c r="Y11" s="26"/>
    </row>
    <row r="12">
      <c r="A12" s="8" t="s">
        <v>3271</v>
      </c>
      <c r="B12" s="25" t="s">
        <v>3272</v>
      </c>
      <c r="C12" s="26"/>
      <c r="D12" s="26"/>
      <c r="E12" s="26"/>
      <c r="F12" s="26"/>
      <c r="G12" s="26"/>
      <c r="H12" s="26"/>
      <c r="I12" s="26"/>
      <c r="J12" s="26"/>
      <c r="K12" s="26"/>
      <c r="L12" s="26"/>
      <c r="M12" s="26"/>
      <c r="N12" s="26"/>
      <c r="O12" s="26"/>
      <c r="P12" s="26"/>
      <c r="Q12" s="26"/>
      <c r="R12" s="26"/>
      <c r="S12" s="26"/>
      <c r="T12" s="26"/>
      <c r="U12" s="26"/>
      <c r="V12" s="26"/>
      <c r="W12" s="26"/>
      <c r="X12" s="26"/>
      <c r="Y12" s="26"/>
    </row>
    <row r="13">
      <c r="A13" s="26"/>
      <c r="B13" s="26"/>
      <c r="C13" s="26"/>
      <c r="D13" s="26"/>
      <c r="E13" s="26"/>
      <c r="F13" s="26"/>
      <c r="G13" s="26"/>
      <c r="H13" s="26"/>
      <c r="I13" s="26"/>
      <c r="J13" s="26"/>
      <c r="K13" s="26"/>
      <c r="L13" s="26"/>
      <c r="M13" s="26"/>
      <c r="N13" s="26"/>
      <c r="O13" s="26"/>
      <c r="P13" s="26"/>
      <c r="Q13" s="26"/>
      <c r="R13" s="26"/>
      <c r="S13" s="26"/>
      <c r="T13" s="26"/>
      <c r="U13" s="26"/>
      <c r="V13" s="26"/>
      <c r="W13" s="26"/>
      <c r="X13" s="26"/>
      <c r="Y13" s="26"/>
    </row>
    <row r="14">
      <c r="A14" s="26"/>
      <c r="B14" s="26"/>
      <c r="C14" s="26"/>
      <c r="D14" s="26"/>
      <c r="E14" s="26"/>
      <c r="F14" s="26"/>
      <c r="G14" s="26"/>
      <c r="H14" s="26"/>
      <c r="I14" s="26"/>
      <c r="J14" s="26"/>
      <c r="K14" s="26"/>
      <c r="L14" s="26"/>
      <c r="M14" s="26"/>
      <c r="N14" s="26"/>
      <c r="O14" s="26"/>
      <c r="P14" s="26"/>
      <c r="Q14" s="26"/>
      <c r="R14" s="26"/>
      <c r="S14" s="26"/>
      <c r="T14" s="26"/>
      <c r="U14" s="26"/>
      <c r="V14" s="26"/>
      <c r="W14" s="26"/>
      <c r="X14" s="26"/>
      <c r="Y14" s="26"/>
    </row>
    <row r="15">
      <c r="A15" s="26"/>
      <c r="B15" s="26"/>
      <c r="C15" s="26"/>
      <c r="D15" s="26"/>
      <c r="E15" s="26"/>
      <c r="F15" s="26"/>
      <c r="G15" s="26"/>
      <c r="H15" s="26"/>
      <c r="I15" s="26"/>
      <c r="J15" s="26"/>
      <c r="K15" s="26"/>
      <c r="L15" s="26"/>
      <c r="M15" s="26"/>
      <c r="N15" s="26"/>
      <c r="O15" s="26"/>
      <c r="P15" s="26"/>
      <c r="Q15" s="26"/>
      <c r="R15" s="26"/>
      <c r="S15" s="26"/>
      <c r="T15" s="26"/>
      <c r="U15" s="26"/>
      <c r="V15" s="26"/>
      <c r="W15" s="26"/>
      <c r="X15" s="26"/>
      <c r="Y15" s="26"/>
    </row>
    <row r="16">
      <c r="A16" s="26"/>
      <c r="B16" s="26"/>
      <c r="C16" s="26"/>
      <c r="D16" s="26"/>
      <c r="E16" s="26"/>
      <c r="F16" s="26"/>
      <c r="G16" s="26"/>
      <c r="H16" s="26"/>
      <c r="I16" s="26"/>
      <c r="J16" s="26"/>
      <c r="K16" s="26"/>
      <c r="L16" s="26"/>
      <c r="M16" s="26"/>
      <c r="N16" s="26"/>
      <c r="O16" s="26"/>
      <c r="P16" s="26"/>
      <c r="Q16" s="26"/>
      <c r="R16" s="26"/>
      <c r="S16" s="26"/>
      <c r="T16" s="26"/>
      <c r="U16" s="26"/>
      <c r="V16" s="26"/>
      <c r="W16" s="26"/>
      <c r="X16" s="26"/>
      <c r="Y16" s="26"/>
    </row>
    <row r="17">
      <c r="A17" s="26"/>
      <c r="B17" s="26"/>
      <c r="C17" s="26"/>
      <c r="D17" s="26"/>
      <c r="E17" s="26"/>
      <c r="F17" s="26"/>
      <c r="G17" s="26"/>
      <c r="H17" s="26"/>
      <c r="I17" s="26"/>
      <c r="J17" s="26"/>
      <c r="K17" s="26"/>
      <c r="L17" s="26"/>
      <c r="M17" s="26"/>
      <c r="N17" s="26"/>
      <c r="O17" s="26"/>
      <c r="P17" s="26"/>
      <c r="Q17" s="26"/>
      <c r="R17" s="26"/>
      <c r="S17" s="26"/>
      <c r="T17" s="26"/>
      <c r="U17" s="26"/>
      <c r="V17" s="26"/>
      <c r="W17" s="26"/>
      <c r="X17" s="26"/>
      <c r="Y17" s="26"/>
    </row>
    <row r="18">
      <c r="A18" s="26"/>
      <c r="B18" s="26"/>
      <c r="C18" s="26"/>
      <c r="D18" s="26"/>
      <c r="E18" s="26"/>
      <c r="F18" s="26"/>
      <c r="G18" s="26"/>
      <c r="H18" s="26"/>
      <c r="I18" s="26"/>
      <c r="J18" s="26"/>
      <c r="K18" s="26"/>
      <c r="L18" s="26"/>
      <c r="M18" s="26"/>
      <c r="N18" s="26"/>
      <c r="O18" s="26"/>
      <c r="P18" s="26"/>
      <c r="Q18" s="26"/>
      <c r="R18" s="26"/>
      <c r="S18" s="26"/>
      <c r="T18" s="26"/>
      <c r="U18" s="26"/>
      <c r="V18" s="26"/>
      <c r="W18" s="26"/>
      <c r="X18" s="26"/>
      <c r="Y18" s="26"/>
    </row>
    <row r="19">
      <c r="A19" s="26"/>
      <c r="B19" s="26"/>
      <c r="C19" s="26"/>
      <c r="D19" s="26"/>
      <c r="E19" s="26"/>
      <c r="F19" s="26"/>
      <c r="G19" s="26"/>
      <c r="H19" s="26"/>
      <c r="I19" s="26"/>
      <c r="J19" s="26"/>
      <c r="K19" s="26"/>
      <c r="L19" s="26"/>
      <c r="M19" s="26"/>
      <c r="N19" s="26"/>
      <c r="O19" s="26"/>
      <c r="P19" s="26"/>
      <c r="Q19" s="26"/>
      <c r="R19" s="26"/>
      <c r="S19" s="26"/>
      <c r="T19" s="26"/>
      <c r="U19" s="26"/>
      <c r="V19" s="26"/>
      <c r="W19" s="26"/>
      <c r="X19" s="26"/>
      <c r="Y19" s="26"/>
    </row>
    <row r="20">
      <c r="A20" s="26"/>
      <c r="B20" s="26"/>
      <c r="C20" s="26"/>
      <c r="D20" s="26"/>
      <c r="E20" s="26"/>
      <c r="F20" s="26"/>
      <c r="G20" s="26"/>
      <c r="H20" s="26"/>
      <c r="I20" s="26"/>
      <c r="J20" s="26"/>
      <c r="K20" s="26"/>
      <c r="L20" s="26"/>
      <c r="M20" s="26"/>
      <c r="N20" s="26"/>
      <c r="O20" s="26"/>
      <c r="P20" s="26"/>
      <c r="Q20" s="26"/>
      <c r="R20" s="26"/>
      <c r="S20" s="26"/>
      <c r="T20" s="26"/>
      <c r="U20" s="26"/>
      <c r="V20" s="26"/>
      <c r="W20" s="26"/>
      <c r="X20" s="26"/>
      <c r="Y20" s="26"/>
    </row>
    <row r="21">
      <c r="A21" s="26"/>
      <c r="B21" s="26"/>
      <c r="C21" s="26"/>
      <c r="D21" s="26"/>
      <c r="E21" s="26"/>
      <c r="F21" s="26"/>
      <c r="G21" s="26"/>
      <c r="H21" s="26"/>
      <c r="I21" s="26"/>
      <c r="J21" s="26"/>
      <c r="K21" s="26"/>
      <c r="L21" s="26"/>
      <c r="M21" s="26"/>
      <c r="N21" s="26"/>
      <c r="O21" s="26"/>
      <c r="P21" s="26"/>
      <c r="Q21" s="26"/>
      <c r="R21" s="26"/>
      <c r="S21" s="26"/>
      <c r="T21" s="26"/>
      <c r="U21" s="26"/>
      <c r="V21" s="26"/>
      <c r="W21" s="26"/>
      <c r="X21" s="26"/>
      <c r="Y21" s="26"/>
    </row>
    <row r="22">
      <c r="A22" s="26"/>
      <c r="B22" s="26"/>
      <c r="C22" s="26"/>
      <c r="D22" s="26"/>
      <c r="E22" s="26"/>
      <c r="F22" s="26"/>
      <c r="G22" s="26"/>
      <c r="H22" s="26"/>
      <c r="I22" s="26"/>
      <c r="J22" s="26"/>
      <c r="K22" s="26"/>
      <c r="L22" s="26"/>
      <c r="M22" s="26"/>
      <c r="N22" s="26"/>
      <c r="O22" s="26"/>
      <c r="P22" s="26"/>
      <c r="Q22" s="26"/>
      <c r="R22" s="26"/>
      <c r="S22" s="26"/>
      <c r="T22" s="26"/>
      <c r="U22" s="26"/>
      <c r="V22" s="26"/>
      <c r="W22" s="26"/>
      <c r="X22" s="26"/>
      <c r="Y22" s="26"/>
    </row>
    <row r="23">
      <c r="A23" s="26"/>
      <c r="B23" s="26"/>
      <c r="C23" s="26"/>
      <c r="D23" s="26"/>
      <c r="E23" s="26"/>
      <c r="F23" s="26"/>
      <c r="G23" s="26"/>
      <c r="H23" s="26"/>
      <c r="I23" s="26"/>
      <c r="J23" s="26"/>
      <c r="K23" s="26"/>
      <c r="L23" s="26"/>
      <c r="M23" s="26"/>
      <c r="N23" s="26"/>
      <c r="O23" s="26"/>
      <c r="P23" s="26"/>
      <c r="Q23" s="26"/>
      <c r="R23" s="26"/>
      <c r="S23" s="26"/>
      <c r="T23" s="26"/>
      <c r="U23" s="26"/>
      <c r="V23" s="26"/>
      <c r="W23" s="26"/>
      <c r="X23" s="26"/>
      <c r="Y23" s="26"/>
    </row>
    <row r="24">
      <c r="A24" s="26"/>
      <c r="B24" s="26"/>
      <c r="C24" s="26"/>
      <c r="D24" s="26"/>
      <c r="E24" s="26"/>
      <c r="F24" s="26"/>
      <c r="G24" s="26"/>
      <c r="H24" s="26"/>
      <c r="I24" s="26"/>
      <c r="J24" s="26"/>
      <c r="K24" s="26"/>
      <c r="L24" s="26"/>
      <c r="M24" s="26"/>
      <c r="N24" s="26"/>
      <c r="O24" s="26"/>
      <c r="P24" s="26"/>
      <c r="Q24" s="26"/>
      <c r="R24" s="26"/>
      <c r="S24" s="26"/>
      <c r="T24" s="26"/>
      <c r="U24" s="26"/>
      <c r="V24" s="26"/>
      <c r="W24" s="26"/>
      <c r="X24" s="26"/>
      <c r="Y24" s="26"/>
    </row>
    <row r="25">
      <c r="A25" s="26"/>
      <c r="B25" s="26"/>
      <c r="C25" s="26"/>
      <c r="D25" s="26"/>
      <c r="E25" s="26"/>
      <c r="F25" s="26"/>
      <c r="G25" s="26"/>
      <c r="H25" s="26"/>
      <c r="I25" s="26"/>
      <c r="J25" s="26"/>
      <c r="K25" s="26"/>
      <c r="L25" s="26"/>
      <c r="M25" s="26"/>
      <c r="N25" s="26"/>
      <c r="O25" s="26"/>
      <c r="P25" s="26"/>
      <c r="Q25" s="26"/>
      <c r="R25" s="26"/>
      <c r="S25" s="26"/>
      <c r="T25" s="26"/>
      <c r="U25" s="26"/>
      <c r="V25" s="26"/>
      <c r="W25" s="26"/>
      <c r="X25" s="26"/>
      <c r="Y25" s="26"/>
    </row>
    <row r="26">
      <c r="A26" s="26"/>
      <c r="B26" s="26"/>
      <c r="C26" s="26"/>
      <c r="D26" s="26"/>
      <c r="E26" s="26"/>
      <c r="F26" s="26"/>
      <c r="G26" s="26"/>
      <c r="H26" s="26"/>
      <c r="I26" s="26"/>
      <c r="J26" s="26"/>
      <c r="K26" s="26"/>
      <c r="L26" s="26"/>
      <c r="M26" s="26"/>
      <c r="N26" s="26"/>
      <c r="O26" s="26"/>
      <c r="P26" s="26"/>
      <c r="Q26" s="26"/>
      <c r="R26" s="26"/>
      <c r="S26" s="26"/>
      <c r="T26" s="26"/>
      <c r="U26" s="26"/>
      <c r="V26" s="26"/>
      <c r="W26" s="26"/>
      <c r="X26" s="26"/>
      <c r="Y26" s="26"/>
    </row>
    <row r="27">
      <c r="A27" s="26"/>
      <c r="B27" s="26"/>
      <c r="C27" s="26"/>
      <c r="D27" s="26"/>
      <c r="E27" s="26"/>
      <c r="F27" s="26"/>
      <c r="G27" s="26"/>
      <c r="H27" s="26"/>
      <c r="I27" s="26"/>
      <c r="J27" s="26"/>
      <c r="K27" s="26"/>
      <c r="L27" s="26"/>
      <c r="M27" s="26"/>
      <c r="N27" s="26"/>
      <c r="O27" s="26"/>
      <c r="P27" s="26"/>
      <c r="Q27" s="26"/>
      <c r="R27" s="26"/>
      <c r="S27" s="26"/>
      <c r="T27" s="26"/>
      <c r="U27" s="26"/>
      <c r="V27" s="26"/>
      <c r="W27" s="26"/>
      <c r="X27" s="26"/>
      <c r="Y27" s="26"/>
    </row>
    <row r="28">
      <c r="A28" s="26"/>
      <c r="B28" s="26"/>
      <c r="C28" s="26"/>
      <c r="D28" s="26"/>
      <c r="E28" s="26"/>
      <c r="F28" s="26"/>
      <c r="G28" s="26"/>
      <c r="H28" s="26"/>
      <c r="I28" s="26"/>
      <c r="J28" s="26"/>
      <c r="K28" s="26"/>
      <c r="L28" s="26"/>
      <c r="M28" s="26"/>
      <c r="N28" s="26"/>
      <c r="O28" s="26"/>
      <c r="P28" s="26"/>
      <c r="Q28" s="26"/>
      <c r="R28" s="26"/>
      <c r="S28" s="26"/>
      <c r="T28" s="26"/>
      <c r="U28" s="26"/>
      <c r="V28" s="26"/>
      <c r="W28" s="26"/>
      <c r="X28" s="26"/>
      <c r="Y28" s="26"/>
    </row>
    <row r="29">
      <c r="A29" s="26"/>
      <c r="B29" s="26"/>
      <c r="C29" s="26"/>
      <c r="D29" s="26"/>
      <c r="E29" s="26"/>
      <c r="F29" s="26"/>
      <c r="G29" s="26"/>
      <c r="H29" s="26"/>
      <c r="I29" s="26"/>
      <c r="J29" s="26"/>
      <c r="K29" s="26"/>
      <c r="L29" s="26"/>
      <c r="M29" s="26"/>
      <c r="N29" s="26"/>
      <c r="O29" s="26"/>
      <c r="P29" s="26"/>
      <c r="Q29" s="26"/>
      <c r="R29" s="26"/>
      <c r="S29" s="26"/>
      <c r="T29" s="26"/>
      <c r="U29" s="26"/>
      <c r="V29" s="26"/>
      <c r="W29" s="26"/>
      <c r="X29" s="26"/>
      <c r="Y29" s="26"/>
    </row>
    <row r="30">
      <c r="A30" s="26"/>
      <c r="B30" s="26"/>
      <c r="C30" s="26"/>
      <c r="D30" s="26"/>
      <c r="E30" s="26"/>
      <c r="F30" s="26"/>
      <c r="G30" s="26"/>
      <c r="H30" s="26"/>
      <c r="I30" s="26"/>
      <c r="J30" s="26"/>
      <c r="K30" s="26"/>
      <c r="L30" s="26"/>
      <c r="M30" s="26"/>
      <c r="N30" s="26"/>
      <c r="O30" s="26"/>
      <c r="P30" s="26"/>
      <c r="Q30" s="26"/>
      <c r="R30" s="26"/>
      <c r="S30" s="26"/>
      <c r="T30" s="26"/>
      <c r="U30" s="26"/>
      <c r="V30" s="26"/>
      <c r="W30" s="26"/>
      <c r="X30" s="26"/>
      <c r="Y30" s="26"/>
    </row>
    <row r="31">
      <c r="A31" s="26"/>
      <c r="B31" s="26"/>
      <c r="C31" s="26"/>
      <c r="D31" s="26"/>
      <c r="E31" s="26"/>
      <c r="F31" s="26"/>
      <c r="G31" s="26"/>
      <c r="H31" s="26"/>
      <c r="I31" s="26"/>
      <c r="J31" s="26"/>
      <c r="K31" s="26"/>
      <c r="L31" s="26"/>
      <c r="M31" s="26"/>
      <c r="N31" s="26"/>
      <c r="O31" s="26"/>
      <c r="P31" s="26"/>
      <c r="Q31" s="26"/>
      <c r="R31" s="26"/>
      <c r="S31" s="26"/>
      <c r="T31" s="26"/>
      <c r="U31" s="26"/>
      <c r="V31" s="26"/>
      <c r="W31" s="26"/>
      <c r="X31" s="26"/>
      <c r="Y31" s="26"/>
    </row>
    <row r="32">
      <c r="A32" s="26"/>
      <c r="B32" s="26"/>
      <c r="C32" s="26"/>
      <c r="D32" s="26"/>
      <c r="E32" s="26"/>
      <c r="F32" s="26"/>
      <c r="G32" s="26"/>
      <c r="H32" s="26"/>
      <c r="I32" s="26"/>
      <c r="J32" s="26"/>
      <c r="K32" s="26"/>
      <c r="L32" s="26"/>
      <c r="M32" s="26"/>
      <c r="N32" s="26"/>
      <c r="O32" s="26"/>
      <c r="P32" s="26"/>
      <c r="Q32" s="26"/>
      <c r="R32" s="26"/>
      <c r="S32" s="26"/>
      <c r="T32" s="26"/>
      <c r="U32" s="26"/>
      <c r="V32" s="26"/>
      <c r="W32" s="26"/>
      <c r="X32" s="26"/>
      <c r="Y32" s="26"/>
    </row>
    <row r="33">
      <c r="A33" s="26"/>
      <c r="B33" s="26"/>
      <c r="C33" s="26"/>
      <c r="D33" s="26"/>
      <c r="E33" s="26"/>
      <c r="F33" s="26"/>
      <c r="G33" s="26"/>
      <c r="H33" s="26"/>
      <c r="I33" s="26"/>
      <c r="J33" s="26"/>
      <c r="K33" s="26"/>
      <c r="L33" s="26"/>
      <c r="M33" s="26"/>
      <c r="N33" s="26"/>
      <c r="O33" s="26"/>
      <c r="P33" s="26"/>
      <c r="Q33" s="26"/>
      <c r="R33" s="26"/>
      <c r="S33" s="26"/>
      <c r="T33" s="26"/>
      <c r="U33" s="26"/>
      <c r="V33" s="26"/>
      <c r="W33" s="26"/>
      <c r="X33" s="26"/>
      <c r="Y33" s="26"/>
    </row>
    <row r="34">
      <c r="A34" s="26"/>
      <c r="B34" s="26"/>
      <c r="C34" s="26"/>
      <c r="D34" s="26"/>
      <c r="E34" s="26"/>
      <c r="F34" s="26"/>
      <c r="G34" s="26"/>
      <c r="H34" s="26"/>
      <c r="I34" s="26"/>
      <c r="J34" s="26"/>
      <c r="K34" s="26"/>
      <c r="L34" s="26"/>
      <c r="M34" s="26"/>
      <c r="N34" s="26"/>
      <c r="O34" s="26"/>
      <c r="P34" s="26"/>
      <c r="Q34" s="26"/>
      <c r="R34" s="26"/>
      <c r="S34" s="26"/>
      <c r="T34" s="26"/>
      <c r="U34" s="26"/>
      <c r="V34" s="26"/>
      <c r="W34" s="26"/>
      <c r="X34" s="26"/>
      <c r="Y34" s="26"/>
    </row>
    <row r="35">
      <c r="A35" s="26"/>
      <c r="B35" s="26"/>
      <c r="C35" s="26"/>
      <c r="D35" s="26"/>
      <c r="E35" s="26"/>
      <c r="F35" s="26"/>
      <c r="G35" s="26"/>
      <c r="H35" s="26"/>
      <c r="I35" s="26"/>
      <c r="J35" s="26"/>
      <c r="K35" s="26"/>
      <c r="L35" s="26"/>
      <c r="M35" s="26"/>
      <c r="N35" s="26"/>
      <c r="O35" s="26"/>
      <c r="P35" s="26"/>
      <c r="Q35" s="26"/>
      <c r="R35" s="26"/>
      <c r="S35" s="26"/>
      <c r="T35" s="26"/>
      <c r="U35" s="26"/>
      <c r="V35" s="26"/>
      <c r="W35" s="26"/>
      <c r="X35" s="26"/>
      <c r="Y35" s="26"/>
    </row>
    <row r="36">
      <c r="A36" s="26"/>
      <c r="B36" s="26"/>
      <c r="C36" s="26"/>
      <c r="D36" s="26"/>
      <c r="E36" s="26"/>
      <c r="F36" s="26"/>
      <c r="G36" s="26"/>
      <c r="H36" s="26"/>
      <c r="I36" s="26"/>
      <c r="J36" s="26"/>
      <c r="K36" s="26"/>
      <c r="L36" s="26"/>
      <c r="M36" s="26"/>
      <c r="N36" s="26"/>
      <c r="O36" s="26"/>
      <c r="P36" s="26"/>
      <c r="Q36" s="26"/>
      <c r="R36" s="26"/>
      <c r="S36" s="26"/>
      <c r="T36" s="26"/>
      <c r="U36" s="26"/>
      <c r="V36" s="26"/>
      <c r="W36" s="26"/>
      <c r="X36" s="26"/>
      <c r="Y36" s="26"/>
    </row>
    <row r="37">
      <c r="A37" s="26"/>
      <c r="B37" s="26"/>
      <c r="C37" s="26"/>
      <c r="D37" s="26"/>
      <c r="E37" s="26"/>
      <c r="F37" s="26"/>
      <c r="G37" s="26"/>
      <c r="H37" s="26"/>
      <c r="I37" s="26"/>
      <c r="J37" s="26"/>
      <c r="K37" s="26"/>
      <c r="L37" s="26"/>
      <c r="M37" s="26"/>
      <c r="N37" s="26"/>
      <c r="O37" s="26"/>
      <c r="P37" s="26"/>
      <c r="Q37" s="26"/>
      <c r="R37" s="26"/>
      <c r="S37" s="26"/>
      <c r="T37" s="26"/>
      <c r="U37" s="26"/>
      <c r="V37" s="26"/>
      <c r="W37" s="26"/>
      <c r="X37" s="26"/>
      <c r="Y37" s="26"/>
    </row>
    <row r="38">
      <c r="A38" s="26"/>
      <c r="B38" s="26"/>
      <c r="C38" s="26"/>
      <c r="D38" s="26"/>
      <c r="E38" s="26"/>
      <c r="F38" s="26"/>
      <c r="G38" s="26"/>
      <c r="H38" s="26"/>
      <c r="I38" s="26"/>
      <c r="J38" s="26"/>
      <c r="K38" s="26"/>
      <c r="L38" s="26"/>
      <c r="M38" s="26"/>
      <c r="N38" s="26"/>
      <c r="O38" s="26"/>
      <c r="P38" s="26"/>
      <c r="Q38" s="26"/>
      <c r="R38" s="26"/>
      <c r="S38" s="26"/>
      <c r="T38" s="26"/>
      <c r="U38" s="26"/>
      <c r="V38" s="26"/>
      <c r="W38" s="26"/>
      <c r="X38" s="26"/>
      <c r="Y38" s="26"/>
    </row>
    <row r="39">
      <c r="A39" s="26"/>
      <c r="B39" s="26"/>
      <c r="C39" s="26"/>
      <c r="D39" s="26"/>
      <c r="E39" s="26"/>
      <c r="F39" s="26"/>
      <c r="G39" s="26"/>
      <c r="H39" s="26"/>
      <c r="I39" s="26"/>
      <c r="J39" s="26"/>
      <c r="K39" s="26"/>
      <c r="L39" s="26"/>
      <c r="M39" s="26"/>
      <c r="N39" s="26"/>
      <c r="O39" s="26"/>
      <c r="P39" s="26"/>
      <c r="Q39" s="26"/>
      <c r="R39" s="26"/>
      <c r="S39" s="26"/>
      <c r="T39" s="26"/>
      <c r="U39" s="26"/>
      <c r="V39" s="26"/>
      <c r="W39" s="26"/>
      <c r="X39" s="26"/>
      <c r="Y39" s="26"/>
    </row>
    <row r="40">
      <c r="A40" s="26"/>
      <c r="B40" s="26"/>
      <c r="C40" s="26"/>
      <c r="D40" s="26"/>
      <c r="E40" s="26"/>
      <c r="F40" s="26"/>
      <c r="G40" s="26"/>
      <c r="H40" s="26"/>
      <c r="I40" s="26"/>
      <c r="J40" s="26"/>
      <c r="K40" s="26"/>
      <c r="L40" s="26"/>
      <c r="M40" s="26"/>
      <c r="N40" s="26"/>
      <c r="O40" s="26"/>
      <c r="P40" s="26"/>
      <c r="Q40" s="26"/>
      <c r="R40" s="26"/>
      <c r="S40" s="26"/>
      <c r="T40" s="26"/>
      <c r="U40" s="26"/>
      <c r="V40" s="26"/>
      <c r="W40" s="26"/>
      <c r="X40" s="26"/>
      <c r="Y40" s="26"/>
    </row>
    <row r="41">
      <c r="A41" s="26"/>
      <c r="B41" s="26"/>
      <c r="C41" s="26"/>
      <c r="D41" s="26"/>
      <c r="E41" s="26"/>
      <c r="F41" s="26"/>
      <c r="G41" s="26"/>
      <c r="H41" s="26"/>
      <c r="I41" s="26"/>
      <c r="J41" s="26"/>
      <c r="K41" s="26"/>
      <c r="L41" s="26"/>
      <c r="M41" s="26"/>
      <c r="N41" s="26"/>
      <c r="O41" s="26"/>
      <c r="P41" s="26"/>
      <c r="Q41" s="26"/>
      <c r="R41" s="26"/>
      <c r="S41" s="26"/>
      <c r="T41" s="26"/>
      <c r="U41" s="26"/>
      <c r="V41" s="26"/>
      <c r="W41" s="26"/>
      <c r="X41" s="26"/>
      <c r="Y41" s="26"/>
    </row>
    <row r="42">
      <c r="A42" s="26"/>
      <c r="B42" s="26"/>
      <c r="C42" s="26"/>
      <c r="D42" s="26"/>
      <c r="E42" s="26"/>
      <c r="F42" s="26"/>
      <c r="G42" s="26"/>
      <c r="H42" s="26"/>
      <c r="I42" s="26"/>
      <c r="J42" s="26"/>
      <c r="K42" s="26"/>
      <c r="L42" s="26"/>
      <c r="M42" s="26"/>
      <c r="N42" s="26"/>
      <c r="O42" s="26"/>
      <c r="P42" s="26"/>
      <c r="Q42" s="26"/>
      <c r="R42" s="26"/>
      <c r="S42" s="26"/>
      <c r="T42" s="26"/>
      <c r="U42" s="26"/>
      <c r="V42" s="26"/>
      <c r="W42" s="26"/>
      <c r="X42" s="26"/>
      <c r="Y42" s="26"/>
    </row>
    <row r="43">
      <c r="A43" s="26"/>
      <c r="B43" s="26"/>
      <c r="C43" s="26"/>
      <c r="D43" s="26"/>
      <c r="E43" s="26"/>
      <c r="F43" s="26"/>
      <c r="G43" s="26"/>
      <c r="H43" s="26"/>
      <c r="I43" s="26"/>
      <c r="J43" s="26"/>
      <c r="K43" s="26"/>
      <c r="L43" s="26"/>
      <c r="M43" s="26"/>
      <c r="N43" s="26"/>
      <c r="O43" s="26"/>
      <c r="P43" s="26"/>
      <c r="Q43" s="26"/>
      <c r="R43" s="26"/>
      <c r="S43" s="26"/>
      <c r="T43" s="26"/>
      <c r="U43" s="26"/>
      <c r="V43" s="26"/>
      <c r="W43" s="26"/>
      <c r="X43" s="26"/>
      <c r="Y43" s="26"/>
    </row>
    <row r="44">
      <c r="A44" s="26"/>
      <c r="B44" s="26"/>
      <c r="C44" s="26"/>
      <c r="D44" s="26"/>
      <c r="E44" s="26"/>
      <c r="F44" s="26"/>
      <c r="G44" s="26"/>
      <c r="H44" s="26"/>
      <c r="I44" s="26"/>
      <c r="J44" s="26"/>
      <c r="K44" s="26"/>
      <c r="L44" s="26"/>
      <c r="M44" s="26"/>
      <c r="N44" s="26"/>
      <c r="O44" s="26"/>
      <c r="P44" s="26"/>
      <c r="Q44" s="26"/>
      <c r="R44" s="26"/>
      <c r="S44" s="26"/>
      <c r="T44" s="26"/>
      <c r="U44" s="26"/>
      <c r="V44" s="26"/>
      <c r="W44" s="26"/>
      <c r="X44" s="26"/>
      <c r="Y44" s="26"/>
    </row>
    <row r="45">
      <c r="A45" s="26"/>
      <c r="B45" s="26"/>
      <c r="C45" s="26"/>
      <c r="D45" s="26"/>
      <c r="E45" s="26"/>
      <c r="F45" s="26"/>
      <c r="G45" s="26"/>
      <c r="H45" s="26"/>
      <c r="I45" s="26"/>
      <c r="J45" s="26"/>
      <c r="K45" s="26"/>
      <c r="L45" s="26"/>
      <c r="M45" s="26"/>
      <c r="N45" s="26"/>
      <c r="O45" s="26"/>
      <c r="P45" s="26"/>
      <c r="Q45" s="26"/>
      <c r="R45" s="26"/>
      <c r="S45" s="26"/>
      <c r="T45" s="26"/>
      <c r="U45" s="26"/>
      <c r="V45" s="26"/>
      <c r="W45" s="26"/>
      <c r="X45" s="26"/>
      <c r="Y45" s="26"/>
    </row>
    <row r="46">
      <c r="A46" s="26"/>
      <c r="B46" s="26"/>
      <c r="C46" s="26"/>
      <c r="D46" s="26"/>
      <c r="E46" s="26"/>
      <c r="F46" s="26"/>
      <c r="G46" s="26"/>
      <c r="H46" s="26"/>
      <c r="I46" s="26"/>
      <c r="J46" s="26"/>
      <c r="K46" s="26"/>
      <c r="L46" s="26"/>
      <c r="M46" s="26"/>
      <c r="N46" s="26"/>
      <c r="O46" s="26"/>
      <c r="P46" s="26"/>
      <c r="Q46" s="26"/>
      <c r="R46" s="26"/>
      <c r="S46" s="26"/>
      <c r="T46" s="26"/>
      <c r="U46" s="26"/>
      <c r="V46" s="26"/>
      <c r="W46" s="26"/>
      <c r="X46" s="26"/>
      <c r="Y46" s="26"/>
    </row>
    <row r="47">
      <c r="A47" s="26"/>
      <c r="B47" s="26"/>
      <c r="C47" s="26"/>
      <c r="D47" s="26"/>
      <c r="E47" s="26"/>
      <c r="F47" s="26"/>
      <c r="G47" s="26"/>
      <c r="H47" s="26"/>
      <c r="I47" s="26"/>
      <c r="J47" s="26"/>
      <c r="K47" s="26"/>
      <c r="L47" s="26"/>
      <c r="M47" s="26"/>
      <c r="N47" s="26"/>
      <c r="O47" s="26"/>
      <c r="P47" s="26"/>
      <c r="Q47" s="26"/>
      <c r="R47" s="26"/>
      <c r="S47" s="26"/>
      <c r="T47" s="26"/>
      <c r="U47" s="26"/>
      <c r="V47" s="26"/>
      <c r="W47" s="26"/>
      <c r="X47" s="26"/>
      <c r="Y47" s="26"/>
    </row>
    <row r="48">
      <c r="A48" s="26"/>
      <c r="B48" s="26"/>
      <c r="C48" s="26"/>
      <c r="D48" s="26"/>
      <c r="E48" s="26"/>
      <c r="F48" s="26"/>
      <c r="G48" s="26"/>
      <c r="H48" s="26"/>
      <c r="I48" s="26"/>
      <c r="J48" s="26"/>
      <c r="K48" s="26"/>
      <c r="L48" s="26"/>
      <c r="M48" s="26"/>
      <c r="N48" s="26"/>
      <c r="O48" s="26"/>
      <c r="P48" s="26"/>
      <c r="Q48" s="26"/>
      <c r="R48" s="26"/>
      <c r="S48" s="26"/>
      <c r="T48" s="26"/>
      <c r="U48" s="26"/>
      <c r="V48" s="26"/>
      <c r="W48" s="26"/>
      <c r="X48" s="26"/>
      <c r="Y48" s="26"/>
    </row>
    <row r="49">
      <c r="A49" s="26"/>
      <c r="B49" s="26"/>
      <c r="C49" s="26"/>
      <c r="D49" s="26"/>
      <c r="E49" s="26"/>
      <c r="F49" s="26"/>
      <c r="G49" s="26"/>
      <c r="H49" s="26"/>
      <c r="I49" s="26"/>
      <c r="J49" s="26"/>
      <c r="K49" s="26"/>
      <c r="L49" s="26"/>
      <c r="M49" s="26"/>
      <c r="N49" s="26"/>
      <c r="O49" s="26"/>
      <c r="P49" s="26"/>
      <c r="Q49" s="26"/>
      <c r="R49" s="26"/>
      <c r="S49" s="26"/>
      <c r="T49" s="26"/>
      <c r="U49" s="26"/>
      <c r="V49" s="26"/>
      <c r="W49" s="26"/>
      <c r="X49" s="26"/>
      <c r="Y49" s="26"/>
    </row>
    <row r="50">
      <c r="A50" s="26"/>
      <c r="B50" s="26"/>
      <c r="C50" s="26"/>
      <c r="D50" s="26"/>
      <c r="E50" s="26"/>
      <c r="F50" s="26"/>
      <c r="G50" s="26"/>
      <c r="H50" s="26"/>
      <c r="I50" s="26"/>
      <c r="J50" s="26"/>
      <c r="K50" s="26"/>
      <c r="L50" s="26"/>
      <c r="M50" s="26"/>
      <c r="N50" s="26"/>
      <c r="O50" s="26"/>
      <c r="P50" s="26"/>
      <c r="Q50" s="26"/>
      <c r="R50" s="26"/>
      <c r="S50" s="26"/>
      <c r="T50" s="26"/>
      <c r="U50" s="26"/>
      <c r="V50" s="26"/>
      <c r="W50" s="26"/>
      <c r="X50" s="26"/>
      <c r="Y50" s="26"/>
    </row>
    <row r="51">
      <c r="A51" s="26"/>
      <c r="B51" s="26"/>
      <c r="C51" s="26"/>
      <c r="D51" s="26"/>
      <c r="E51" s="26"/>
      <c r="F51" s="26"/>
      <c r="G51" s="26"/>
      <c r="H51" s="26"/>
      <c r="I51" s="26"/>
      <c r="J51" s="26"/>
      <c r="K51" s="26"/>
      <c r="L51" s="26"/>
      <c r="M51" s="26"/>
      <c r="N51" s="26"/>
      <c r="O51" s="26"/>
      <c r="P51" s="26"/>
      <c r="Q51" s="26"/>
      <c r="R51" s="26"/>
      <c r="S51" s="26"/>
      <c r="T51" s="26"/>
      <c r="U51" s="26"/>
      <c r="V51" s="26"/>
      <c r="W51" s="26"/>
      <c r="X51" s="26"/>
      <c r="Y51" s="26"/>
    </row>
    <row r="52">
      <c r="A52" s="26"/>
      <c r="B52" s="26"/>
      <c r="C52" s="26"/>
      <c r="D52" s="26"/>
      <c r="E52" s="26"/>
      <c r="F52" s="26"/>
      <c r="G52" s="26"/>
      <c r="H52" s="26"/>
      <c r="I52" s="26"/>
      <c r="J52" s="26"/>
      <c r="K52" s="26"/>
      <c r="L52" s="26"/>
      <c r="M52" s="26"/>
      <c r="N52" s="26"/>
      <c r="O52" s="26"/>
      <c r="P52" s="26"/>
      <c r="Q52" s="26"/>
      <c r="R52" s="26"/>
      <c r="S52" s="26"/>
      <c r="T52" s="26"/>
      <c r="U52" s="26"/>
      <c r="V52" s="26"/>
      <c r="W52" s="26"/>
      <c r="X52" s="26"/>
      <c r="Y52" s="26"/>
    </row>
    <row r="53">
      <c r="A53" s="26"/>
      <c r="B53" s="26"/>
      <c r="C53" s="26"/>
      <c r="D53" s="26"/>
      <c r="E53" s="26"/>
      <c r="F53" s="26"/>
      <c r="G53" s="26"/>
      <c r="H53" s="26"/>
      <c r="I53" s="26"/>
      <c r="J53" s="26"/>
      <c r="K53" s="26"/>
      <c r="L53" s="26"/>
      <c r="M53" s="26"/>
      <c r="N53" s="26"/>
      <c r="O53" s="26"/>
      <c r="P53" s="26"/>
      <c r="Q53" s="26"/>
      <c r="R53" s="26"/>
      <c r="S53" s="26"/>
      <c r="T53" s="26"/>
      <c r="U53" s="26"/>
      <c r="V53" s="26"/>
      <c r="W53" s="26"/>
      <c r="X53" s="26"/>
      <c r="Y53" s="26"/>
    </row>
    <row r="54">
      <c r="A54" s="26"/>
      <c r="B54" s="26"/>
      <c r="C54" s="26"/>
      <c r="D54" s="26"/>
      <c r="E54" s="26"/>
      <c r="F54" s="26"/>
      <c r="G54" s="26"/>
      <c r="H54" s="26"/>
      <c r="I54" s="26"/>
      <c r="J54" s="26"/>
      <c r="K54" s="26"/>
      <c r="L54" s="26"/>
      <c r="M54" s="26"/>
      <c r="N54" s="26"/>
      <c r="O54" s="26"/>
      <c r="P54" s="26"/>
      <c r="Q54" s="26"/>
      <c r="R54" s="26"/>
      <c r="S54" s="26"/>
      <c r="T54" s="26"/>
      <c r="U54" s="26"/>
      <c r="V54" s="26"/>
      <c r="W54" s="26"/>
      <c r="X54" s="26"/>
      <c r="Y54" s="26"/>
    </row>
    <row r="55">
      <c r="A55" s="26"/>
      <c r="B55" s="26"/>
      <c r="C55" s="26"/>
      <c r="D55" s="26"/>
      <c r="E55" s="26"/>
      <c r="F55" s="26"/>
      <c r="G55" s="26"/>
      <c r="H55" s="26"/>
      <c r="I55" s="26"/>
      <c r="J55" s="26"/>
      <c r="K55" s="26"/>
      <c r="L55" s="26"/>
      <c r="M55" s="26"/>
      <c r="N55" s="26"/>
      <c r="O55" s="26"/>
      <c r="P55" s="26"/>
      <c r="Q55" s="26"/>
      <c r="R55" s="26"/>
      <c r="S55" s="26"/>
      <c r="T55" s="26"/>
      <c r="U55" s="26"/>
      <c r="V55" s="26"/>
      <c r="W55" s="26"/>
      <c r="X55" s="26"/>
      <c r="Y55" s="26"/>
    </row>
    <row r="56">
      <c r="A56" s="26"/>
      <c r="B56" s="26"/>
      <c r="C56" s="26"/>
      <c r="D56" s="26"/>
      <c r="E56" s="26"/>
      <c r="F56" s="26"/>
      <c r="G56" s="26"/>
      <c r="H56" s="26"/>
      <c r="I56" s="26"/>
      <c r="J56" s="26"/>
      <c r="K56" s="26"/>
      <c r="L56" s="26"/>
      <c r="M56" s="26"/>
      <c r="N56" s="26"/>
      <c r="O56" s="26"/>
      <c r="P56" s="26"/>
      <c r="Q56" s="26"/>
      <c r="R56" s="26"/>
      <c r="S56" s="26"/>
      <c r="T56" s="26"/>
      <c r="U56" s="26"/>
      <c r="V56" s="26"/>
      <c r="W56" s="26"/>
      <c r="X56" s="26"/>
      <c r="Y56" s="26"/>
    </row>
    <row r="57">
      <c r="A57" s="26"/>
      <c r="B57" s="26"/>
      <c r="C57" s="26"/>
      <c r="D57" s="26"/>
      <c r="E57" s="26"/>
      <c r="F57" s="26"/>
      <c r="G57" s="26"/>
      <c r="H57" s="26"/>
      <c r="I57" s="26"/>
      <c r="J57" s="26"/>
      <c r="K57" s="26"/>
      <c r="L57" s="26"/>
      <c r="M57" s="26"/>
      <c r="N57" s="26"/>
      <c r="O57" s="26"/>
      <c r="P57" s="26"/>
      <c r="Q57" s="26"/>
      <c r="R57" s="26"/>
      <c r="S57" s="26"/>
      <c r="T57" s="26"/>
      <c r="U57" s="26"/>
      <c r="V57" s="26"/>
      <c r="W57" s="26"/>
      <c r="X57" s="26"/>
      <c r="Y57" s="26"/>
    </row>
    <row r="58">
      <c r="A58" s="26"/>
      <c r="B58" s="26"/>
      <c r="C58" s="26"/>
      <c r="D58" s="26"/>
      <c r="E58" s="26"/>
      <c r="F58" s="26"/>
      <c r="G58" s="26"/>
      <c r="H58" s="26"/>
      <c r="I58" s="26"/>
      <c r="J58" s="26"/>
      <c r="K58" s="26"/>
      <c r="L58" s="26"/>
      <c r="M58" s="26"/>
      <c r="N58" s="26"/>
      <c r="O58" s="26"/>
      <c r="P58" s="26"/>
      <c r="Q58" s="26"/>
      <c r="R58" s="26"/>
      <c r="S58" s="26"/>
      <c r="T58" s="26"/>
      <c r="U58" s="26"/>
      <c r="V58" s="26"/>
      <c r="W58" s="26"/>
      <c r="X58" s="26"/>
      <c r="Y58" s="26"/>
    </row>
    <row r="59">
      <c r="A59" s="26"/>
      <c r="B59" s="26"/>
      <c r="C59" s="26"/>
      <c r="D59" s="26"/>
      <c r="E59" s="26"/>
      <c r="F59" s="26"/>
      <c r="G59" s="26"/>
      <c r="H59" s="26"/>
      <c r="I59" s="26"/>
      <c r="J59" s="26"/>
      <c r="K59" s="26"/>
      <c r="L59" s="26"/>
      <c r="M59" s="26"/>
      <c r="N59" s="26"/>
      <c r="O59" s="26"/>
      <c r="P59" s="26"/>
      <c r="Q59" s="26"/>
      <c r="R59" s="26"/>
      <c r="S59" s="26"/>
      <c r="T59" s="26"/>
      <c r="U59" s="26"/>
      <c r="V59" s="26"/>
      <c r="W59" s="26"/>
      <c r="X59" s="26"/>
      <c r="Y59" s="26"/>
    </row>
    <row r="60">
      <c r="A60" s="26"/>
      <c r="B60" s="26"/>
      <c r="C60" s="26"/>
      <c r="D60" s="26"/>
      <c r="E60" s="26"/>
      <c r="F60" s="26"/>
      <c r="G60" s="26"/>
      <c r="H60" s="26"/>
      <c r="I60" s="26"/>
      <c r="J60" s="26"/>
      <c r="K60" s="26"/>
      <c r="L60" s="26"/>
      <c r="M60" s="26"/>
      <c r="N60" s="26"/>
      <c r="O60" s="26"/>
      <c r="P60" s="26"/>
      <c r="Q60" s="26"/>
      <c r="R60" s="26"/>
      <c r="S60" s="26"/>
      <c r="T60" s="26"/>
      <c r="U60" s="26"/>
      <c r="V60" s="26"/>
      <c r="W60" s="26"/>
      <c r="X60" s="26"/>
      <c r="Y60" s="26"/>
    </row>
    <row r="61">
      <c r="A61" s="26"/>
      <c r="B61" s="26"/>
      <c r="C61" s="26"/>
      <c r="D61" s="26"/>
      <c r="E61" s="26"/>
      <c r="F61" s="26"/>
      <c r="G61" s="26"/>
      <c r="H61" s="26"/>
      <c r="I61" s="26"/>
      <c r="J61" s="26"/>
      <c r="K61" s="26"/>
      <c r="L61" s="26"/>
      <c r="M61" s="26"/>
      <c r="N61" s="26"/>
      <c r="O61" s="26"/>
      <c r="P61" s="26"/>
      <c r="Q61" s="26"/>
      <c r="R61" s="26"/>
      <c r="S61" s="26"/>
      <c r="T61" s="26"/>
      <c r="U61" s="26"/>
      <c r="V61" s="26"/>
      <c r="W61" s="26"/>
      <c r="X61" s="26"/>
      <c r="Y61" s="26"/>
    </row>
    <row r="62">
      <c r="A62" s="26"/>
      <c r="B62" s="26"/>
      <c r="C62" s="26"/>
      <c r="D62" s="26"/>
      <c r="E62" s="26"/>
      <c r="F62" s="26"/>
      <c r="G62" s="26"/>
      <c r="H62" s="26"/>
      <c r="I62" s="26"/>
      <c r="J62" s="26"/>
      <c r="K62" s="26"/>
      <c r="L62" s="26"/>
      <c r="M62" s="26"/>
      <c r="N62" s="26"/>
      <c r="O62" s="26"/>
      <c r="P62" s="26"/>
      <c r="Q62" s="26"/>
      <c r="R62" s="26"/>
      <c r="S62" s="26"/>
      <c r="T62" s="26"/>
      <c r="U62" s="26"/>
      <c r="V62" s="26"/>
      <c r="W62" s="26"/>
      <c r="X62" s="26"/>
      <c r="Y62" s="26"/>
    </row>
    <row r="63">
      <c r="A63" s="26"/>
      <c r="B63" s="26"/>
      <c r="C63" s="26"/>
      <c r="D63" s="26"/>
      <c r="E63" s="26"/>
      <c r="F63" s="26"/>
      <c r="G63" s="26"/>
      <c r="H63" s="26"/>
      <c r="I63" s="26"/>
      <c r="J63" s="26"/>
      <c r="K63" s="26"/>
      <c r="L63" s="26"/>
      <c r="M63" s="26"/>
      <c r="N63" s="26"/>
      <c r="O63" s="26"/>
      <c r="P63" s="26"/>
      <c r="Q63" s="26"/>
      <c r="R63" s="26"/>
      <c r="S63" s="26"/>
      <c r="T63" s="26"/>
      <c r="U63" s="26"/>
      <c r="V63" s="26"/>
      <c r="W63" s="26"/>
      <c r="X63" s="26"/>
      <c r="Y63" s="26"/>
    </row>
    <row r="64">
      <c r="A64" s="26"/>
      <c r="B64" s="26"/>
      <c r="C64" s="26"/>
      <c r="D64" s="26"/>
      <c r="E64" s="26"/>
      <c r="F64" s="26"/>
      <c r="G64" s="26"/>
      <c r="H64" s="26"/>
      <c r="I64" s="26"/>
      <c r="J64" s="26"/>
      <c r="K64" s="26"/>
      <c r="L64" s="26"/>
      <c r="M64" s="26"/>
      <c r="N64" s="26"/>
      <c r="O64" s="26"/>
      <c r="P64" s="26"/>
      <c r="Q64" s="26"/>
      <c r="R64" s="26"/>
      <c r="S64" s="26"/>
      <c r="T64" s="26"/>
      <c r="U64" s="26"/>
      <c r="V64" s="26"/>
      <c r="W64" s="26"/>
      <c r="X64" s="26"/>
      <c r="Y64" s="26"/>
    </row>
    <row r="65">
      <c r="A65" s="26"/>
      <c r="B65" s="26"/>
      <c r="C65" s="26"/>
      <c r="D65" s="26"/>
      <c r="E65" s="26"/>
      <c r="F65" s="26"/>
      <c r="G65" s="26"/>
      <c r="H65" s="26"/>
      <c r="I65" s="26"/>
      <c r="J65" s="26"/>
      <c r="K65" s="26"/>
      <c r="L65" s="26"/>
      <c r="M65" s="26"/>
      <c r="N65" s="26"/>
      <c r="O65" s="26"/>
      <c r="P65" s="26"/>
      <c r="Q65" s="26"/>
      <c r="R65" s="26"/>
      <c r="S65" s="26"/>
      <c r="T65" s="26"/>
      <c r="U65" s="26"/>
      <c r="V65" s="26"/>
      <c r="W65" s="26"/>
      <c r="X65" s="26"/>
      <c r="Y65" s="26"/>
    </row>
    <row r="66">
      <c r="A66" s="26"/>
      <c r="B66" s="26"/>
      <c r="C66" s="26"/>
      <c r="D66" s="26"/>
      <c r="E66" s="26"/>
      <c r="F66" s="26"/>
      <c r="G66" s="26"/>
      <c r="H66" s="26"/>
      <c r="I66" s="26"/>
      <c r="J66" s="26"/>
      <c r="K66" s="26"/>
      <c r="L66" s="26"/>
      <c r="M66" s="26"/>
      <c r="N66" s="26"/>
      <c r="O66" s="26"/>
      <c r="P66" s="26"/>
      <c r="Q66" s="26"/>
      <c r="R66" s="26"/>
      <c r="S66" s="26"/>
      <c r="T66" s="26"/>
      <c r="U66" s="26"/>
      <c r="V66" s="26"/>
      <c r="W66" s="26"/>
      <c r="X66" s="26"/>
      <c r="Y66" s="26"/>
    </row>
    <row r="67">
      <c r="A67" s="26"/>
      <c r="B67" s="26"/>
      <c r="C67" s="26"/>
      <c r="D67" s="26"/>
      <c r="E67" s="26"/>
      <c r="F67" s="26"/>
      <c r="G67" s="26"/>
      <c r="H67" s="26"/>
      <c r="I67" s="26"/>
      <c r="J67" s="26"/>
      <c r="K67" s="26"/>
      <c r="L67" s="26"/>
      <c r="M67" s="26"/>
      <c r="N67" s="26"/>
      <c r="O67" s="26"/>
      <c r="P67" s="26"/>
      <c r="Q67" s="26"/>
      <c r="R67" s="26"/>
      <c r="S67" s="26"/>
      <c r="T67" s="26"/>
      <c r="U67" s="26"/>
      <c r="V67" s="26"/>
      <c r="W67" s="26"/>
      <c r="X67" s="26"/>
      <c r="Y67" s="26"/>
    </row>
    <row r="68">
      <c r="A68" s="26"/>
      <c r="B68" s="26"/>
      <c r="C68" s="26"/>
      <c r="D68" s="26"/>
      <c r="E68" s="26"/>
      <c r="F68" s="26"/>
      <c r="G68" s="26"/>
      <c r="H68" s="26"/>
      <c r="I68" s="26"/>
      <c r="J68" s="26"/>
      <c r="K68" s="26"/>
      <c r="L68" s="26"/>
      <c r="M68" s="26"/>
      <c r="N68" s="26"/>
      <c r="O68" s="26"/>
      <c r="P68" s="26"/>
      <c r="Q68" s="26"/>
      <c r="R68" s="26"/>
      <c r="S68" s="26"/>
      <c r="T68" s="26"/>
      <c r="U68" s="26"/>
      <c r="V68" s="26"/>
      <c r="W68" s="26"/>
      <c r="X68" s="26"/>
      <c r="Y68" s="26"/>
    </row>
    <row r="69">
      <c r="A69" s="26"/>
      <c r="B69" s="26"/>
      <c r="C69" s="26"/>
      <c r="D69" s="26"/>
      <c r="E69" s="26"/>
      <c r="F69" s="26"/>
      <c r="G69" s="26"/>
      <c r="H69" s="26"/>
      <c r="I69" s="26"/>
      <c r="J69" s="26"/>
      <c r="K69" s="26"/>
      <c r="L69" s="26"/>
      <c r="M69" s="26"/>
      <c r="N69" s="26"/>
      <c r="O69" s="26"/>
      <c r="P69" s="26"/>
      <c r="Q69" s="26"/>
      <c r="R69" s="26"/>
      <c r="S69" s="26"/>
      <c r="T69" s="26"/>
      <c r="U69" s="26"/>
      <c r="V69" s="26"/>
      <c r="W69" s="26"/>
      <c r="X69" s="26"/>
      <c r="Y69" s="26"/>
    </row>
    <row r="70">
      <c r="A70" s="26"/>
      <c r="B70" s="26"/>
      <c r="C70" s="26"/>
      <c r="D70" s="26"/>
      <c r="E70" s="26"/>
      <c r="F70" s="26"/>
      <c r="G70" s="26"/>
      <c r="H70" s="26"/>
      <c r="I70" s="26"/>
      <c r="J70" s="26"/>
      <c r="K70" s="26"/>
      <c r="L70" s="26"/>
      <c r="M70" s="26"/>
      <c r="N70" s="26"/>
      <c r="O70" s="26"/>
      <c r="P70" s="26"/>
      <c r="Q70" s="26"/>
      <c r="R70" s="26"/>
      <c r="S70" s="26"/>
      <c r="T70" s="26"/>
      <c r="U70" s="26"/>
      <c r="V70" s="26"/>
      <c r="W70" s="26"/>
      <c r="X70" s="26"/>
      <c r="Y70" s="26"/>
    </row>
    <row r="71">
      <c r="A71" s="26"/>
      <c r="B71" s="26"/>
      <c r="C71" s="26"/>
      <c r="D71" s="26"/>
      <c r="E71" s="26"/>
      <c r="F71" s="26"/>
      <c r="G71" s="26"/>
      <c r="H71" s="26"/>
      <c r="I71" s="26"/>
      <c r="J71" s="26"/>
      <c r="K71" s="26"/>
      <c r="L71" s="26"/>
      <c r="M71" s="26"/>
      <c r="N71" s="26"/>
      <c r="O71" s="26"/>
      <c r="P71" s="26"/>
      <c r="Q71" s="26"/>
      <c r="R71" s="26"/>
      <c r="S71" s="26"/>
      <c r="T71" s="26"/>
      <c r="U71" s="26"/>
      <c r="V71" s="26"/>
      <c r="W71" s="26"/>
      <c r="X71" s="26"/>
      <c r="Y71" s="26"/>
    </row>
    <row r="72">
      <c r="A72" s="26"/>
      <c r="B72" s="26"/>
      <c r="C72" s="26"/>
      <c r="D72" s="26"/>
      <c r="E72" s="26"/>
      <c r="F72" s="26"/>
      <c r="G72" s="26"/>
      <c r="H72" s="26"/>
      <c r="I72" s="26"/>
      <c r="J72" s="26"/>
      <c r="K72" s="26"/>
      <c r="L72" s="26"/>
      <c r="M72" s="26"/>
      <c r="N72" s="26"/>
      <c r="O72" s="26"/>
      <c r="P72" s="26"/>
      <c r="Q72" s="26"/>
      <c r="R72" s="26"/>
      <c r="S72" s="26"/>
      <c r="T72" s="26"/>
      <c r="U72" s="26"/>
      <c r="V72" s="26"/>
      <c r="W72" s="26"/>
      <c r="X72" s="26"/>
      <c r="Y72" s="26"/>
    </row>
    <row r="73">
      <c r="A73" s="26"/>
      <c r="B73" s="26"/>
      <c r="C73" s="26"/>
      <c r="D73" s="26"/>
      <c r="E73" s="26"/>
      <c r="F73" s="26"/>
      <c r="G73" s="26"/>
      <c r="H73" s="26"/>
      <c r="I73" s="26"/>
      <c r="J73" s="26"/>
      <c r="K73" s="26"/>
      <c r="L73" s="26"/>
      <c r="M73" s="26"/>
      <c r="N73" s="26"/>
      <c r="O73" s="26"/>
      <c r="P73" s="26"/>
      <c r="Q73" s="26"/>
      <c r="R73" s="26"/>
      <c r="S73" s="26"/>
      <c r="T73" s="26"/>
      <c r="U73" s="26"/>
      <c r="V73" s="26"/>
      <c r="W73" s="26"/>
      <c r="X73" s="26"/>
      <c r="Y73" s="26"/>
    </row>
    <row r="74">
      <c r="A74" s="26"/>
      <c r="B74" s="26"/>
      <c r="C74" s="26"/>
      <c r="D74" s="26"/>
      <c r="E74" s="26"/>
      <c r="F74" s="26"/>
      <c r="G74" s="26"/>
      <c r="H74" s="26"/>
      <c r="I74" s="26"/>
      <c r="J74" s="26"/>
      <c r="K74" s="26"/>
      <c r="L74" s="26"/>
      <c r="M74" s="26"/>
      <c r="N74" s="26"/>
      <c r="O74" s="26"/>
      <c r="P74" s="26"/>
      <c r="Q74" s="26"/>
      <c r="R74" s="26"/>
      <c r="S74" s="26"/>
      <c r="T74" s="26"/>
      <c r="U74" s="26"/>
      <c r="V74" s="26"/>
      <c r="W74" s="26"/>
      <c r="X74" s="26"/>
      <c r="Y74" s="26"/>
    </row>
    <row r="75">
      <c r="A75" s="26"/>
      <c r="B75" s="26"/>
      <c r="C75" s="26"/>
      <c r="D75" s="26"/>
      <c r="E75" s="26"/>
      <c r="F75" s="26"/>
      <c r="G75" s="26"/>
      <c r="H75" s="26"/>
      <c r="I75" s="26"/>
      <c r="J75" s="26"/>
      <c r="K75" s="26"/>
      <c r="L75" s="26"/>
      <c r="M75" s="26"/>
      <c r="N75" s="26"/>
      <c r="O75" s="26"/>
      <c r="P75" s="26"/>
      <c r="Q75" s="26"/>
      <c r="R75" s="26"/>
      <c r="S75" s="26"/>
      <c r="T75" s="26"/>
      <c r="U75" s="26"/>
      <c r="V75" s="26"/>
      <c r="W75" s="26"/>
      <c r="X75" s="26"/>
      <c r="Y75" s="26"/>
    </row>
    <row r="76">
      <c r="A76" s="26"/>
      <c r="B76" s="26"/>
      <c r="C76" s="26"/>
      <c r="D76" s="26"/>
      <c r="E76" s="26"/>
      <c r="F76" s="26"/>
      <c r="G76" s="26"/>
      <c r="H76" s="26"/>
      <c r="I76" s="26"/>
      <c r="J76" s="26"/>
      <c r="K76" s="26"/>
      <c r="L76" s="26"/>
      <c r="M76" s="26"/>
      <c r="N76" s="26"/>
      <c r="O76" s="26"/>
      <c r="P76" s="26"/>
      <c r="Q76" s="26"/>
      <c r="R76" s="26"/>
      <c r="S76" s="26"/>
      <c r="T76" s="26"/>
      <c r="U76" s="26"/>
      <c r="V76" s="26"/>
      <c r="W76" s="26"/>
      <c r="X76" s="26"/>
      <c r="Y76" s="26"/>
    </row>
    <row r="77">
      <c r="A77" s="26"/>
      <c r="B77" s="26"/>
      <c r="C77" s="26"/>
      <c r="D77" s="26"/>
      <c r="E77" s="26"/>
      <c r="F77" s="26"/>
      <c r="G77" s="26"/>
      <c r="H77" s="26"/>
      <c r="I77" s="26"/>
      <c r="J77" s="26"/>
      <c r="K77" s="26"/>
      <c r="L77" s="26"/>
      <c r="M77" s="26"/>
      <c r="N77" s="26"/>
      <c r="O77" s="26"/>
      <c r="P77" s="26"/>
      <c r="Q77" s="26"/>
      <c r="R77" s="26"/>
      <c r="S77" s="26"/>
      <c r="T77" s="26"/>
      <c r="U77" s="26"/>
      <c r="V77" s="26"/>
      <c r="W77" s="26"/>
      <c r="X77" s="26"/>
      <c r="Y77" s="26"/>
    </row>
    <row r="78">
      <c r="A78" s="26"/>
      <c r="B78" s="26"/>
      <c r="C78" s="26"/>
      <c r="D78" s="26"/>
      <c r="E78" s="26"/>
      <c r="F78" s="26"/>
      <c r="G78" s="26"/>
      <c r="H78" s="26"/>
      <c r="I78" s="26"/>
      <c r="J78" s="26"/>
      <c r="K78" s="26"/>
      <c r="L78" s="26"/>
      <c r="M78" s="26"/>
      <c r="N78" s="26"/>
      <c r="O78" s="26"/>
      <c r="P78" s="26"/>
      <c r="Q78" s="26"/>
      <c r="R78" s="26"/>
      <c r="S78" s="26"/>
      <c r="T78" s="26"/>
      <c r="U78" s="26"/>
      <c r="V78" s="26"/>
      <c r="W78" s="26"/>
      <c r="X78" s="26"/>
      <c r="Y78" s="26"/>
    </row>
    <row r="79">
      <c r="A79" s="26"/>
      <c r="B79" s="26"/>
      <c r="C79" s="26"/>
      <c r="D79" s="26"/>
      <c r="E79" s="26"/>
      <c r="F79" s="26"/>
      <c r="G79" s="26"/>
      <c r="H79" s="26"/>
      <c r="I79" s="26"/>
      <c r="J79" s="26"/>
      <c r="K79" s="26"/>
      <c r="L79" s="26"/>
      <c r="M79" s="26"/>
      <c r="N79" s="26"/>
      <c r="O79" s="26"/>
      <c r="P79" s="26"/>
      <c r="Q79" s="26"/>
      <c r="R79" s="26"/>
      <c r="S79" s="26"/>
      <c r="T79" s="26"/>
      <c r="U79" s="26"/>
      <c r="V79" s="26"/>
      <c r="W79" s="26"/>
      <c r="X79" s="26"/>
      <c r="Y79" s="26"/>
    </row>
    <row r="80">
      <c r="A80" s="26"/>
      <c r="B80" s="26"/>
      <c r="C80" s="26"/>
      <c r="D80" s="26"/>
      <c r="E80" s="26"/>
      <c r="F80" s="26"/>
      <c r="G80" s="26"/>
      <c r="H80" s="26"/>
      <c r="I80" s="26"/>
      <c r="J80" s="26"/>
      <c r="K80" s="26"/>
      <c r="L80" s="26"/>
      <c r="M80" s="26"/>
      <c r="N80" s="26"/>
      <c r="O80" s="26"/>
      <c r="P80" s="26"/>
      <c r="Q80" s="26"/>
      <c r="R80" s="26"/>
      <c r="S80" s="26"/>
      <c r="T80" s="26"/>
      <c r="U80" s="26"/>
      <c r="V80" s="26"/>
      <c r="W80" s="26"/>
      <c r="X80" s="26"/>
      <c r="Y80" s="26"/>
    </row>
    <row r="81">
      <c r="A81" s="26"/>
      <c r="B81" s="26"/>
      <c r="C81" s="26"/>
      <c r="D81" s="26"/>
      <c r="E81" s="26"/>
      <c r="F81" s="26"/>
      <c r="G81" s="26"/>
      <c r="H81" s="26"/>
      <c r="I81" s="26"/>
      <c r="J81" s="26"/>
      <c r="K81" s="26"/>
      <c r="L81" s="26"/>
      <c r="M81" s="26"/>
      <c r="N81" s="26"/>
      <c r="O81" s="26"/>
      <c r="P81" s="26"/>
      <c r="Q81" s="26"/>
      <c r="R81" s="26"/>
      <c r="S81" s="26"/>
      <c r="T81" s="26"/>
      <c r="U81" s="26"/>
      <c r="V81" s="26"/>
      <c r="W81" s="26"/>
      <c r="X81" s="26"/>
      <c r="Y81" s="26"/>
    </row>
    <row r="82">
      <c r="A82" s="26"/>
      <c r="B82" s="26"/>
      <c r="C82" s="26"/>
      <c r="D82" s="26"/>
      <c r="E82" s="26"/>
      <c r="F82" s="26"/>
      <c r="G82" s="26"/>
      <c r="H82" s="26"/>
      <c r="I82" s="26"/>
      <c r="J82" s="26"/>
      <c r="K82" s="26"/>
      <c r="L82" s="26"/>
      <c r="M82" s="26"/>
      <c r="N82" s="26"/>
      <c r="O82" s="26"/>
      <c r="P82" s="26"/>
      <c r="Q82" s="26"/>
      <c r="R82" s="26"/>
      <c r="S82" s="26"/>
      <c r="T82" s="26"/>
      <c r="U82" s="26"/>
      <c r="V82" s="26"/>
      <c r="W82" s="26"/>
      <c r="X82" s="26"/>
      <c r="Y82" s="26"/>
    </row>
    <row r="83">
      <c r="A83" s="26"/>
      <c r="B83" s="26"/>
      <c r="C83" s="26"/>
      <c r="D83" s="26"/>
      <c r="E83" s="26"/>
      <c r="F83" s="26"/>
      <c r="G83" s="26"/>
      <c r="H83" s="26"/>
      <c r="I83" s="26"/>
      <c r="J83" s="26"/>
      <c r="K83" s="26"/>
      <c r="L83" s="26"/>
      <c r="M83" s="26"/>
      <c r="N83" s="26"/>
      <c r="O83" s="26"/>
      <c r="P83" s="26"/>
      <c r="Q83" s="26"/>
      <c r="R83" s="26"/>
      <c r="S83" s="26"/>
      <c r="T83" s="26"/>
      <c r="U83" s="26"/>
      <c r="V83" s="26"/>
      <c r="W83" s="26"/>
      <c r="X83" s="26"/>
      <c r="Y83" s="26"/>
    </row>
    <row r="84">
      <c r="A84" s="26"/>
      <c r="B84" s="26"/>
      <c r="C84" s="26"/>
      <c r="D84" s="26"/>
      <c r="E84" s="26"/>
      <c r="F84" s="26"/>
      <c r="G84" s="26"/>
      <c r="H84" s="26"/>
      <c r="I84" s="26"/>
      <c r="J84" s="26"/>
      <c r="K84" s="26"/>
      <c r="L84" s="26"/>
      <c r="M84" s="26"/>
      <c r="N84" s="26"/>
      <c r="O84" s="26"/>
      <c r="P84" s="26"/>
      <c r="Q84" s="26"/>
      <c r="R84" s="26"/>
      <c r="S84" s="26"/>
      <c r="T84" s="26"/>
      <c r="U84" s="26"/>
      <c r="V84" s="26"/>
      <c r="W84" s="26"/>
      <c r="X84" s="26"/>
      <c r="Y84" s="26"/>
    </row>
    <row r="85">
      <c r="A85" s="26"/>
      <c r="B85" s="26"/>
      <c r="C85" s="26"/>
      <c r="D85" s="26"/>
      <c r="E85" s="26"/>
      <c r="F85" s="26"/>
      <c r="G85" s="26"/>
      <c r="H85" s="26"/>
      <c r="I85" s="26"/>
      <c r="J85" s="26"/>
      <c r="K85" s="26"/>
      <c r="L85" s="26"/>
      <c r="M85" s="26"/>
      <c r="N85" s="26"/>
      <c r="O85" s="26"/>
      <c r="P85" s="26"/>
      <c r="Q85" s="26"/>
      <c r="R85" s="26"/>
      <c r="S85" s="26"/>
      <c r="T85" s="26"/>
      <c r="U85" s="26"/>
      <c r="V85" s="26"/>
      <c r="W85" s="26"/>
      <c r="X85" s="26"/>
      <c r="Y85" s="26"/>
    </row>
    <row r="86">
      <c r="A86" s="26"/>
      <c r="B86" s="26"/>
      <c r="C86" s="26"/>
      <c r="D86" s="26"/>
      <c r="E86" s="26"/>
      <c r="F86" s="26"/>
      <c r="G86" s="26"/>
      <c r="H86" s="26"/>
      <c r="I86" s="26"/>
      <c r="J86" s="26"/>
      <c r="K86" s="26"/>
      <c r="L86" s="26"/>
      <c r="M86" s="26"/>
      <c r="N86" s="26"/>
      <c r="O86" s="26"/>
      <c r="P86" s="26"/>
      <c r="Q86" s="26"/>
      <c r="R86" s="26"/>
      <c r="S86" s="26"/>
      <c r="T86" s="26"/>
      <c r="U86" s="26"/>
      <c r="V86" s="26"/>
      <c r="W86" s="26"/>
      <c r="X86" s="26"/>
      <c r="Y86" s="26"/>
    </row>
    <row r="87">
      <c r="A87" s="26"/>
      <c r="B87" s="26"/>
      <c r="C87" s="26"/>
      <c r="D87" s="26"/>
      <c r="E87" s="26"/>
      <c r="F87" s="26"/>
      <c r="G87" s="26"/>
      <c r="H87" s="26"/>
      <c r="I87" s="26"/>
      <c r="J87" s="26"/>
      <c r="K87" s="26"/>
      <c r="L87" s="26"/>
      <c r="M87" s="26"/>
      <c r="N87" s="26"/>
      <c r="O87" s="26"/>
      <c r="P87" s="26"/>
      <c r="Q87" s="26"/>
      <c r="R87" s="26"/>
      <c r="S87" s="26"/>
      <c r="T87" s="26"/>
      <c r="U87" s="26"/>
      <c r="V87" s="26"/>
      <c r="W87" s="26"/>
      <c r="X87" s="26"/>
      <c r="Y87" s="26"/>
    </row>
    <row r="88">
      <c r="A88" s="26"/>
      <c r="B88" s="26"/>
      <c r="C88" s="26"/>
      <c r="D88" s="26"/>
      <c r="E88" s="26"/>
      <c r="F88" s="26"/>
      <c r="G88" s="26"/>
      <c r="H88" s="26"/>
      <c r="I88" s="26"/>
      <c r="J88" s="26"/>
      <c r="K88" s="26"/>
      <c r="L88" s="26"/>
      <c r="M88" s="26"/>
      <c r="N88" s="26"/>
      <c r="O88" s="26"/>
      <c r="P88" s="26"/>
      <c r="Q88" s="26"/>
      <c r="R88" s="26"/>
      <c r="S88" s="26"/>
      <c r="T88" s="26"/>
      <c r="U88" s="26"/>
      <c r="V88" s="26"/>
      <c r="W88" s="26"/>
      <c r="X88" s="26"/>
      <c r="Y88" s="26"/>
    </row>
    <row r="89">
      <c r="A89" s="26"/>
      <c r="B89" s="26"/>
      <c r="C89" s="26"/>
      <c r="D89" s="26"/>
      <c r="E89" s="26"/>
      <c r="F89" s="26"/>
      <c r="G89" s="26"/>
      <c r="H89" s="26"/>
      <c r="I89" s="26"/>
      <c r="J89" s="26"/>
      <c r="K89" s="26"/>
      <c r="L89" s="26"/>
      <c r="M89" s="26"/>
      <c r="N89" s="26"/>
      <c r="O89" s="26"/>
      <c r="P89" s="26"/>
      <c r="Q89" s="26"/>
      <c r="R89" s="26"/>
      <c r="S89" s="26"/>
      <c r="T89" s="26"/>
      <c r="U89" s="26"/>
      <c r="V89" s="26"/>
      <c r="W89" s="26"/>
      <c r="X89" s="26"/>
      <c r="Y89" s="26"/>
    </row>
    <row r="90">
      <c r="A90" s="26"/>
      <c r="B90" s="26"/>
      <c r="C90" s="26"/>
      <c r="D90" s="26"/>
      <c r="E90" s="26"/>
      <c r="F90" s="26"/>
      <c r="G90" s="26"/>
      <c r="H90" s="26"/>
      <c r="I90" s="26"/>
      <c r="J90" s="26"/>
      <c r="K90" s="26"/>
      <c r="L90" s="26"/>
      <c r="M90" s="26"/>
      <c r="N90" s="26"/>
      <c r="O90" s="26"/>
      <c r="P90" s="26"/>
      <c r="Q90" s="26"/>
      <c r="R90" s="26"/>
      <c r="S90" s="26"/>
      <c r="T90" s="26"/>
      <c r="U90" s="26"/>
      <c r="V90" s="26"/>
      <c r="W90" s="26"/>
      <c r="X90" s="26"/>
      <c r="Y90" s="26"/>
    </row>
    <row r="91">
      <c r="A91" s="26"/>
      <c r="B91" s="26"/>
      <c r="C91" s="26"/>
      <c r="D91" s="26"/>
      <c r="E91" s="26"/>
      <c r="F91" s="26"/>
      <c r="G91" s="26"/>
      <c r="H91" s="26"/>
      <c r="I91" s="26"/>
      <c r="J91" s="26"/>
      <c r="K91" s="26"/>
      <c r="L91" s="26"/>
      <c r="M91" s="26"/>
      <c r="N91" s="26"/>
      <c r="O91" s="26"/>
      <c r="P91" s="26"/>
      <c r="Q91" s="26"/>
      <c r="R91" s="26"/>
      <c r="S91" s="26"/>
      <c r="T91" s="26"/>
      <c r="U91" s="26"/>
      <c r="V91" s="26"/>
      <c r="W91" s="26"/>
      <c r="X91" s="26"/>
      <c r="Y91" s="26"/>
    </row>
    <row r="92">
      <c r="A92" s="26"/>
      <c r="B92" s="26"/>
      <c r="C92" s="26"/>
      <c r="D92" s="26"/>
      <c r="E92" s="26"/>
      <c r="F92" s="26"/>
      <c r="G92" s="26"/>
      <c r="H92" s="26"/>
      <c r="I92" s="26"/>
      <c r="J92" s="26"/>
      <c r="K92" s="26"/>
      <c r="L92" s="26"/>
      <c r="M92" s="26"/>
      <c r="N92" s="26"/>
      <c r="O92" s="26"/>
      <c r="P92" s="26"/>
      <c r="Q92" s="26"/>
      <c r="R92" s="26"/>
      <c r="S92" s="26"/>
      <c r="T92" s="26"/>
      <c r="U92" s="26"/>
      <c r="V92" s="26"/>
      <c r="W92" s="26"/>
      <c r="X92" s="26"/>
      <c r="Y92" s="26"/>
    </row>
    <row r="93">
      <c r="A93" s="26"/>
      <c r="B93" s="26"/>
      <c r="C93" s="26"/>
      <c r="D93" s="26"/>
      <c r="E93" s="26"/>
      <c r="F93" s="26"/>
      <c r="G93" s="26"/>
      <c r="H93" s="26"/>
      <c r="I93" s="26"/>
      <c r="J93" s="26"/>
      <c r="K93" s="26"/>
      <c r="L93" s="26"/>
      <c r="M93" s="26"/>
      <c r="N93" s="26"/>
      <c r="O93" s="26"/>
      <c r="P93" s="26"/>
      <c r="Q93" s="26"/>
      <c r="R93" s="26"/>
      <c r="S93" s="26"/>
      <c r="T93" s="26"/>
      <c r="U93" s="26"/>
      <c r="V93" s="26"/>
      <c r="W93" s="26"/>
      <c r="X93" s="26"/>
      <c r="Y93" s="26"/>
    </row>
    <row r="94">
      <c r="A94" s="26"/>
      <c r="B94" s="26"/>
      <c r="C94" s="26"/>
      <c r="D94" s="26"/>
      <c r="E94" s="26"/>
      <c r="F94" s="26"/>
      <c r="G94" s="26"/>
      <c r="H94" s="26"/>
      <c r="I94" s="26"/>
      <c r="J94" s="26"/>
      <c r="K94" s="26"/>
      <c r="L94" s="26"/>
      <c r="M94" s="26"/>
      <c r="N94" s="26"/>
      <c r="O94" s="26"/>
      <c r="P94" s="26"/>
      <c r="Q94" s="26"/>
      <c r="R94" s="26"/>
      <c r="S94" s="26"/>
      <c r="T94" s="26"/>
      <c r="U94" s="26"/>
      <c r="V94" s="26"/>
      <c r="W94" s="26"/>
      <c r="X94" s="26"/>
      <c r="Y94" s="26"/>
    </row>
    <row r="95">
      <c r="A95" s="26"/>
      <c r="B95" s="26"/>
      <c r="C95" s="26"/>
      <c r="D95" s="26"/>
      <c r="E95" s="26"/>
      <c r="F95" s="26"/>
      <c r="G95" s="26"/>
      <c r="H95" s="26"/>
      <c r="I95" s="26"/>
      <c r="J95" s="26"/>
      <c r="K95" s="26"/>
      <c r="L95" s="26"/>
      <c r="M95" s="26"/>
      <c r="N95" s="26"/>
      <c r="O95" s="26"/>
      <c r="P95" s="26"/>
      <c r="Q95" s="26"/>
      <c r="R95" s="26"/>
      <c r="S95" s="26"/>
      <c r="T95" s="26"/>
      <c r="U95" s="26"/>
      <c r="V95" s="26"/>
      <c r="W95" s="26"/>
      <c r="X95" s="26"/>
      <c r="Y95" s="26"/>
    </row>
    <row r="96">
      <c r="A96" s="26"/>
      <c r="B96" s="26"/>
      <c r="C96" s="26"/>
      <c r="D96" s="26"/>
      <c r="E96" s="26"/>
      <c r="F96" s="26"/>
      <c r="G96" s="26"/>
      <c r="H96" s="26"/>
      <c r="I96" s="26"/>
      <c r="J96" s="26"/>
      <c r="K96" s="26"/>
      <c r="L96" s="26"/>
      <c r="M96" s="26"/>
      <c r="N96" s="26"/>
      <c r="O96" s="26"/>
      <c r="P96" s="26"/>
      <c r="Q96" s="26"/>
      <c r="R96" s="26"/>
      <c r="S96" s="26"/>
      <c r="T96" s="26"/>
      <c r="U96" s="26"/>
      <c r="V96" s="26"/>
      <c r="W96" s="26"/>
      <c r="X96" s="26"/>
      <c r="Y96" s="26"/>
    </row>
    <row r="97">
      <c r="A97" s="26"/>
      <c r="B97" s="26"/>
      <c r="C97" s="26"/>
      <c r="D97" s="26"/>
      <c r="E97" s="26"/>
      <c r="F97" s="26"/>
      <c r="G97" s="26"/>
      <c r="H97" s="26"/>
      <c r="I97" s="26"/>
      <c r="J97" s="26"/>
      <c r="K97" s="26"/>
      <c r="L97" s="26"/>
      <c r="M97" s="26"/>
      <c r="N97" s="26"/>
      <c r="O97" s="26"/>
      <c r="P97" s="26"/>
      <c r="Q97" s="26"/>
      <c r="R97" s="26"/>
      <c r="S97" s="26"/>
      <c r="T97" s="26"/>
      <c r="U97" s="26"/>
      <c r="V97" s="26"/>
      <c r="W97" s="26"/>
      <c r="X97" s="26"/>
      <c r="Y97" s="26"/>
    </row>
    <row r="98">
      <c r="A98" s="26"/>
      <c r="B98" s="26"/>
      <c r="C98" s="26"/>
      <c r="D98" s="26"/>
      <c r="E98" s="26"/>
      <c r="F98" s="26"/>
      <c r="G98" s="26"/>
      <c r="H98" s="26"/>
      <c r="I98" s="26"/>
      <c r="J98" s="26"/>
      <c r="K98" s="26"/>
      <c r="L98" s="26"/>
      <c r="M98" s="26"/>
      <c r="N98" s="26"/>
      <c r="O98" s="26"/>
      <c r="P98" s="26"/>
      <c r="Q98" s="26"/>
      <c r="R98" s="26"/>
      <c r="S98" s="26"/>
      <c r="T98" s="26"/>
      <c r="U98" s="26"/>
      <c r="V98" s="26"/>
      <c r="W98" s="26"/>
      <c r="X98" s="26"/>
      <c r="Y98" s="26"/>
    </row>
    <row r="99">
      <c r="A99" s="26"/>
      <c r="B99" s="26"/>
      <c r="C99" s="26"/>
      <c r="D99" s="26"/>
      <c r="E99" s="26"/>
      <c r="F99" s="26"/>
      <c r="G99" s="26"/>
      <c r="H99" s="26"/>
      <c r="I99" s="26"/>
      <c r="J99" s="26"/>
      <c r="K99" s="26"/>
      <c r="L99" s="26"/>
      <c r="M99" s="26"/>
      <c r="N99" s="26"/>
      <c r="O99" s="26"/>
      <c r="P99" s="26"/>
      <c r="Q99" s="26"/>
      <c r="R99" s="26"/>
      <c r="S99" s="26"/>
      <c r="T99" s="26"/>
      <c r="U99" s="26"/>
      <c r="V99" s="26"/>
      <c r="W99" s="26"/>
      <c r="X99" s="26"/>
      <c r="Y99" s="26"/>
    </row>
    <row r="100">
      <c r="A100" s="26"/>
      <c r="B100" s="26"/>
      <c r="C100" s="26"/>
      <c r="D100" s="26"/>
      <c r="E100" s="26"/>
      <c r="F100" s="26"/>
      <c r="G100" s="26"/>
      <c r="H100" s="26"/>
      <c r="I100" s="26"/>
      <c r="J100" s="26"/>
      <c r="K100" s="26"/>
      <c r="L100" s="26"/>
      <c r="M100" s="26"/>
      <c r="N100" s="26"/>
      <c r="O100" s="26"/>
      <c r="P100" s="26"/>
      <c r="Q100" s="26"/>
      <c r="R100" s="26"/>
      <c r="S100" s="26"/>
      <c r="T100" s="26"/>
      <c r="U100" s="26"/>
      <c r="V100" s="26"/>
      <c r="W100" s="26"/>
      <c r="X100" s="26"/>
      <c r="Y100" s="26"/>
    </row>
    <row r="101">
      <c r="A101" s="26"/>
      <c r="B101" s="26"/>
      <c r="C101" s="26"/>
      <c r="D101" s="26"/>
      <c r="E101" s="26"/>
      <c r="F101" s="26"/>
      <c r="G101" s="26"/>
      <c r="H101" s="26"/>
      <c r="I101" s="26"/>
      <c r="J101" s="26"/>
      <c r="K101" s="26"/>
      <c r="L101" s="26"/>
      <c r="M101" s="26"/>
      <c r="N101" s="26"/>
      <c r="O101" s="26"/>
      <c r="P101" s="26"/>
      <c r="Q101" s="26"/>
      <c r="R101" s="26"/>
      <c r="S101" s="26"/>
      <c r="T101" s="26"/>
      <c r="U101" s="26"/>
      <c r="V101" s="26"/>
      <c r="W101" s="26"/>
      <c r="X101" s="26"/>
      <c r="Y101" s="26"/>
    </row>
    <row r="102">
      <c r="A102" s="26"/>
      <c r="B102" s="26"/>
      <c r="C102" s="26"/>
      <c r="D102" s="26"/>
      <c r="E102" s="26"/>
      <c r="F102" s="26"/>
      <c r="G102" s="26"/>
      <c r="H102" s="26"/>
      <c r="I102" s="26"/>
      <c r="J102" s="26"/>
      <c r="K102" s="26"/>
      <c r="L102" s="26"/>
      <c r="M102" s="26"/>
      <c r="N102" s="26"/>
      <c r="O102" s="26"/>
      <c r="P102" s="26"/>
      <c r="Q102" s="26"/>
      <c r="R102" s="26"/>
      <c r="S102" s="26"/>
      <c r="T102" s="26"/>
      <c r="U102" s="26"/>
      <c r="V102" s="26"/>
      <c r="W102" s="26"/>
      <c r="X102" s="26"/>
      <c r="Y102" s="26"/>
    </row>
    <row r="103">
      <c r="A103" s="26"/>
      <c r="B103" s="26"/>
      <c r="C103" s="26"/>
      <c r="D103" s="26"/>
      <c r="E103" s="26"/>
      <c r="F103" s="26"/>
      <c r="G103" s="26"/>
      <c r="H103" s="26"/>
      <c r="I103" s="26"/>
      <c r="J103" s="26"/>
      <c r="K103" s="26"/>
      <c r="L103" s="26"/>
      <c r="M103" s="26"/>
      <c r="N103" s="26"/>
      <c r="O103" s="26"/>
      <c r="P103" s="26"/>
      <c r="Q103" s="26"/>
      <c r="R103" s="26"/>
      <c r="S103" s="26"/>
      <c r="T103" s="26"/>
      <c r="U103" s="26"/>
      <c r="V103" s="26"/>
      <c r="W103" s="26"/>
      <c r="X103" s="26"/>
      <c r="Y103" s="26"/>
    </row>
    <row r="104">
      <c r="A104" s="26"/>
      <c r="B104" s="26"/>
      <c r="C104" s="26"/>
      <c r="D104" s="26"/>
      <c r="E104" s="26"/>
      <c r="F104" s="26"/>
      <c r="G104" s="26"/>
      <c r="H104" s="26"/>
      <c r="I104" s="26"/>
      <c r="J104" s="26"/>
      <c r="K104" s="26"/>
      <c r="L104" s="26"/>
      <c r="M104" s="26"/>
      <c r="N104" s="26"/>
      <c r="O104" s="26"/>
      <c r="P104" s="26"/>
      <c r="Q104" s="26"/>
      <c r="R104" s="26"/>
      <c r="S104" s="26"/>
      <c r="T104" s="26"/>
      <c r="U104" s="26"/>
      <c r="V104" s="26"/>
      <c r="W104" s="26"/>
      <c r="X104" s="26"/>
      <c r="Y104" s="26"/>
    </row>
    <row r="105">
      <c r="A105" s="26"/>
      <c r="B105" s="26"/>
      <c r="C105" s="26"/>
      <c r="D105" s="26"/>
      <c r="E105" s="26"/>
      <c r="F105" s="26"/>
      <c r="G105" s="26"/>
      <c r="H105" s="26"/>
      <c r="I105" s="26"/>
      <c r="J105" s="26"/>
      <c r="K105" s="26"/>
      <c r="L105" s="26"/>
      <c r="M105" s="26"/>
      <c r="N105" s="26"/>
      <c r="O105" s="26"/>
      <c r="P105" s="26"/>
      <c r="Q105" s="26"/>
      <c r="R105" s="26"/>
      <c r="S105" s="26"/>
      <c r="T105" s="26"/>
      <c r="U105" s="26"/>
      <c r="V105" s="26"/>
      <c r="W105" s="26"/>
      <c r="X105" s="26"/>
      <c r="Y105" s="26"/>
    </row>
    <row r="106">
      <c r="A106" s="26"/>
      <c r="B106" s="26"/>
      <c r="C106" s="26"/>
      <c r="D106" s="26"/>
      <c r="E106" s="26"/>
      <c r="F106" s="26"/>
      <c r="G106" s="26"/>
      <c r="H106" s="26"/>
      <c r="I106" s="26"/>
      <c r="J106" s="26"/>
      <c r="K106" s="26"/>
      <c r="L106" s="26"/>
      <c r="M106" s="26"/>
      <c r="N106" s="26"/>
      <c r="O106" s="26"/>
      <c r="P106" s="26"/>
      <c r="Q106" s="26"/>
      <c r="R106" s="26"/>
      <c r="S106" s="26"/>
      <c r="T106" s="26"/>
      <c r="U106" s="26"/>
      <c r="V106" s="26"/>
      <c r="W106" s="26"/>
      <c r="X106" s="26"/>
      <c r="Y106" s="26"/>
    </row>
    <row r="107">
      <c r="A107" s="26"/>
      <c r="B107" s="26"/>
      <c r="C107" s="26"/>
      <c r="D107" s="26"/>
      <c r="E107" s="26"/>
      <c r="F107" s="26"/>
      <c r="G107" s="26"/>
      <c r="H107" s="26"/>
      <c r="I107" s="26"/>
      <c r="J107" s="26"/>
      <c r="K107" s="26"/>
      <c r="L107" s="26"/>
      <c r="M107" s="26"/>
      <c r="N107" s="26"/>
      <c r="O107" s="26"/>
      <c r="P107" s="26"/>
      <c r="Q107" s="26"/>
      <c r="R107" s="26"/>
      <c r="S107" s="26"/>
      <c r="T107" s="26"/>
      <c r="U107" s="26"/>
      <c r="V107" s="26"/>
      <c r="W107" s="26"/>
      <c r="X107" s="26"/>
      <c r="Y107" s="26"/>
    </row>
    <row r="108">
      <c r="A108" s="26"/>
      <c r="B108" s="26"/>
      <c r="C108" s="26"/>
      <c r="D108" s="26"/>
      <c r="E108" s="26"/>
      <c r="F108" s="26"/>
      <c r="G108" s="26"/>
      <c r="H108" s="26"/>
      <c r="I108" s="26"/>
      <c r="J108" s="26"/>
      <c r="K108" s="26"/>
      <c r="L108" s="26"/>
      <c r="M108" s="26"/>
      <c r="N108" s="26"/>
      <c r="O108" s="26"/>
      <c r="P108" s="26"/>
      <c r="Q108" s="26"/>
      <c r="R108" s="26"/>
      <c r="S108" s="26"/>
      <c r="T108" s="26"/>
      <c r="U108" s="26"/>
      <c r="V108" s="26"/>
      <c r="W108" s="26"/>
      <c r="X108" s="26"/>
      <c r="Y108" s="26"/>
    </row>
    <row r="109">
      <c r="A109" s="26"/>
      <c r="B109" s="26"/>
      <c r="C109" s="26"/>
      <c r="D109" s="26"/>
      <c r="E109" s="26"/>
      <c r="F109" s="26"/>
      <c r="G109" s="26"/>
      <c r="H109" s="26"/>
      <c r="I109" s="26"/>
      <c r="J109" s="26"/>
      <c r="K109" s="26"/>
      <c r="L109" s="26"/>
      <c r="M109" s="26"/>
      <c r="N109" s="26"/>
      <c r="O109" s="26"/>
      <c r="P109" s="26"/>
      <c r="Q109" s="26"/>
      <c r="R109" s="26"/>
      <c r="S109" s="26"/>
      <c r="T109" s="26"/>
      <c r="U109" s="26"/>
      <c r="V109" s="26"/>
      <c r="W109" s="26"/>
      <c r="X109" s="26"/>
      <c r="Y109" s="26"/>
    </row>
    <row r="110">
      <c r="A110" s="26"/>
      <c r="B110" s="26"/>
      <c r="C110" s="26"/>
      <c r="D110" s="26"/>
      <c r="E110" s="26"/>
      <c r="F110" s="26"/>
      <c r="G110" s="26"/>
      <c r="H110" s="26"/>
      <c r="I110" s="26"/>
      <c r="J110" s="26"/>
      <c r="K110" s="26"/>
      <c r="L110" s="26"/>
      <c r="M110" s="26"/>
      <c r="N110" s="26"/>
      <c r="O110" s="26"/>
      <c r="P110" s="26"/>
      <c r="Q110" s="26"/>
      <c r="R110" s="26"/>
      <c r="S110" s="26"/>
      <c r="T110" s="26"/>
      <c r="U110" s="26"/>
      <c r="V110" s="26"/>
      <c r="W110" s="26"/>
      <c r="X110" s="26"/>
      <c r="Y110" s="26"/>
    </row>
    <row r="111">
      <c r="A111" s="26"/>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row>
    <row r="112">
      <c r="A112" s="26"/>
      <c r="B112" s="26"/>
      <c r="C112" s="26"/>
      <c r="D112" s="26"/>
      <c r="E112" s="26"/>
      <c r="F112" s="26"/>
      <c r="G112" s="26"/>
      <c r="H112" s="26"/>
      <c r="I112" s="26"/>
      <c r="J112" s="26"/>
      <c r="K112" s="26"/>
      <c r="L112" s="26"/>
      <c r="M112" s="26"/>
      <c r="N112" s="26"/>
      <c r="O112" s="26"/>
      <c r="P112" s="26"/>
      <c r="Q112" s="26"/>
      <c r="R112" s="26"/>
      <c r="S112" s="26"/>
      <c r="T112" s="26"/>
      <c r="U112" s="26"/>
      <c r="V112" s="26"/>
      <c r="W112" s="26"/>
      <c r="X112" s="26"/>
      <c r="Y112" s="26"/>
    </row>
    <row r="113">
      <c r="A113" s="26"/>
      <c r="B113" s="26"/>
      <c r="C113" s="26"/>
      <c r="D113" s="26"/>
      <c r="E113" s="26"/>
      <c r="F113" s="26"/>
      <c r="G113" s="26"/>
      <c r="H113" s="26"/>
      <c r="I113" s="26"/>
      <c r="J113" s="26"/>
      <c r="K113" s="26"/>
      <c r="L113" s="26"/>
      <c r="M113" s="26"/>
      <c r="N113" s="26"/>
      <c r="O113" s="26"/>
      <c r="P113" s="26"/>
      <c r="Q113" s="26"/>
      <c r="R113" s="26"/>
      <c r="S113" s="26"/>
      <c r="T113" s="26"/>
      <c r="U113" s="26"/>
      <c r="V113" s="26"/>
      <c r="W113" s="26"/>
      <c r="X113" s="26"/>
      <c r="Y113" s="26"/>
    </row>
    <row r="114">
      <c r="A114" s="26"/>
      <c r="B114" s="26"/>
      <c r="C114" s="26"/>
      <c r="D114" s="26"/>
      <c r="E114" s="26"/>
      <c r="F114" s="26"/>
      <c r="G114" s="26"/>
      <c r="H114" s="26"/>
      <c r="I114" s="26"/>
      <c r="J114" s="26"/>
      <c r="K114" s="26"/>
      <c r="L114" s="26"/>
      <c r="M114" s="26"/>
      <c r="N114" s="26"/>
      <c r="O114" s="26"/>
      <c r="P114" s="26"/>
      <c r="Q114" s="26"/>
      <c r="R114" s="26"/>
      <c r="S114" s="26"/>
      <c r="T114" s="26"/>
      <c r="U114" s="26"/>
      <c r="V114" s="26"/>
      <c r="W114" s="26"/>
      <c r="X114" s="26"/>
      <c r="Y114" s="26"/>
    </row>
    <row r="115">
      <c r="A115" s="26"/>
      <c r="B115" s="26"/>
      <c r="C115" s="26"/>
      <c r="D115" s="26"/>
      <c r="E115" s="26"/>
      <c r="F115" s="26"/>
      <c r="G115" s="26"/>
      <c r="H115" s="26"/>
      <c r="I115" s="26"/>
      <c r="J115" s="26"/>
      <c r="K115" s="26"/>
      <c r="L115" s="26"/>
      <c r="M115" s="26"/>
      <c r="N115" s="26"/>
      <c r="O115" s="26"/>
      <c r="P115" s="26"/>
      <c r="Q115" s="26"/>
      <c r="R115" s="26"/>
      <c r="S115" s="26"/>
      <c r="T115" s="26"/>
      <c r="U115" s="26"/>
      <c r="V115" s="26"/>
      <c r="W115" s="26"/>
      <c r="X115" s="26"/>
      <c r="Y115" s="26"/>
    </row>
    <row r="116">
      <c r="A116" s="26"/>
      <c r="B116" s="26"/>
      <c r="C116" s="26"/>
      <c r="D116" s="26"/>
      <c r="E116" s="26"/>
      <c r="F116" s="26"/>
      <c r="G116" s="26"/>
      <c r="H116" s="26"/>
      <c r="I116" s="26"/>
      <c r="J116" s="26"/>
      <c r="K116" s="26"/>
      <c r="L116" s="26"/>
      <c r="M116" s="26"/>
      <c r="N116" s="26"/>
      <c r="O116" s="26"/>
      <c r="P116" s="26"/>
      <c r="Q116" s="26"/>
      <c r="R116" s="26"/>
      <c r="S116" s="26"/>
      <c r="T116" s="26"/>
      <c r="U116" s="26"/>
      <c r="V116" s="26"/>
      <c r="W116" s="26"/>
      <c r="X116" s="26"/>
      <c r="Y116" s="26"/>
    </row>
    <row r="117">
      <c r="A117" s="26"/>
      <c r="B117" s="26"/>
      <c r="C117" s="26"/>
      <c r="D117" s="26"/>
      <c r="E117" s="26"/>
      <c r="F117" s="26"/>
      <c r="G117" s="26"/>
      <c r="H117" s="26"/>
      <c r="I117" s="26"/>
      <c r="J117" s="26"/>
      <c r="K117" s="26"/>
      <c r="L117" s="26"/>
      <c r="M117" s="26"/>
      <c r="N117" s="26"/>
      <c r="O117" s="26"/>
      <c r="P117" s="26"/>
      <c r="Q117" s="26"/>
      <c r="R117" s="26"/>
      <c r="S117" s="26"/>
      <c r="T117" s="26"/>
      <c r="U117" s="26"/>
      <c r="V117" s="26"/>
      <c r="W117" s="26"/>
      <c r="X117" s="26"/>
      <c r="Y117" s="26"/>
    </row>
    <row r="118">
      <c r="A118" s="26"/>
      <c r="B118" s="26"/>
      <c r="C118" s="26"/>
      <c r="D118" s="26"/>
      <c r="E118" s="26"/>
      <c r="F118" s="26"/>
      <c r="G118" s="26"/>
      <c r="H118" s="26"/>
      <c r="I118" s="26"/>
      <c r="J118" s="26"/>
      <c r="K118" s="26"/>
      <c r="L118" s="26"/>
      <c r="M118" s="26"/>
      <c r="N118" s="26"/>
      <c r="O118" s="26"/>
      <c r="P118" s="26"/>
      <c r="Q118" s="26"/>
      <c r="R118" s="26"/>
      <c r="S118" s="26"/>
      <c r="T118" s="26"/>
      <c r="U118" s="26"/>
      <c r="V118" s="26"/>
      <c r="W118" s="26"/>
      <c r="X118" s="26"/>
      <c r="Y118" s="26"/>
    </row>
    <row r="119">
      <c r="A119" s="26"/>
      <c r="B119" s="26"/>
      <c r="C119" s="26"/>
      <c r="D119" s="26"/>
      <c r="E119" s="26"/>
      <c r="F119" s="26"/>
      <c r="G119" s="26"/>
      <c r="H119" s="26"/>
      <c r="I119" s="26"/>
      <c r="J119" s="26"/>
      <c r="K119" s="26"/>
      <c r="L119" s="26"/>
      <c r="M119" s="26"/>
      <c r="N119" s="26"/>
      <c r="O119" s="26"/>
      <c r="P119" s="26"/>
      <c r="Q119" s="26"/>
      <c r="R119" s="26"/>
      <c r="S119" s="26"/>
      <c r="T119" s="26"/>
      <c r="U119" s="26"/>
      <c r="V119" s="26"/>
      <c r="W119" s="26"/>
      <c r="X119" s="26"/>
      <c r="Y119" s="26"/>
    </row>
    <row r="120">
      <c r="A120" s="26"/>
      <c r="B120" s="26"/>
      <c r="C120" s="26"/>
      <c r="D120" s="26"/>
      <c r="E120" s="26"/>
      <c r="F120" s="26"/>
      <c r="G120" s="26"/>
      <c r="H120" s="26"/>
      <c r="I120" s="26"/>
      <c r="J120" s="26"/>
      <c r="K120" s="26"/>
      <c r="L120" s="26"/>
      <c r="M120" s="26"/>
      <c r="N120" s="26"/>
      <c r="O120" s="26"/>
      <c r="P120" s="26"/>
      <c r="Q120" s="26"/>
      <c r="R120" s="26"/>
      <c r="S120" s="26"/>
      <c r="T120" s="26"/>
      <c r="U120" s="26"/>
      <c r="V120" s="26"/>
      <c r="W120" s="26"/>
      <c r="X120" s="26"/>
      <c r="Y120" s="26"/>
    </row>
    <row r="121">
      <c r="A121" s="26"/>
      <c r="B121" s="26"/>
      <c r="C121" s="26"/>
      <c r="D121" s="26"/>
      <c r="E121" s="26"/>
      <c r="F121" s="26"/>
      <c r="G121" s="26"/>
      <c r="H121" s="26"/>
      <c r="I121" s="26"/>
      <c r="J121" s="26"/>
      <c r="K121" s="26"/>
      <c r="L121" s="26"/>
      <c r="M121" s="26"/>
      <c r="N121" s="26"/>
      <c r="O121" s="26"/>
      <c r="P121" s="26"/>
      <c r="Q121" s="26"/>
      <c r="R121" s="26"/>
      <c r="S121" s="26"/>
      <c r="T121" s="26"/>
      <c r="U121" s="26"/>
      <c r="V121" s="26"/>
      <c r="W121" s="26"/>
      <c r="X121" s="26"/>
      <c r="Y121" s="26"/>
    </row>
    <row r="122">
      <c r="A122" s="26"/>
      <c r="B122" s="26"/>
      <c r="C122" s="26"/>
      <c r="D122" s="26"/>
      <c r="E122" s="26"/>
      <c r="F122" s="26"/>
      <c r="G122" s="26"/>
      <c r="H122" s="26"/>
      <c r="I122" s="26"/>
      <c r="J122" s="26"/>
      <c r="K122" s="26"/>
      <c r="L122" s="26"/>
      <c r="M122" s="26"/>
      <c r="N122" s="26"/>
      <c r="O122" s="26"/>
      <c r="P122" s="26"/>
      <c r="Q122" s="26"/>
      <c r="R122" s="26"/>
      <c r="S122" s="26"/>
      <c r="T122" s="26"/>
      <c r="U122" s="26"/>
      <c r="V122" s="26"/>
      <c r="W122" s="26"/>
      <c r="X122" s="26"/>
      <c r="Y122" s="26"/>
    </row>
    <row r="123">
      <c r="A123" s="26"/>
      <c r="B123" s="26"/>
      <c r="C123" s="26"/>
      <c r="D123" s="26"/>
      <c r="E123" s="26"/>
      <c r="F123" s="26"/>
      <c r="G123" s="26"/>
      <c r="H123" s="26"/>
      <c r="I123" s="26"/>
      <c r="J123" s="26"/>
      <c r="K123" s="26"/>
      <c r="L123" s="26"/>
      <c r="M123" s="26"/>
      <c r="N123" s="26"/>
      <c r="O123" s="26"/>
      <c r="P123" s="26"/>
      <c r="Q123" s="26"/>
      <c r="R123" s="26"/>
      <c r="S123" s="26"/>
      <c r="T123" s="26"/>
      <c r="U123" s="26"/>
      <c r="V123" s="26"/>
      <c r="W123" s="26"/>
      <c r="X123" s="26"/>
      <c r="Y123" s="26"/>
    </row>
    <row r="124">
      <c r="A124" s="26"/>
      <c r="B124" s="26"/>
      <c r="C124" s="26"/>
      <c r="D124" s="26"/>
      <c r="E124" s="26"/>
      <c r="F124" s="26"/>
      <c r="G124" s="26"/>
      <c r="H124" s="26"/>
      <c r="I124" s="26"/>
      <c r="J124" s="26"/>
      <c r="K124" s="26"/>
      <c r="L124" s="26"/>
      <c r="M124" s="26"/>
      <c r="N124" s="26"/>
      <c r="O124" s="26"/>
      <c r="P124" s="26"/>
      <c r="Q124" s="26"/>
      <c r="R124" s="26"/>
      <c r="S124" s="26"/>
      <c r="T124" s="26"/>
      <c r="U124" s="26"/>
      <c r="V124" s="26"/>
      <c r="W124" s="26"/>
      <c r="X124" s="26"/>
      <c r="Y124" s="26"/>
    </row>
    <row r="125">
      <c r="A125" s="26"/>
      <c r="B125" s="26"/>
      <c r="C125" s="26"/>
      <c r="D125" s="26"/>
      <c r="E125" s="26"/>
      <c r="F125" s="26"/>
      <c r="G125" s="26"/>
      <c r="H125" s="26"/>
      <c r="I125" s="26"/>
      <c r="J125" s="26"/>
      <c r="K125" s="26"/>
      <c r="L125" s="26"/>
      <c r="M125" s="26"/>
      <c r="N125" s="26"/>
      <c r="O125" s="26"/>
      <c r="P125" s="26"/>
      <c r="Q125" s="26"/>
      <c r="R125" s="26"/>
      <c r="S125" s="26"/>
      <c r="T125" s="26"/>
      <c r="U125" s="26"/>
      <c r="V125" s="26"/>
      <c r="W125" s="26"/>
      <c r="X125" s="26"/>
      <c r="Y125" s="26"/>
    </row>
    <row r="126">
      <c r="A126" s="26"/>
      <c r="B126" s="26"/>
      <c r="C126" s="26"/>
      <c r="D126" s="26"/>
      <c r="E126" s="26"/>
      <c r="F126" s="26"/>
      <c r="G126" s="26"/>
      <c r="H126" s="26"/>
      <c r="I126" s="26"/>
      <c r="J126" s="26"/>
      <c r="K126" s="26"/>
      <c r="L126" s="26"/>
      <c r="M126" s="26"/>
      <c r="N126" s="26"/>
      <c r="O126" s="26"/>
      <c r="P126" s="26"/>
      <c r="Q126" s="26"/>
      <c r="R126" s="26"/>
      <c r="S126" s="26"/>
      <c r="T126" s="26"/>
      <c r="U126" s="26"/>
      <c r="V126" s="26"/>
      <c r="W126" s="26"/>
      <c r="X126" s="26"/>
      <c r="Y126" s="26"/>
    </row>
    <row r="127">
      <c r="A127" s="26"/>
      <c r="B127" s="26"/>
      <c r="C127" s="26"/>
      <c r="D127" s="26"/>
      <c r="E127" s="26"/>
      <c r="F127" s="26"/>
      <c r="G127" s="26"/>
      <c r="H127" s="26"/>
      <c r="I127" s="26"/>
      <c r="J127" s="26"/>
      <c r="K127" s="26"/>
      <c r="L127" s="26"/>
      <c r="M127" s="26"/>
      <c r="N127" s="26"/>
      <c r="O127" s="26"/>
      <c r="P127" s="26"/>
      <c r="Q127" s="26"/>
      <c r="R127" s="26"/>
      <c r="S127" s="26"/>
      <c r="T127" s="26"/>
      <c r="U127" s="26"/>
      <c r="V127" s="26"/>
      <c r="W127" s="26"/>
      <c r="X127" s="26"/>
      <c r="Y127" s="26"/>
    </row>
    <row r="128">
      <c r="A128" s="26"/>
      <c r="B128" s="26"/>
      <c r="C128" s="26"/>
      <c r="D128" s="26"/>
      <c r="E128" s="26"/>
      <c r="F128" s="26"/>
      <c r="G128" s="26"/>
      <c r="H128" s="26"/>
      <c r="I128" s="26"/>
      <c r="J128" s="26"/>
      <c r="K128" s="26"/>
      <c r="L128" s="26"/>
      <c r="M128" s="26"/>
      <c r="N128" s="26"/>
      <c r="O128" s="26"/>
      <c r="P128" s="26"/>
      <c r="Q128" s="26"/>
      <c r="R128" s="26"/>
      <c r="S128" s="26"/>
      <c r="T128" s="26"/>
      <c r="U128" s="26"/>
      <c r="V128" s="26"/>
      <c r="W128" s="26"/>
      <c r="X128" s="26"/>
      <c r="Y128" s="26"/>
    </row>
    <row r="129">
      <c r="A129" s="26"/>
      <c r="B129" s="26"/>
      <c r="C129" s="26"/>
      <c r="D129" s="26"/>
      <c r="E129" s="26"/>
      <c r="F129" s="26"/>
      <c r="G129" s="26"/>
      <c r="H129" s="26"/>
      <c r="I129" s="26"/>
      <c r="J129" s="26"/>
      <c r="K129" s="26"/>
      <c r="L129" s="26"/>
      <c r="M129" s="26"/>
      <c r="N129" s="26"/>
      <c r="O129" s="26"/>
      <c r="P129" s="26"/>
      <c r="Q129" s="26"/>
      <c r="R129" s="26"/>
      <c r="S129" s="26"/>
      <c r="T129" s="26"/>
      <c r="U129" s="26"/>
      <c r="V129" s="26"/>
      <c r="W129" s="26"/>
      <c r="X129" s="26"/>
      <c r="Y129" s="26"/>
    </row>
    <row r="130">
      <c r="A130" s="26"/>
      <c r="B130" s="26"/>
      <c r="C130" s="26"/>
      <c r="D130" s="26"/>
      <c r="E130" s="26"/>
      <c r="F130" s="26"/>
      <c r="G130" s="26"/>
      <c r="H130" s="26"/>
      <c r="I130" s="26"/>
      <c r="J130" s="26"/>
      <c r="K130" s="26"/>
      <c r="L130" s="26"/>
      <c r="M130" s="26"/>
      <c r="N130" s="26"/>
      <c r="O130" s="26"/>
      <c r="P130" s="26"/>
      <c r="Q130" s="26"/>
      <c r="R130" s="26"/>
      <c r="S130" s="26"/>
      <c r="T130" s="26"/>
      <c r="U130" s="26"/>
      <c r="V130" s="26"/>
      <c r="W130" s="26"/>
      <c r="X130" s="26"/>
      <c r="Y130" s="26"/>
    </row>
    <row r="131">
      <c r="A131" s="26"/>
      <c r="B131" s="26"/>
      <c r="C131" s="26"/>
      <c r="D131" s="26"/>
      <c r="E131" s="26"/>
      <c r="F131" s="26"/>
      <c r="G131" s="26"/>
      <c r="H131" s="26"/>
      <c r="I131" s="26"/>
      <c r="J131" s="26"/>
      <c r="K131" s="26"/>
      <c r="L131" s="26"/>
      <c r="M131" s="26"/>
      <c r="N131" s="26"/>
      <c r="O131" s="26"/>
      <c r="P131" s="26"/>
      <c r="Q131" s="26"/>
      <c r="R131" s="26"/>
      <c r="S131" s="26"/>
      <c r="T131" s="26"/>
      <c r="U131" s="26"/>
      <c r="V131" s="26"/>
      <c r="W131" s="26"/>
      <c r="X131" s="26"/>
      <c r="Y131" s="26"/>
    </row>
    <row r="132">
      <c r="A132" s="26"/>
      <c r="B132" s="26"/>
      <c r="C132" s="26"/>
      <c r="D132" s="26"/>
      <c r="E132" s="26"/>
      <c r="F132" s="26"/>
      <c r="G132" s="26"/>
      <c r="H132" s="26"/>
      <c r="I132" s="26"/>
      <c r="J132" s="26"/>
      <c r="K132" s="26"/>
      <c r="L132" s="26"/>
      <c r="M132" s="26"/>
      <c r="N132" s="26"/>
      <c r="O132" s="26"/>
      <c r="P132" s="26"/>
      <c r="Q132" s="26"/>
      <c r="R132" s="26"/>
      <c r="S132" s="26"/>
      <c r="T132" s="26"/>
      <c r="U132" s="26"/>
      <c r="V132" s="26"/>
      <c r="W132" s="26"/>
      <c r="X132" s="26"/>
      <c r="Y132" s="26"/>
    </row>
    <row r="133">
      <c r="A133" s="26"/>
      <c r="B133" s="26"/>
      <c r="C133" s="26"/>
      <c r="D133" s="26"/>
      <c r="E133" s="26"/>
      <c r="F133" s="26"/>
      <c r="G133" s="26"/>
      <c r="H133" s="26"/>
      <c r="I133" s="26"/>
      <c r="J133" s="26"/>
      <c r="K133" s="26"/>
      <c r="L133" s="26"/>
      <c r="M133" s="26"/>
      <c r="N133" s="26"/>
      <c r="O133" s="26"/>
      <c r="P133" s="26"/>
      <c r="Q133" s="26"/>
      <c r="R133" s="26"/>
      <c r="S133" s="26"/>
      <c r="T133" s="26"/>
      <c r="U133" s="26"/>
      <c r="V133" s="26"/>
      <c r="W133" s="26"/>
      <c r="X133" s="26"/>
      <c r="Y133" s="26"/>
    </row>
    <row r="134">
      <c r="A134" s="26"/>
      <c r="B134" s="26"/>
      <c r="C134" s="26"/>
      <c r="D134" s="26"/>
      <c r="E134" s="26"/>
      <c r="F134" s="26"/>
      <c r="G134" s="26"/>
      <c r="H134" s="26"/>
      <c r="I134" s="26"/>
      <c r="J134" s="26"/>
      <c r="K134" s="26"/>
      <c r="L134" s="26"/>
      <c r="M134" s="26"/>
      <c r="N134" s="26"/>
      <c r="O134" s="26"/>
      <c r="P134" s="26"/>
      <c r="Q134" s="26"/>
      <c r="R134" s="26"/>
      <c r="S134" s="26"/>
      <c r="T134" s="26"/>
      <c r="U134" s="26"/>
      <c r="V134" s="26"/>
      <c r="W134" s="26"/>
      <c r="X134" s="26"/>
      <c r="Y134" s="26"/>
    </row>
    <row r="135">
      <c r="A135" s="26"/>
      <c r="B135" s="26"/>
      <c r="C135" s="26"/>
      <c r="D135" s="26"/>
      <c r="E135" s="26"/>
      <c r="F135" s="26"/>
      <c r="G135" s="26"/>
      <c r="H135" s="26"/>
      <c r="I135" s="26"/>
      <c r="J135" s="26"/>
      <c r="K135" s="26"/>
      <c r="L135" s="26"/>
      <c r="M135" s="26"/>
      <c r="N135" s="26"/>
      <c r="O135" s="26"/>
      <c r="P135" s="26"/>
      <c r="Q135" s="26"/>
      <c r="R135" s="26"/>
      <c r="S135" s="26"/>
      <c r="T135" s="26"/>
      <c r="U135" s="26"/>
      <c r="V135" s="26"/>
      <c r="W135" s="26"/>
      <c r="X135" s="26"/>
      <c r="Y135" s="26"/>
    </row>
    <row r="136">
      <c r="A136" s="26"/>
      <c r="B136" s="26"/>
      <c r="C136" s="26"/>
      <c r="D136" s="26"/>
      <c r="E136" s="26"/>
      <c r="F136" s="26"/>
      <c r="G136" s="26"/>
      <c r="H136" s="26"/>
      <c r="I136" s="26"/>
      <c r="J136" s="26"/>
      <c r="K136" s="26"/>
      <c r="L136" s="26"/>
      <c r="M136" s="26"/>
      <c r="N136" s="26"/>
      <c r="O136" s="26"/>
      <c r="P136" s="26"/>
      <c r="Q136" s="26"/>
      <c r="R136" s="26"/>
      <c r="S136" s="26"/>
      <c r="T136" s="26"/>
      <c r="U136" s="26"/>
      <c r="V136" s="26"/>
      <c r="W136" s="26"/>
      <c r="X136" s="26"/>
      <c r="Y136" s="26"/>
    </row>
    <row r="137">
      <c r="A137" s="26"/>
      <c r="B137" s="26"/>
      <c r="C137" s="26"/>
      <c r="D137" s="26"/>
      <c r="E137" s="26"/>
      <c r="F137" s="26"/>
      <c r="G137" s="26"/>
      <c r="H137" s="26"/>
      <c r="I137" s="26"/>
      <c r="J137" s="26"/>
      <c r="K137" s="26"/>
      <c r="L137" s="26"/>
      <c r="M137" s="26"/>
      <c r="N137" s="26"/>
      <c r="O137" s="26"/>
      <c r="P137" s="26"/>
      <c r="Q137" s="26"/>
      <c r="R137" s="26"/>
      <c r="S137" s="26"/>
      <c r="T137" s="26"/>
      <c r="U137" s="26"/>
      <c r="V137" s="26"/>
      <c r="W137" s="26"/>
      <c r="X137" s="26"/>
      <c r="Y137" s="26"/>
    </row>
    <row r="138">
      <c r="A138" s="26"/>
      <c r="B138" s="26"/>
      <c r="C138" s="26"/>
      <c r="D138" s="26"/>
      <c r="E138" s="26"/>
      <c r="F138" s="26"/>
      <c r="G138" s="26"/>
      <c r="H138" s="26"/>
      <c r="I138" s="26"/>
      <c r="J138" s="26"/>
      <c r="K138" s="26"/>
      <c r="L138" s="26"/>
      <c r="M138" s="26"/>
      <c r="N138" s="26"/>
      <c r="O138" s="26"/>
      <c r="P138" s="26"/>
      <c r="Q138" s="26"/>
      <c r="R138" s="26"/>
      <c r="S138" s="26"/>
      <c r="T138" s="26"/>
      <c r="U138" s="26"/>
      <c r="V138" s="26"/>
      <c r="W138" s="26"/>
      <c r="X138" s="26"/>
      <c r="Y138" s="26"/>
    </row>
    <row r="139">
      <c r="A139" s="26"/>
      <c r="B139" s="26"/>
      <c r="C139" s="26"/>
      <c r="D139" s="26"/>
      <c r="E139" s="26"/>
      <c r="F139" s="26"/>
      <c r="G139" s="26"/>
      <c r="H139" s="26"/>
      <c r="I139" s="26"/>
      <c r="J139" s="26"/>
      <c r="K139" s="26"/>
      <c r="L139" s="26"/>
      <c r="M139" s="26"/>
      <c r="N139" s="26"/>
      <c r="O139" s="26"/>
      <c r="P139" s="26"/>
      <c r="Q139" s="26"/>
      <c r="R139" s="26"/>
      <c r="S139" s="26"/>
      <c r="T139" s="26"/>
      <c r="U139" s="26"/>
      <c r="V139" s="26"/>
      <c r="W139" s="26"/>
      <c r="X139" s="26"/>
      <c r="Y139" s="26"/>
    </row>
    <row r="140">
      <c r="A140" s="26"/>
      <c r="B140" s="26"/>
      <c r="C140" s="26"/>
      <c r="D140" s="26"/>
      <c r="E140" s="26"/>
      <c r="F140" s="26"/>
      <c r="G140" s="26"/>
      <c r="H140" s="26"/>
      <c r="I140" s="26"/>
      <c r="J140" s="26"/>
      <c r="K140" s="26"/>
      <c r="L140" s="26"/>
      <c r="M140" s="26"/>
      <c r="N140" s="26"/>
      <c r="O140" s="26"/>
      <c r="P140" s="26"/>
      <c r="Q140" s="26"/>
      <c r="R140" s="26"/>
      <c r="S140" s="26"/>
      <c r="T140" s="26"/>
      <c r="U140" s="26"/>
      <c r="V140" s="26"/>
      <c r="W140" s="26"/>
      <c r="X140" s="26"/>
      <c r="Y140" s="26"/>
    </row>
    <row r="141">
      <c r="A141" s="26"/>
      <c r="B141" s="26"/>
      <c r="C141" s="26"/>
      <c r="D141" s="26"/>
      <c r="E141" s="26"/>
      <c r="F141" s="26"/>
      <c r="G141" s="26"/>
      <c r="H141" s="26"/>
      <c r="I141" s="26"/>
      <c r="J141" s="26"/>
      <c r="K141" s="26"/>
      <c r="L141" s="26"/>
      <c r="M141" s="26"/>
      <c r="N141" s="26"/>
      <c r="O141" s="26"/>
      <c r="P141" s="26"/>
      <c r="Q141" s="26"/>
      <c r="R141" s="26"/>
      <c r="S141" s="26"/>
      <c r="T141" s="26"/>
      <c r="U141" s="26"/>
      <c r="V141" s="26"/>
      <c r="W141" s="26"/>
      <c r="X141" s="26"/>
      <c r="Y141" s="26"/>
    </row>
    <row r="142">
      <c r="A142" s="26"/>
      <c r="B142" s="26"/>
      <c r="C142" s="26"/>
      <c r="D142" s="26"/>
      <c r="E142" s="26"/>
      <c r="F142" s="26"/>
      <c r="G142" s="26"/>
      <c r="H142" s="26"/>
      <c r="I142" s="26"/>
      <c r="J142" s="26"/>
      <c r="K142" s="26"/>
      <c r="L142" s="26"/>
      <c r="M142" s="26"/>
      <c r="N142" s="26"/>
      <c r="O142" s="26"/>
      <c r="P142" s="26"/>
      <c r="Q142" s="26"/>
      <c r="R142" s="26"/>
      <c r="S142" s="26"/>
      <c r="T142" s="26"/>
      <c r="U142" s="26"/>
      <c r="V142" s="26"/>
      <c r="W142" s="26"/>
      <c r="X142" s="26"/>
      <c r="Y142" s="26"/>
    </row>
    <row r="143">
      <c r="A143" s="26"/>
      <c r="B143" s="26"/>
      <c r="C143" s="26"/>
      <c r="D143" s="26"/>
      <c r="E143" s="26"/>
      <c r="F143" s="26"/>
      <c r="G143" s="26"/>
      <c r="H143" s="26"/>
      <c r="I143" s="26"/>
      <c r="J143" s="26"/>
      <c r="K143" s="26"/>
      <c r="L143" s="26"/>
      <c r="M143" s="26"/>
      <c r="N143" s="26"/>
      <c r="O143" s="26"/>
      <c r="P143" s="26"/>
      <c r="Q143" s="26"/>
      <c r="R143" s="26"/>
      <c r="S143" s="26"/>
      <c r="T143" s="26"/>
      <c r="U143" s="26"/>
      <c r="V143" s="26"/>
      <c r="W143" s="26"/>
      <c r="X143" s="26"/>
      <c r="Y143" s="26"/>
    </row>
    <row r="144">
      <c r="A144" s="26"/>
      <c r="B144" s="26"/>
      <c r="C144" s="26"/>
      <c r="D144" s="26"/>
      <c r="E144" s="26"/>
      <c r="F144" s="26"/>
      <c r="G144" s="26"/>
      <c r="H144" s="26"/>
      <c r="I144" s="26"/>
      <c r="J144" s="26"/>
      <c r="K144" s="26"/>
      <c r="L144" s="26"/>
      <c r="M144" s="26"/>
      <c r="N144" s="26"/>
      <c r="O144" s="26"/>
      <c r="P144" s="26"/>
      <c r="Q144" s="26"/>
      <c r="R144" s="26"/>
      <c r="S144" s="26"/>
      <c r="T144" s="26"/>
      <c r="U144" s="26"/>
      <c r="V144" s="26"/>
      <c r="W144" s="26"/>
      <c r="X144" s="26"/>
      <c r="Y144" s="26"/>
    </row>
    <row r="145">
      <c r="A145" s="26"/>
      <c r="B145" s="26"/>
      <c r="C145" s="26"/>
      <c r="D145" s="26"/>
      <c r="E145" s="26"/>
      <c r="F145" s="26"/>
      <c r="G145" s="26"/>
      <c r="H145" s="26"/>
      <c r="I145" s="26"/>
      <c r="J145" s="26"/>
      <c r="K145" s="26"/>
      <c r="L145" s="26"/>
      <c r="M145" s="26"/>
      <c r="N145" s="26"/>
      <c r="O145" s="26"/>
      <c r="P145" s="26"/>
      <c r="Q145" s="26"/>
      <c r="R145" s="26"/>
      <c r="S145" s="26"/>
      <c r="T145" s="26"/>
      <c r="U145" s="26"/>
      <c r="V145" s="26"/>
      <c r="W145" s="26"/>
      <c r="X145" s="26"/>
      <c r="Y145" s="26"/>
    </row>
    <row r="146">
      <c r="A146" s="26"/>
      <c r="B146" s="26"/>
      <c r="C146" s="26"/>
      <c r="D146" s="26"/>
      <c r="E146" s="26"/>
      <c r="F146" s="26"/>
      <c r="G146" s="26"/>
      <c r="H146" s="26"/>
      <c r="I146" s="26"/>
      <c r="J146" s="26"/>
      <c r="K146" s="26"/>
      <c r="L146" s="26"/>
      <c r="M146" s="26"/>
      <c r="N146" s="26"/>
      <c r="O146" s="26"/>
      <c r="P146" s="26"/>
      <c r="Q146" s="26"/>
      <c r="R146" s="26"/>
      <c r="S146" s="26"/>
      <c r="T146" s="26"/>
      <c r="U146" s="26"/>
      <c r="V146" s="26"/>
      <c r="W146" s="26"/>
      <c r="X146" s="26"/>
      <c r="Y146" s="26"/>
    </row>
    <row r="147">
      <c r="A147" s="26"/>
      <c r="B147" s="26"/>
      <c r="C147" s="26"/>
      <c r="D147" s="26"/>
      <c r="E147" s="26"/>
      <c r="F147" s="26"/>
      <c r="G147" s="26"/>
      <c r="H147" s="26"/>
      <c r="I147" s="26"/>
      <c r="J147" s="26"/>
      <c r="K147" s="26"/>
      <c r="L147" s="26"/>
      <c r="M147" s="26"/>
      <c r="N147" s="26"/>
      <c r="O147" s="26"/>
      <c r="P147" s="26"/>
      <c r="Q147" s="26"/>
      <c r="R147" s="26"/>
      <c r="S147" s="26"/>
      <c r="T147" s="26"/>
      <c r="U147" s="26"/>
      <c r="V147" s="26"/>
      <c r="W147" s="26"/>
      <c r="X147" s="26"/>
      <c r="Y147" s="26"/>
    </row>
    <row r="148">
      <c r="A148" s="26"/>
      <c r="B148" s="26"/>
      <c r="C148" s="26"/>
      <c r="D148" s="26"/>
      <c r="E148" s="26"/>
      <c r="F148" s="26"/>
      <c r="G148" s="26"/>
      <c r="H148" s="26"/>
      <c r="I148" s="26"/>
      <c r="J148" s="26"/>
      <c r="K148" s="26"/>
      <c r="L148" s="26"/>
      <c r="M148" s="26"/>
      <c r="N148" s="26"/>
      <c r="O148" s="26"/>
      <c r="P148" s="26"/>
      <c r="Q148" s="26"/>
      <c r="R148" s="26"/>
      <c r="S148" s="26"/>
      <c r="T148" s="26"/>
      <c r="U148" s="26"/>
      <c r="V148" s="26"/>
      <c r="W148" s="26"/>
      <c r="X148" s="26"/>
      <c r="Y148" s="26"/>
    </row>
    <row r="149">
      <c r="A149" s="26"/>
      <c r="B149" s="26"/>
      <c r="C149" s="26"/>
      <c r="D149" s="26"/>
      <c r="E149" s="26"/>
      <c r="F149" s="26"/>
      <c r="G149" s="26"/>
      <c r="H149" s="26"/>
      <c r="I149" s="26"/>
      <c r="J149" s="26"/>
      <c r="K149" s="26"/>
      <c r="L149" s="26"/>
      <c r="M149" s="26"/>
      <c r="N149" s="26"/>
      <c r="O149" s="26"/>
      <c r="P149" s="26"/>
      <c r="Q149" s="26"/>
      <c r="R149" s="26"/>
      <c r="S149" s="26"/>
      <c r="T149" s="26"/>
      <c r="U149" s="26"/>
      <c r="V149" s="26"/>
      <c r="W149" s="26"/>
      <c r="X149" s="26"/>
      <c r="Y149" s="26"/>
    </row>
    <row r="150">
      <c r="A150" s="26"/>
      <c r="B150" s="26"/>
      <c r="C150" s="26"/>
      <c r="D150" s="26"/>
      <c r="E150" s="26"/>
      <c r="F150" s="26"/>
      <c r="G150" s="26"/>
      <c r="H150" s="26"/>
      <c r="I150" s="26"/>
      <c r="J150" s="26"/>
      <c r="K150" s="26"/>
      <c r="L150" s="26"/>
      <c r="M150" s="26"/>
      <c r="N150" s="26"/>
      <c r="O150" s="26"/>
      <c r="P150" s="26"/>
      <c r="Q150" s="26"/>
      <c r="R150" s="26"/>
      <c r="S150" s="26"/>
      <c r="T150" s="26"/>
      <c r="U150" s="26"/>
      <c r="V150" s="26"/>
      <c r="W150" s="26"/>
      <c r="X150" s="26"/>
      <c r="Y150" s="26"/>
    </row>
    <row r="151">
      <c r="A151" s="26"/>
      <c r="B151" s="26"/>
      <c r="C151" s="26"/>
      <c r="D151" s="26"/>
      <c r="E151" s="26"/>
      <c r="F151" s="26"/>
      <c r="G151" s="26"/>
      <c r="H151" s="26"/>
      <c r="I151" s="26"/>
      <c r="J151" s="26"/>
      <c r="K151" s="26"/>
      <c r="L151" s="26"/>
      <c r="M151" s="26"/>
      <c r="N151" s="26"/>
      <c r="O151" s="26"/>
      <c r="P151" s="26"/>
      <c r="Q151" s="26"/>
      <c r="R151" s="26"/>
      <c r="S151" s="26"/>
      <c r="T151" s="26"/>
      <c r="U151" s="26"/>
      <c r="V151" s="26"/>
      <c r="W151" s="26"/>
      <c r="X151" s="26"/>
      <c r="Y151" s="26"/>
    </row>
    <row r="152">
      <c r="A152" s="26"/>
      <c r="B152" s="26"/>
      <c r="C152" s="26"/>
      <c r="D152" s="26"/>
      <c r="E152" s="26"/>
      <c r="F152" s="26"/>
      <c r="G152" s="26"/>
      <c r="H152" s="26"/>
      <c r="I152" s="26"/>
      <c r="J152" s="26"/>
      <c r="K152" s="26"/>
      <c r="L152" s="26"/>
      <c r="M152" s="26"/>
      <c r="N152" s="26"/>
      <c r="O152" s="26"/>
      <c r="P152" s="26"/>
      <c r="Q152" s="26"/>
      <c r="R152" s="26"/>
      <c r="S152" s="26"/>
      <c r="T152" s="26"/>
      <c r="U152" s="26"/>
      <c r="V152" s="26"/>
      <c r="W152" s="26"/>
      <c r="X152" s="26"/>
      <c r="Y152" s="26"/>
    </row>
    <row r="153">
      <c r="A153" s="26"/>
      <c r="B153" s="26"/>
      <c r="C153" s="26"/>
      <c r="D153" s="26"/>
      <c r="E153" s="26"/>
      <c r="F153" s="26"/>
      <c r="G153" s="26"/>
      <c r="H153" s="26"/>
      <c r="I153" s="26"/>
      <c r="J153" s="26"/>
      <c r="K153" s="26"/>
      <c r="L153" s="26"/>
      <c r="M153" s="26"/>
      <c r="N153" s="26"/>
      <c r="O153" s="26"/>
      <c r="P153" s="26"/>
      <c r="Q153" s="26"/>
      <c r="R153" s="26"/>
      <c r="S153" s="26"/>
      <c r="T153" s="26"/>
      <c r="U153" s="26"/>
      <c r="V153" s="26"/>
      <c r="W153" s="26"/>
      <c r="X153" s="26"/>
      <c r="Y153" s="26"/>
    </row>
    <row r="154">
      <c r="A154" s="26"/>
      <c r="B154" s="26"/>
      <c r="C154" s="26"/>
      <c r="D154" s="26"/>
      <c r="E154" s="26"/>
      <c r="F154" s="26"/>
      <c r="G154" s="26"/>
      <c r="H154" s="26"/>
      <c r="I154" s="26"/>
      <c r="J154" s="26"/>
      <c r="K154" s="26"/>
      <c r="L154" s="26"/>
      <c r="M154" s="26"/>
      <c r="N154" s="26"/>
      <c r="O154" s="26"/>
      <c r="P154" s="26"/>
      <c r="Q154" s="26"/>
      <c r="R154" s="26"/>
      <c r="S154" s="26"/>
      <c r="T154" s="26"/>
      <c r="U154" s="26"/>
      <c r="V154" s="26"/>
      <c r="W154" s="26"/>
      <c r="X154" s="26"/>
      <c r="Y154" s="26"/>
    </row>
    <row r="155">
      <c r="A155" s="26"/>
      <c r="B155" s="26"/>
      <c r="C155" s="26"/>
      <c r="D155" s="26"/>
      <c r="E155" s="26"/>
      <c r="F155" s="26"/>
      <c r="G155" s="26"/>
      <c r="H155" s="26"/>
      <c r="I155" s="26"/>
      <c r="J155" s="26"/>
      <c r="K155" s="26"/>
      <c r="L155" s="26"/>
      <c r="M155" s="26"/>
      <c r="N155" s="26"/>
      <c r="O155" s="26"/>
      <c r="P155" s="26"/>
      <c r="Q155" s="26"/>
      <c r="R155" s="26"/>
      <c r="S155" s="26"/>
      <c r="T155" s="26"/>
      <c r="U155" s="26"/>
      <c r="V155" s="26"/>
      <c r="W155" s="26"/>
      <c r="X155" s="26"/>
      <c r="Y155" s="26"/>
    </row>
    <row r="156">
      <c r="A156" s="26"/>
      <c r="B156" s="26"/>
      <c r="C156" s="26"/>
      <c r="D156" s="26"/>
      <c r="E156" s="26"/>
      <c r="F156" s="26"/>
      <c r="G156" s="26"/>
      <c r="H156" s="26"/>
      <c r="I156" s="26"/>
      <c r="J156" s="26"/>
      <c r="K156" s="26"/>
      <c r="L156" s="26"/>
      <c r="M156" s="26"/>
      <c r="N156" s="26"/>
      <c r="O156" s="26"/>
      <c r="P156" s="26"/>
      <c r="Q156" s="26"/>
      <c r="R156" s="26"/>
      <c r="S156" s="26"/>
      <c r="T156" s="26"/>
      <c r="U156" s="26"/>
      <c r="V156" s="26"/>
      <c r="W156" s="26"/>
      <c r="X156" s="26"/>
      <c r="Y156" s="26"/>
    </row>
    <row r="157">
      <c r="A157" s="26"/>
      <c r="B157" s="26"/>
      <c r="C157" s="26"/>
      <c r="D157" s="26"/>
      <c r="E157" s="26"/>
      <c r="F157" s="26"/>
      <c r="G157" s="26"/>
      <c r="H157" s="26"/>
      <c r="I157" s="26"/>
      <c r="J157" s="26"/>
      <c r="K157" s="26"/>
      <c r="L157" s="26"/>
      <c r="M157" s="26"/>
      <c r="N157" s="26"/>
      <c r="O157" s="26"/>
      <c r="P157" s="26"/>
      <c r="Q157" s="26"/>
      <c r="R157" s="26"/>
      <c r="S157" s="26"/>
      <c r="T157" s="26"/>
      <c r="U157" s="26"/>
      <c r="V157" s="26"/>
      <c r="W157" s="26"/>
      <c r="X157" s="26"/>
      <c r="Y157" s="26"/>
    </row>
    <row r="158">
      <c r="A158" s="26"/>
      <c r="B158" s="26"/>
      <c r="C158" s="26"/>
      <c r="D158" s="26"/>
      <c r="E158" s="26"/>
      <c r="F158" s="26"/>
      <c r="G158" s="26"/>
      <c r="H158" s="26"/>
      <c r="I158" s="26"/>
      <c r="J158" s="26"/>
      <c r="K158" s="26"/>
      <c r="L158" s="26"/>
      <c r="M158" s="26"/>
      <c r="N158" s="26"/>
      <c r="O158" s="26"/>
      <c r="P158" s="26"/>
      <c r="Q158" s="26"/>
      <c r="R158" s="26"/>
      <c r="S158" s="26"/>
      <c r="T158" s="26"/>
      <c r="U158" s="26"/>
      <c r="V158" s="26"/>
      <c r="W158" s="26"/>
      <c r="X158" s="26"/>
      <c r="Y158" s="26"/>
    </row>
    <row r="159">
      <c r="A159" s="26"/>
      <c r="B159" s="26"/>
      <c r="C159" s="26"/>
      <c r="D159" s="26"/>
      <c r="E159" s="26"/>
      <c r="F159" s="26"/>
      <c r="G159" s="26"/>
      <c r="H159" s="26"/>
      <c r="I159" s="26"/>
      <c r="J159" s="26"/>
      <c r="K159" s="26"/>
      <c r="L159" s="26"/>
      <c r="M159" s="26"/>
      <c r="N159" s="26"/>
      <c r="O159" s="26"/>
      <c r="P159" s="26"/>
      <c r="Q159" s="26"/>
      <c r="R159" s="26"/>
      <c r="S159" s="26"/>
      <c r="T159" s="26"/>
      <c r="U159" s="26"/>
      <c r="V159" s="26"/>
      <c r="W159" s="26"/>
      <c r="X159" s="26"/>
      <c r="Y159" s="26"/>
    </row>
    <row r="160">
      <c r="A160" s="26"/>
      <c r="B160" s="26"/>
      <c r="C160" s="26"/>
      <c r="D160" s="26"/>
      <c r="E160" s="26"/>
      <c r="F160" s="26"/>
      <c r="G160" s="26"/>
      <c r="H160" s="26"/>
      <c r="I160" s="26"/>
      <c r="J160" s="26"/>
      <c r="K160" s="26"/>
      <c r="L160" s="26"/>
      <c r="M160" s="26"/>
      <c r="N160" s="26"/>
      <c r="O160" s="26"/>
      <c r="P160" s="26"/>
      <c r="Q160" s="26"/>
      <c r="R160" s="26"/>
      <c r="S160" s="26"/>
      <c r="T160" s="26"/>
      <c r="U160" s="26"/>
      <c r="V160" s="26"/>
      <c r="W160" s="26"/>
      <c r="X160" s="26"/>
      <c r="Y160" s="26"/>
    </row>
    <row r="161">
      <c r="A161" s="26"/>
      <c r="B161" s="26"/>
      <c r="C161" s="26"/>
      <c r="D161" s="26"/>
      <c r="E161" s="26"/>
      <c r="F161" s="26"/>
      <c r="G161" s="26"/>
      <c r="H161" s="26"/>
      <c r="I161" s="26"/>
      <c r="J161" s="26"/>
      <c r="K161" s="26"/>
      <c r="L161" s="26"/>
      <c r="M161" s="26"/>
      <c r="N161" s="26"/>
      <c r="O161" s="26"/>
      <c r="P161" s="26"/>
      <c r="Q161" s="26"/>
      <c r="R161" s="26"/>
      <c r="S161" s="26"/>
      <c r="T161" s="26"/>
      <c r="U161" s="26"/>
      <c r="V161" s="26"/>
      <c r="W161" s="26"/>
      <c r="X161" s="26"/>
      <c r="Y161" s="26"/>
    </row>
    <row r="162">
      <c r="A162" s="26"/>
      <c r="B162" s="26"/>
      <c r="C162" s="26"/>
      <c r="D162" s="26"/>
      <c r="E162" s="26"/>
      <c r="F162" s="26"/>
      <c r="G162" s="26"/>
      <c r="H162" s="26"/>
      <c r="I162" s="26"/>
      <c r="J162" s="26"/>
      <c r="K162" s="26"/>
      <c r="L162" s="26"/>
      <c r="M162" s="26"/>
      <c r="N162" s="26"/>
      <c r="O162" s="26"/>
      <c r="P162" s="26"/>
      <c r="Q162" s="26"/>
      <c r="R162" s="26"/>
      <c r="S162" s="26"/>
      <c r="T162" s="26"/>
      <c r="U162" s="26"/>
      <c r="V162" s="26"/>
      <c r="W162" s="26"/>
      <c r="X162" s="26"/>
      <c r="Y162" s="26"/>
    </row>
    <row r="163">
      <c r="A163" s="26"/>
      <c r="B163" s="26"/>
      <c r="C163" s="26"/>
      <c r="D163" s="26"/>
      <c r="E163" s="26"/>
      <c r="F163" s="26"/>
      <c r="G163" s="26"/>
      <c r="H163" s="26"/>
      <c r="I163" s="26"/>
      <c r="J163" s="26"/>
      <c r="K163" s="26"/>
      <c r="L163" s="26"/>
      <c r="M163" s="26"/>
      <c r="N163" s="26"/>
      <c r="O163" s="26"/>
      <c r="P163" s="26"/>
      <c r="Q163" s="26"/>
      <c r="R163" s="26"/>
      <c r="S163" s="26"/>
      <c r="T163" s="26"/>
      <c r="U163" s="26"/>
      <c r="V163" s="26"/>
      <c r="W163" s="26"/>
      <c r="X163" s="26"/>
      <c r="Y163" s="26"/>
    </row>
    <row r="164">
      <c r="A164" s="26"/>
      <c r="B164" s="26"/>
      <c r="C164" s="26"/>
      <c r="D164" s="26"/>
      <c r="E164" s="26"/>
      <c r="F164" s="26"/>
      <c r="G164" s="26"/>
      <c r="H164" s="26"/>
      <c r="I164" s="26"/>
      <c r="J164" s="26"/>
      <c r="K164" s="26"/>
      <c r="L164" s="26"/>
      <c r="M164" s="26"/>
      <c r="N164" s="26"/>
      <c r="O164" s="26"/>
      <c r="P164" s="26"/>
      <c r="Q164" s="26"/>
      <c r="R164" s="26"/>
      <c r="S164" s="26"/>
      <c r="T164" s="26"/>
      <c r="U164" s="26"/>
      <c r="V164" s="26"/>
      <c r="W164" s="26"/>
      <c r="X164" s="26"/>
      <c r="Y164" s="26"/>
    </row>
    <row r="165">
      <c r="A165" s="26"/>
      <c r="B165" s="26"/>
      <c r="C165" s="26"/>
      <c r="D165" s="26"/>
      <c r="E165" s="26"/>
      <c r="F165" s="26"/>
      <c r="G165" s="26"/>
      <c r="H165" s="26"/>
      <c r="I165" s="26"/>
      <c r="J165" s="26"/>
      <c r="K165" s="26"/>
      <c r="L165" s="26"/>
      <c r="M165" s="26"/>
      <c r="N165" s="26"/>
      <c r="O165" s="26"/>
      <c r="P165" s="26"/>
      <c r="Q165" s="26"/>
      <c r="R165" s="26"/>
      <c r="S165" s="26"/>
      <c r="T165" s="26"/>
      <c r="U165" s="26"/>
      <c r="V165" s="26"/>
      <c r="W165" s="26"/>
      <c r="X165" s="26"/>
      <c r="Y165" s="26"/>
    </row>
    <row r="166">
      <c r="A166" s="26"/>
      <c r="B166" s="26"/>
      <c r="C166" s="26"/>
      <c r="D166" s="26"/>
      <c r="E166" s="26"/>
      <c r="F166" s="26"/>
      <c r="G166" s="26"/>
      <c r="H166" s="26"/>
      <c r="I166" s="26"/>
      <c r="J166" s="26"/>
      <c r="K166" s="26"/>
      <c r="L166" s="26"/>
      <c r="M166" s="26"/>
      <c r="N166" s="26"/>
      <c r="O166" s="26"/>
      <c r="P166" s="26"/>
      <c r="Q166" s="26"/>
      <c r="R166" s="26"/>
      <c r="S166" s="26"/>
      <c r="T166" s="26"/>
      <c r="U166" s="26"/>
      <c r="V166" s="26"/>
      <c r="W166" s="26"/>
      <c r="X166" s="26"/>
      <c r="Y166" s="26"/>
    </row>
    <row r="167">
      <c r="A167" s="26"/>
      <c r="B167" s="26"/>
      <c r="C167" s="26"/>
      <c r="D167" s="26"/>
      <c r="E167" s="26"/>
      <c r="F167" s="26"/>
      <c r="G167" s="26"/>
      <c r="H167" s="26"/>
      <c r="I167" s="26"/>
      <c r="J167" s="26"/>
      <c r="K167" s="26"/>
      <c r="L167" s="26"/>
      <c r="M167" s="26"/>
      <c r="N167" s="26"/>
      <c r="O167" s="26"/>
      <c r="P167" s="26"/>
      <c r="Q167" s="26"/>
      <c r="R167" s="26"/>
      <c r="S167" s="26"/>
      <c r="T167" s="26"/>
      <c r="U167" s="26"/>
      <c r="V167" s="26"/>
      <c r="W167" s="26"/>
      <c r="X167" s="26"/>
      <c r="Y167" s="26"/>
    </row>
    <row r="168">
      <c r="A168" s="26"/>
      <c r="B168" s="26"/>
      <c r="C168" s="26"/>
      <c r="D168" s="26"/>
      <c r="E168" s="26"/>
      <c r="F168" s="26"/>
      <c r="G168" s="26"/>
      <c r="H168" s="26"/>
      <c r="I168" s="26"/>
      <c r="J168" s="26"/>
      <c r="K168" s="26"/>
      <c r="L168" s="26"/>
      <c r="M168" s="26"/>
      <c r="N168" s="26"/>
      <c r="O168" s="26"/>
      <c r="P168" s="26"/>
      <c r="Q168" s="26"/>
      <c r="R168" s="26"/>
      <c r="S168" s="26"/>
      <c r="T168" s="26"/>
      <c r="U168" s="26"/>
      <c r="V168" s="26"/>
      <c r="W168" s="26"/>
      <c r="X168" s="26"/>
      <c r="Y168" s="26"/>
    </row>
    <row r="169">
      <c r="A169" s="26"/>
      <c r="B169" s="26"/>
      <c r="C169" s="26"/>
      <c r="D169" s="26"/>
      <c r="E169" s="26"/>
      <c r="F169" s="26"/>
      <c r="G169" s="26"/>
      <c r="H169" s="26"/>
      <c r="I169" s="26"/>
      <c r="J169" s="26"/>
      <c r="K169" s="26"/>
      <c r="L169" s="26"/>
      <c r="M169" s="26"/>
      <c r="N169" s="26"/>
      <c r="O169" s="26"/>
      <c r="P169" s="26"/>
      <c r="Q169" s="26"/>
      <c r="R169" s="26"/>
      <c r="S169" s="26"/>
      <c r="T169" s="26"/>
      <c r="U169" s="26"/>
      <c r="V169" s="26"/>
      <c r="W169" s="26"/>
      <c r="X169" s="26"/>
      <c r="Y169" s="26"/>
    </row>
    <row r="170">
      <c r="A170" s="26"/>
      <c r="B170" s="26"/>
      <c r="C170" s="26"/>
      <c r="D170" s="26"/>
      <c r="E170" s="26"/>
      <c r="F170" s="26"/>
      <c r="G170" s="26"/>
      <c r="H170" s="26"/>
      <c r="I170" s="26"/>
      <c r="J170" s="26"/>
      <c r="K170" s="26"/>
      <c r="L170" s="26"/>
      <c r="M170" s="26"/>
      <c r="N170" s="26"/>
      <c r="O170" s="26"/>
      <c r="P170" s="26"/>
      <c r="Q170" s="26"/>
      <c r="R170" s="26"/>
      <c r="S170" s="26"/>
      <c r="T170" s="26"/>
      <c r="U170" s="26"/>
      <c r="V170" s="26"/>
      <c r="W170" s="26"/>
      <c r="X170" s="26"/>
      <c r="Y170" s="26"/>
    </row>
    <row r="171">
      <c r="A171" s="26"/>
      <c r="B171" s="26"/>
      <c r="C171" s="26"/>
      <c r="D171" s="26"/>
      <c r="E171" s="26"/>
      <c r="F171" s="26"/>
      <c r="G171" s="26"/>
      <c r="H171" s="26"/>
      <c r="I171" s="26"/>
      <c r="J171" s="26"/>
      <c r="K171" s="26"/>
      <c r="L171" s="26"/>
      <c r="M171" s="26"/>
      <c r="N171" s="26"/>
      <c r="O171" s="26"/>
      <c r="P171" s="26"/>
      <c r="Q171" s="26"/>
      <c r="R171" s="26"/>
      <c r="S171" s="26"/>
      <c r="T171" s="26"/>
      <c r="U171" s="26"/>
      <c r="V171" s="26"/>
      <c r="W171" s="26"/>
      <c r="X171" s="26"/>
      <c r="Y171" s="26"/>
    </row>
    <row r="172">
      <c r="A172" s="26"/>
      <c r="B172" s="26"/>
      <c r="C172" s="26"/>
      <c r="D172" s="26"/>
      <c r="E172" s="26"/>
      <c r="F172" s="26"/>
      <c r="G172" s="26"/>
      <c r="H172" s="26"/>
      <c r="I172" s="26"/>
      <c r="J172" s="26"/>
      <c r="K172" s="26"/>
      <c r="L172" s="26"/>
      <c r="M172" s="26"/>
      <c r="N172" s="26"/>
      <c r="O172" s="26"/>
      <c r="P172" s="26"/>
      <c r="Q172" s="26"/>
      <c r="R172" s="26"/>
      <c r="S172" s="26"/>
      <c r="T172" s="26"/>
      <c r="U172" s="26"/>
      <c r="V172" s="26"/>
      <c r="W172" s="26"/>
      <c r="X172" s="26"/>
      <c r="Y172" s="26"/>
    </row>
    <row r="173">
      <c r="A173" s="26"/>
      <c r="B173" s="26"/>
      <c r="C173" s="26"/>
      <c r="D173" s="26"/>
      <c r="E173" s="26"/>
      <c r="F173" s="26"/>
      <c r="G173" s="26"/>
      <c r="H173" s="26"/>
      <c r="I173" s="26"/>
      <c r="J173" s="26"/>
      <c r="K173" s="26"/>
      <c r="L173" s="26"/>
      <c r="M173" s="26"/>
      <c r="N173" s="26"/>
      <c r="O173" s="26"/>
      <c r="P173" s="26"/>
      <c r="Q173" s="26"/>
      <c r="R173" s="26"/>
      <c r="S173" s="26"/>
      <c r="T173" s="26"/>
      <c r="U173" s="26"/>
      <c r="V173" s="26"/>
      <c r="W173" s="26"/>
      <c r="X173" s="26"/>
      <c r="Y173" s="26"/>
    </row>
    <row r="174">
      <c r="A174" s="26"/>
      <c r="B174" s="26"/>
      <c r="C174" s="26"/>
      <c r="D174" s="26"/>
      <c r="E174" s="26"/>
      <c r="F174" s="26"/>
      <c r="G174" s="26"/>
      <c r="H174" s="26"/>
      <c r="I174" s="26"/>
      <c r="J174" s="26"/>
      <c r="K174" s="26"/>
      <c r="L174" s="26"/>
      <c r="M174" s="26"/>
      <c r="N174" s="26"/>
      <c r="O174" s="26"/>
      <c r="P174" s="26"/>
      <c r="Q174" s="26"/>
      <c r="R174" s="26"/>
      <c r="S174" s="26"/>
      <c r="T174" s="26"/>
      <c r="U174" s="26"/>
      <c r="V174" s="26"/>
      <c r="W174" s="26"/>
      <c r="X174" s="26"/>
      <c r="Y174" s="26"/>
    </row>
    <row r="175">
      <c r="A175" s="26"/>
      <c r="B175" s="26"/>
      <c r="C175" s="26"/>
      <c r="D175" s="26"/>
      <c r="E175" s="26"/>
      <c r="F175" s="26"/>
      <c r="G175" s="26"/>
      <c r="H175" s="26"/>
      <c r="I175" s="26"/>
      <c r="J175" s="26"/>
      <c r="K175" s="26"/>
      <c r="L175" s="26"/>
      <c r="M175" s="26"/>
      <c r="N175" s="26"/>
      <c r="O175" s="26"/>
      <c r="P175" s="26"/>
      <c r="Q175" s="26"/>
      <c r="R175" s="26"/>
      <c r="S175" s="26"/>
      <c r="T175" s="26"/>
      <c r="U175" s="26"/>
      <c r="V175" s="26"/>
      <c r="W175" s="26"/>
      <c r="X175" s="26"/>
      <c r="Y175" s="26"/>
    </row>
    <row r="176">
      <c r="A176" s="26"/>
      <c r="B176" s="26"/>
      <c r="C176" s="26"/>
      <c r="D176" s="26"/>
      <c r="E176" s="26"/>
      <c r="F176" s="26"/>
      <c r="G176" s="26"/>
      <c r="H176" s="26"/>
      <c r="I176" s="26"/>
      <c r="J176" s="26"/>
      <c r="K176" s="26"/>
      <c r="L176" s="26"/>
      <c r="M176" s="26"/>
      <c r="N176" s="26"/>
      <c r="O176" s="26"/>
      <c r="P176" s="26"/>
      <c r="Q176" s="26"/>
      <c r="R176" s="26"/>
      <c r="S176" s="26"/>
      <c r="T176" s="26"/>
      <c r="U176" s="26"/>
      <c r="V176" s="26"/>
      <c r="W176" s="26"/>
      <c r="X176" s="26"/>
      <c r="Y176" s="26"/>
    </row>
    <row r="177">
      <c r="A177" s="26"/>
      <c r="B177" s="26"/>
      <c r="C177" s="26"/>
      <c r="D177" s="26"/>
      <c r="E177" s="26"/>
      <c r="F177" s="26"/>
      <c r="G177" s="26"/>
      <c r="H177" s="26"/>
      <c r="I177" s="26"/>
      <c r="J177" s="26"/>
      <c r="K177" s="26"/>
      <c r="L177" s="26"/>
      <c r="M177" s="26"/>
      <c r="N177" s="26"/>
      <c r="O177" s="26"/>
      <c r="P177" s="26"/>
      <c r="Q177" s="26"/>
      <c r="R177" s="26"/>
      <c r="S177" s="26"/>
      <c r="T177" s="26"/>
      <c r="U177" s="26"/>
      <c r="V177" s="26"/>
      <c r="W177" s="26"/>
      <c r="X177" s="26"/>
      <c r="Y177" s="26"/>
    </row>
    <row r="178">
      <c r="A178" s="26"/>
      <c r="B178" s="26"/>
      <c r="C178" s="26"/>
      <c r="D178" s="26"/>
      <c r="E178" s="26"/>
      <c r="F178" s="26"/>
      <c r="G178" s="26"/>
      <c r="H178" s="26"/>
      <c r="I178" s="26"/>
      <c r="J178" s="26"/>
      <c r="K178" s="26"/>
      <c r="L178" s="26"/>
      <c r="M178" s="26"/>
      <c r="N178" s="26"/>
      <c r="O178" s="26"/>
      <c r="P178" s="26"/>
      <c r="Q178" s="26"/>
      <c r="R178" s="26"/>
      <c r="S178" s="26"/>
      <c r="T178" s="26"/>
      <c r="U178" s="26"/>
      <c r="V178" s="26"/>
      <c r="W178" s="26"/>
      <c r="X178" s="26"/>
      <c r="Y178" s="26"/>
    </row>
    <row r="179">
      <c r="A179" s="26"/>
      <c r="B179" s="26"/>
      <c r="C179" s="26"/>
      <c r="D179" s="26"/>
      <c r="E179" s="26"/>
      <c r="F179" s="26"/>
      <c r="G179" s="26"/>
      <c r="H179" s="26"/>
      <c r="I179" s="26"/>
      <c r="J179" s="26"/>
      <c r="K179" s="26"/>
      <c r="L179" s="26"/>
      <c r="M179" s="26"/>
      <c r="N179" s="26"/>
      <c r="O179" s="26"/>
      <c r="P179" s="26"/>
      <c r="Q179" s="26"/>
      <c r="R179" s="26"/>
      <c r="S179" s="26"/>
      <c r="T179" s="26"/>
      <c r="U179" s="26"/>
      <c r="V179" s="26"/>
      <c r="W179" s="26"/>
      <c r="X179" s="26"/>
      <c r="Y179" s="26"/>
    </row>
    <row r="180">
      <c r="A180" s="26"/>
      <c r="B180" s="26"/>
      <c r="C180" s="26"/>
      <c r="D180" s="26"/>
      <c r="E180" s="26"/>
      <c r="F180" s="26"/>
      <c r="G180" s="26"/>
      <c r="H180" s="26"/>
      <c r="I180" s="26"/>
      <c r="J180" s="26"/>
      <c r="K180" s="26"/>
      <c r="L180" s="26"/>
      <c r="M180" s="26"/>
      <c r="N180" s="26"/>
      <c r="O180" s="26"/>
      <c r="P180" s="26"/>
      <c r="Q180" s="26"/>
      <c r="R180" s="26"/>
      <c r="S180" s="26"/>
      <c r="T180" s="26"/>
      <c r="U180" s="26"/>
      <c r="V180" s="26"/>
      <c r="W180" s="26"/>
      <c r="X180" s="26"/>
      <c r="Y180" s="26"/>
    </row>
    <row r="181">
      <c r="A181" s="26"/>
      <c r="B181" s="26"/>
      <c r="C181" s="26"/>
      <c r="D181" s="26"/>
      <c r="E181" s="26"/>
      <c r="F181" s="26"/>
      <c r="G181" s="26"/>
      <c r="H181" s="26"/>
      <c r="I181" s="26"/>
      <c r="J181" s="26"/>
      <c r="K181" s="26"/>
      <c r="L181" s="26"/>
      <c r="M181" s="26"/>
      <c r="N181" s="26"/>
      <c r="O181" s="26"/>
      <c r="P181" s="26"/>
      <c r="Q181" s="26"/>
      <c r="R181" s="26"/>
      <c r="S181" s="26"/>
      <c r="T181" s="26"/>
      <c r="U181" s="26"/>
      <c r="V181" s="26"/>
      <c r="W181" s="26"/>
      <c r="X181" s="26"/>
      <c r="Y181" s="26"/>
    </row>
    <row r="182">
      <c r="A182" s="26"/>
      <c r="B182" s="26"/>
      <c r="C182" s="26"/>
      <c r="D182" s="26"/>
      <c r="E182" s="26"/>
      <c r="F182" s="26"/>
      <c r="G182" s="26"/>
      <c r="H182" s="26"/>
      <c r="I182" s="26"/>
      <c r="J182" s="26"/>
      <c r="K182" s="26"/>
      <c r="L182" s="26"/>
      <c r="M182" s="26"/>
      <c r="N182" s="26"/>
      <c r="O182" s="26"/>
      <c r="P182" s="26"/>
      <c r="Q182" s="26"/>
      <c r="R182" s="26"/>
      <c r="S182" s="26"/>
      <c r="T182" s="26"/>
      <c r="U182" s="26"/>
      <c r="V182" s="26"/>
      <c r="W182" s="26"/>
      <c r="X182" s="26"/>
      <c r="Y182" s="26"/>
    </row>
    <row r="183">
      <c r="A183" s="26"/>
      <c r="B183" s="26"/>
      <c r="C183" s="26"/>
      <c r="D183" s="26"/>
      <c r="E183" s="26"/>
      <c r="F183" s="26"/>
      <c r="G183" s="26"/>
      <c r="H183" s="26"/>
      <c r="I183" s="26"/>
      <c r="J183" s="26"/>
      <c r="K183" s="26"/>
      <c r="L183" s="26"/>
      <c r="M183" s="26"/>
      <c r="N183" s="26"/>
      <c r="O183" s="26"/>
      <c r="P183" s="26"/>
      <c r="Q183" s="26"/>
      <c r="R183" s="26"/>
      <c r="S183" s="26"/>
      <c r="T183" s="26"/>
      <c r="U183" s="26"/>
      <c r="V183" s="26"/>
      <c r="W183" s="26"/>
      <c r="X183" s="26"/>
      <c r="Y183" s="26"/>
    </row>
    <row r="184">
      <c r="A184" s="26"/>
      <c r="B184" s="26"/>
      <c r="C184" s="26"/>
      <c r="D184" s="26"/>
      <c r="E184" s="26"/>
      <c r="F184" s="26"/>
      <c r="G184" s="26"/>
      <c r="H184" s="26"/>
      <c r="I184" s="26"/>
      <c r="J184" s="26"/>
      <c r="K184" s="26"/>
      <c r="L184" s="26"/>
      <c r="M184" s="26"/>
      <c r="N184" s="26"/>
      <c r="O184" s="26"/>
      <c r="P184" s="26"/>
      <c r="Q184" s="26"/>
      <c r="R184" s="26"/>
      <c r="S184" s="26"/>
      <c r="T184" s="26"/>
      <c r="U184" s="26"/>
      <c r="V184" s="26"/>
      <c r="W184" s="26"/>
      <c r="X184" s="26"/>
      <c r="Y184" s="26"/>
    </row>
    <row r="185">
      <c r="A185" s="26"/>
      <c r="B185" s="26"/>
      <c r="C185" s="26"/>
      <c r="D185" s="26"/>
      <c r="E185" s="26"/>
      <c r="F185" s="26"/>
      <c r="G185" s="26"/>
      <c r="H185" s="26"/>
      <c r="I185" s="26"/>
      <c r="J185" s="26"/>
      <c r="K185" s="26"/>
      <c r="L185" s="26"/>
      <c r="M185" s="26"/>
      <c r="N185" s="26"/>
      <c r="O185" s="26"/>
      <c r="P185" s="26"/>
      <c r="Q185" s="26"/>
      <c r="R185" s="26"/>
      <c r="S185" s="26"/>
      <c r="T185" s="26"/>
      <c r="U185" s="26"/>
      <c r="V185" s="26"/>
      <c r="W185" s="26"/>
      <c r="X185" s="26"/>
      <c r="Y185" s="26"/>
    </row>
    <row r="186">
      <c r="A186" s="26"/>
      <c r="B186" s="26"/>
      <c r="C186" s="26"/>
      <c r="D186" s="26"/>
      <c r="E186" s="26"/>
      <c r="F186" s="26"/>
      <c r="G186" s="26"/>
      <c r="H186" s="26"/>
      <c r="I186" s="26"/>
      <c r="J186" s="26"/>
      <c r="K186" s="26"/>
      <c r="L186" s="26"/>
      <c r="M186" s="26"/>
      <c r="N186" s="26"/>
      <c r="O186" s="26"/>
      <c r="P186" s="26"/>
      <c r="Q186" s="26"/>
      <c r="R186" s="26"/>
      <c r="S186" s="26"/>
      <c r="T186" s="26"/>
      <c r="U186" s="26"/>
      <c r="V186" s="26"/>
      <c r="W186" s="26"/>
      <c r="X186" s="26"/>
      <c r="Y186" s="26"/>
    </row>
    <row r="187">
      <c r="A187" s="26"/>
      <c r="B187" s="26"/>
      <c r="C187" s="26"/>
      <c r="D187" s="26"/>
      <c r="E187" s="26"/>
      <c r="F187" s="26"/>
      <c r="G187" s="26"/>
      <c r="H187" s="26"/>
      <c r="I187" s="26"/>
      <c r="J187" s="26"/>
      <c r="K187" s="26"/>
      <c r="L187" s="26"/>
      <c r="M187" s="26"/>
      <c r="N187" s="26"/>
      <c r="O187" s="26"/>
      <c r="P187" s="26"/>
      <c r="Q187" s="26"/>
      <c r="R187" s="26"/>
      <c r="S187" s="26"/>
      <c r="T187" s="26"/>
      <c r="U187" s="26"/>
      <c r="V187" s="26"/>
      <c r="W187" s="26"/>
      <c r="X187" s="26"/>
      <c r="Y187" s="26"/>
    </row>
    <row r="188">
      <c r="A188" s="26"/>
      <c r="B188" s="26"/>
      <c r="C188" s="26"/>
      <c r="D188" s="26"/>
      <c r="E188" s="26"/>
      <c r="F188" s="26"/>
      <c r="G188" s="26"/>
      <c r="H188" s="26"/>
      <c r="I188" s="26"/>
      <c r="J188" s="26"/>
      <c r="K188" s="26"/>
      <c r="L188" s="26"/>
      <c r="M188" s="26"/>
      <c r="N188" s="26"/>
      <c r="O188" s="26"/>
      <c r="P188" s="26"/>
      <c r="Q188" s="26"/>
      <c r="R188" s="26"/>
      <c r="S188" s="26"/>
      <c r="T188" s="26"/>
      <c r="U188" s="26"/>
      <c r="V188" s="26"/>
      <c r="W188" s="26"/>
      <c r="X188" s="26"/>
      <c r="Y188" s="26"/>
    </row>
    <row r="189">
      <c r="A189" s="26"/>
      <c r="B189" s="26"/>
      <c r="C189" s="26"/>
      <c r="D189" s="26"/>
      <c r="E189" s="26"/>
      <c r="F189" s="26"/>
      <c r="G189" s="26"/>
      <c r="H189" s="26"/>
      <c r="I189" s="26"/>
      <c r="J189" s="26"/>
      <c r="K189" s="26"/>
      <c r="L189" s="26"/>
      <c r="M189" s="26"/>
      <c r="N189" s="26"/>
      <c r="O189" s="26"/>
      <c r="P189" s="26"/>
      <c r="Q189" s="26"/>
      <c r="R189" s="26"/>
      <c r="S189" s="26"/>
      <c r="T189" s="26"/>
      <c r="U189" s="26"/>
      <c r="V189" s="26"/>
      <c r="W189" s="26"/>
      <c r="X189" s="26"/>
      <c r="Y189" s="26"/>
    </row>
    <row r="190">
      <c r="A190" s="26"/>
      <c r="B190" s="26"/>
      <c r="C190" s="26"/>
      <c r="D190" s="26"/>
      <c r="E190" s="26"/>
      <c r="F190" s="26"/>
      <c r="G190" s="26"/>
      <c r="H190" s="26"/>
      <c r="I190" s="26"/>
      <c r="J190" s="26"/>
      <c r="K190" s="26"/>
      <c r="L190" s="26"/>
      <c r="M190" s="26"/>
      <c r="N190" s="26"/>
      <c r="O190" s="26"/>
      <c r="P190" s="26"/>
      <c r="Q190" s="26"/>
      <c r="R190" s="26"/>
      <c r="S190" s="26"/>
      <c r="T190" s="26"/>
      <c r="U190" s="26"/>
      <c r="V190" s="26"/>
      <c r="W190" s="26"/>
      <c r="X190" s="26"/>
      <c r="Y190" s="26"/>
    </row>
    <row r="191">
      <c r="A191" s="26"/>
      <c r="B191" s="26"/>
      <c r="C191" s="26"/>
      <c r="D191" s="26"/>
      <c r="E191" s="26"/>
      <c r="F191" s="26"/>
      <c r="G191" s="26"/>
      <c r="H191" s="26"/>
      <c r="I191" s="26"/>
      <c r="J191" s="26"/>
      <c r="K191" s="26"/>
      <c r="L191" s="26"/>
      <c r="M191" s="26"/>
      <c r="N191" s="26"/>
      <c r="O191" s="26"/>
      <c r="P191" s="26"/>
      <c r="Q191" s="26"/>
      <c r="R191" s="26"/>
      <c r="S191" s="26"/>
      <c r="T191" s="26"/>
      <c r="U191" s="26"/>
      <c r="V191" s="26"/>
      <c r="W191" s="26"/>
      <c r="X191" s="26"/>
      <c r="Y191" s="26"/>
    </row>
    <row r="192">
      <c r="A192" s="26"/>
      <c r="B192" s="26"/>
      <c r="C192" s="26"/>
      <c r="D192" s="26"/>
      <c r="E192" s="26"/>
      <c r="F192" s="26"/>
      <c r="G192" s="26"/>
      <c r="H192" s="26"/>
      <c r="I192" s="26"/>
      <c r="J192" s="26"/>
      <c r="K192" s="26"/>
      <c r="L192" s="26"/>
      <c r="M192" s="26"/>
      <c r="N192" s="26"/>
      <c r="O192" s="26"/>
      <c r="P192" s="26"/>
      <c r="Q192" s="26"/>
      <c r="R192" s="26"/>
      <c r="S192" s="26"/>
      <c r="T192" s="26"/>
      <c r="U192" s="26"/>
      <c r="V192" s="26"/>
      <c r="W192" s="26"/>
      <c r="X192" s="26"/>
      <c r="Y192" s="26"/>
    </row>
    <row r="193">
      <c r="A193" s="26"/>
      <c r="B193" s="26"/>
      <c r="C193" s="26"/>
      <c r="D193" s="26"/>
      <c r="E193" s="26"/>
      <c r="F193" s="26"/>
      <c r="G193" s="26"/>
      <c r="H193" s="26"/>
      <c r="I193" s="26"/>
      <c r="J193" s="26"/>
      <c r="K193" s="26"/>
      <c r="L193" s="26"/>
      <c r="M193" s="26"/>
      <c r="N193" s="26"/>
      <c r="O193" s="26"/>
      <c r="P193" s="26"/>
      <c r="Q193" s="26"/>
      <c r="R193" s="26"/>
      <c r="S193" s="26"/>
      <c r="T193" s="26"/>
      <c r="U193" s="26"/>
      <c r="V193" s="26"/>
      <c r="W193" s="26"/>
      <c r="X193" s="26"/>
      <c r="Y193" s="26"/>
    </row>
    <row r="194">
      <c r="A194" s="26"/>
      <c r="B194" s="26"/>
      <c r="C194" s="26"/>
      <c r="D194" s="26"/>
      <c r="E194" s="26"/>
      <c r="F194" s="26"/>
      <c r="G194" s="26"/>
      <c r="H194" s="26"/>
      <c r="I194" s="26"/>
      <c r="J194" s="26"/>
      <c r="K194" s="26"/>
      <c r="L194" s="26"/>
      <c r="M194" s="26"/>
      <c r="N194" s="26"/>
      <c r="O194" s="26"/>
      <c r="P194" s="26"/>
      <c r="Q194" s="26"/>
      <c r="R194" s="26"/>
      <c r="S194" s="26"/>
      <c r="T194" s="26"/>
      <c r="U194" s="26"/>
      <c r="V194" s="26"/>
      <c r="W194" s="26"/>
      <c r="X194" s="26"/>
      <c r="Y194" s="26"/>
    </row>
    <row r="195">
      <c r="A195" s="26"/>
      <c r="B195" s="26"/>
      <c r="C195" s="26"/>
      <c r="D195" s="26"/>
      <c r="E195" s="26"/>
      <c r="F195" s="26"/>
      <c r="G195" s="26"/>
      <c r="H195" s="26"/>
      <c r="I195" s="26"/>
      <c r="J195" s="26"/>
      <c r="K195" s="26"/>
      <c r="L195" s="26"/>
      <c r="M195" s="26"/>
      <c r="N195" s="26"/>
      <c r="O195" s="26"/>
      <c r="P195" s="26"/>
      <c r="Q195" s="26"/>
      <c r="R195" s="26"/>
      <c r="S195" s="26"/>
      <c r="T195" s="26"/>
      <c r="U195" s="26"/>
      <c r="V195" s="26"/>
      <c r="W195" s="26"/>
      <c r="X195" s="26"/>
      <c r="Y195" s="26"/>
    </row>
    <row r="196">
      <c r="A196" s="26"/>
      <c r="B196" s="26"/>
      <c r="C196" s="26"/>
      <c r="D196" s="26"/>
      <c r="E196" s="26"/>
      <c r="F196" s="26"/>
      <c r="G196" s="26"/>
      <c r="H196" s="26"/>
      <c r="I196" s="26"/>
      <c r="J196" s="26"/>
      <c r="K196" s="26"/>
      <c r="L196" s="26"/>
      <c r="M196" s="26"/>
      <c r="N196" s="26"/>
      <c r="O196" s="26"/>
      <c r="P196" s="26"/>
      <c r="Q196" s="26"/>
      <c r="R196" s="26"/>
      <c r="S196" s="26"/>
      <c r="T196" s="26"/>
      <c r="U196" s="26"/>
      <c r="V196" s="26"/>
      <c r="W196" s="26"/>
      <c r="X196" s="26"/>
      <c r="Y196" s="26"/>
    </row>
    <row r="197">
      <c r="A197" s="26"/>
      <c r="B197" s="26"/>
      <c r="C197" s="26"/>
      <c r="D197" s="26"/>
      <c r="E197" s="26"/>
      <c r="F197" s="26"/>
      <c r="G197" s="26"/>
      <c r="H197" s="26"/>
      <c r="I197" s="26"/>
      <c r="J197" s="26"/>
      <c r="K197" s="26"/>
      <c r="L197" s="26"/>
      <c r="M197" s="26"/>
      <c r="N197" s="26"/>
      <c r="O197" s="26"/>
      <c r="P197" s="26"/>
      <c r="Q197" s="26"/>
      <c r="R197" s="26"/>
      <c r="S197" s="26"/>
      <c r="T197" s="26"/>
      <c r="U197" s="26"/>
      <c r="V197" s="26"/>
      <c r="W197" s="26"/>
      <c r="X197" s="26"/>
      <c r="Y197" s="26"/>
    </row>
    <row r="198">
      <c r="A198" s="26"/>
      <c r="B198" s="26"/>
      <c r="C198" s="26"/>
      <c r="D198" s="26"/>
      <c r="E198" s="26"/>
      <c r="F198" s="26"/>
      <c r="G198" s="26"/>
      <c r="H198" s="26"/>
      <c r="I198" s="26"/>
      <c r="J198" s="26"/>
      <c r="K198" s="26"/>
      <c r="L198" s="26"/>
      <c r="M198" s="26"/>
      <c r="N198" s="26"/>
      <c r="O198" s="26"/>
      <c r="P198" s="26"/>
      <c r="Q198" s="26"/>
      <c r="R198" s="26"/>
      <c r="S198" s="26"/>
      <c r="T198" s="26"/>
      <c r="U198" s="26"/>
      <c r="V198" s="26"/>
      <c r="W198" s="26"/>
      <c r="X198" s="26"/>
      <c r="Y198" s="26"/>
    </row>
    <row r="199">
      <c r="A199" s="26"/>
      <c r="B199" s="26"/>
      <c r="C199" s="26"/>
      <c r="D199" s="26"/>
      <c r="E199" s="26"/>
      <c r="F199" s="26"/>
      <c r="G199" s="26"/>
      <c r="H199" s="26"/>
      <c r="I199" s="26"/>
      <c r="J199" s="26"/>
      <c r="K199" s="26"/>
      <c r="L199" s="26"/>
      <c r="M199" s="26"/>
      <c r="N199" s="26"/>
      <c r="O199" s="26"/>
      <c r="P199" s="26"/>
      <c r="Q199" s="26"/>
      <c r="R199" s="26"/>
      <c r="S199" s="26"/>
      <c r="T199" s="26"/>
      <c r="U199" s="26"/>
      <c r="V199" s="26"/>
      <c r="W199" s="26"/>
      <c r="X199" s="26"/>
      <c r="Y199" s="26"/>
    </row>
    <row r="200">
      <c r="A200" s="26"/>
      <c r="B200" s="26"/>
      <c r="C200" s="26"/>
      <c r="D200" s="26"/>
      <c r="E200" s="26"/>
      <c r="F200" s="26"/>
      <c r="G200" s="26"/>
      <c r="H200" s="26"/>
      <c r="I200" s="26"/>
      <c r="J200" s="26"/>
      <c r="K200" s="26"/>
      <c r="L200" s="26"/>
      <c r="M200" s="26"/>
      <c r="N200" s="26"/>
      <c r="O200" s="26"/>
      <c r="P200" s="26"/>
      <c r="Q200" s="26"/>
      <c r="R200" s="26"/>
      <c r="S200" s="26"/>
      <c r="T200" s="26"/>
      <c r="U200" s="26"/>
      <c r="V200" s="26"/>
      <c r="W200" s="26"/>
      <c r="X200" s="26"/>
      <c r="Y200" s="26"/>
    </row>
    <row r="201">
      <c r="A201" s="26"/>
      <c r="B201" s="26"/>
      <c r="C201" s="26"/>
      <c r="D201" s="26"/>
      <c r="E201" s="26"/>
      <c r="F201" s="26"/>
      <c r="G201" s="26"/>
      <c r="H201" s="26"/>
      <c r="I201" s="26"/>
      <c r="J201" s="26"/>
      <c r="K201" s="26"/>
      <c r="L201" s="26"/>
      <c r="M201" s="26"/>
      <c r="N201" s="26"/>
      <c r="O201" s="26"/>
      <c r="P201" s="26"/>
      <c r="Q201" s="26"/>
      <c r="R201" s="26"/>
      <c r="S201" s="26"/>
      <c r="T201" s="26"/>
      <c r="U201" s="26"/>
      <c r="V201" s="26"/>
      <c r="W201" s="26"/>
      <c r="X201" s="26"/>
      <c r="Y201" s="26"/>
    </row>
    <row r="202">
      <c r="A202" s="26"/>
      <c r="B202" s="26"/>
      <c r="C202" s="26"/>
      <c r="D202" s="26"/>
      <c r="E202" s="26"/>
      <c r="F202" s="26"/>
      <c r="G202" s="26"/>
      <c r="H202" s="26"/>
      <c r="I202" s="26"/>
      <c r="J202" s="26"/>
      <c r="K202" s="26"/>
      <c r="L202" s="26"/>
      <c r="M202" s="26"/>
      <c r="N202" s="26"/>
      <c r="O202" s="26"/>
      <c r="P202" s="26"/>
      <c r="Q202" s="26"/>
      <c r="R202" s="26"/>
      <c r="S202" s="26"/>
      <c r="T202" s="26"/>
      <c r="U202" s="26"/>
      <c r="V202" s="26"/>
      <c r="W202" s="26"/>
      <c r="X202" s="26"/>
      <c r="Y202" s="26"/>
    </row>
    <row r="203">
      <c r="A203" s="26"/>
      <c r="B203" s="26"/>
      <c r="C203" s="26"/>
      <c r="D203" s="26"/>
      <c r="E203" s="26"/>
      <c r="F203" s="26"/>
      <c r="G203" s="26"/>
      <c r="H203" s="26"/>
      <c r="I203" s="26"/>
      <c r="J203" s="26"/>
      <c r="K203" s="26"/>
      <c r="L203" s="26"/>
      <c r="M203" s="26"/>
      <c r="N203" s="26"/>
      <c r="O203" s="26"/>
      <c r="P203" s="26"/>
      <c r="Q203" s="26"/>
      <c r="R203" s="26"/>
      <c r="S203" s="26"/>
      <c r="T203" s="26"/>
      <c r="U203" s="26"/>
      <c r="V203" s="26"/>
      <c r="W203" s="26"/>
      <c r="X203" s="26"/>
      <c r="Y203" s="26"/>
    </row>
    <row r="204">
      <c r="A204" s="26"/>
      <c r="B204" s="26"/>
      <c r="C204" s="26"/>
      <c r="D204" s="26"/>
      <c r="E204" s="26"/>
      <c r="F204" s="26"/>
      <c r="G204" s="26"/>
      <c r="H204" s="26"/>
      <c r="I204" s="26"/>
      <c r="J204" s="26"/>
      <c r="K204" s="26"/>
      <c r="L204" s="26"/>
      <c r="M204" s="26"/>
      <c r="N204" s="26"/>
      <c r="O204" s="26"/>
      <c r="P204" s="26"/>
      <c r="Q204" s="26"/>
      <c r="R204" s="26"/>
      <c r="S204" s="26"/>
      <c r="T204" s="26"/>
      <c r="U204" s="26"/>
      <c r="V204" s="26"/>
      <c r="W204" s="26"/>
      <c r="X204" s="26"/>
      <c r="Y204" s="26"/>
    </row>
    <row r="205">
      <c r="A205" s="26"/>
      <c r="B205" s="26"/>
      <c r="C205" s="26"/>
      <c r="D205" s="26"/>
      <c r="E205" s="26"/>
      <c r="F205" s="26"/>
      <c r="G205" s="26"/>
      <c r="H205" s="26"/>
      <c r="I205" s="26"/>
      <c r="J205" s="26"/>
      <c r="K205" s="26"/>
      <c r="L205" s="26"/>
      <c r="M205" s="26"/>
      <c r="N205" s="26"/>
      <c r="O205" s="26"/>
      <c r="P205" s="26"/>
      <c r="Q205" s="26"/>
      <c r="R205" s="26"/>
      <c r="S205" s="26"/>
      <c r="T205" s="26"/>
      <c r="U205" s="26"/>
      <c r="V205" s="26"/>
      <c r="W205" s="26"/>
      <c r="X205" s="26"/>
      <c r="Y205" s="26"/>
    </row>
    <row r="206">
      <c r="A206" s="26"/>
      <c r="B206" s="26"/>
      <c r="C206" s="26"/>
      <c r="D206" s="26"/>
      <c r="E206" s="26"/>
      <c r="F206" s="26"/>
      <c r="G206" s="26"/>
      <c r="H206" s="26"/>
      <c r="I206" s="26"/>
      <c r="J206" s="26"/>
      <c r="K206" s="26"/>
      <c r="L206" s="26"/>
      <c r="M206" s="26"/>
      <c r="N206" s="26"/>
      <c r="O206" s="26"/>
      <c r="P206" s="26"/>
      <c r="Q206" s="26"/>
      <c r="R206" s="26"/>
      <c r="S206" s="26"/>
      <c r="T206" s="26"/>
      <c r="U206" s="26"/>
      <c r="V206" s="26"/>
      <c r="W206" s="26"/>
      <c r="X206" s="26"/>
      <c r="Y206" s="26"/>
    </row>
    <row r="207">
      <c r="A207" s="26"/>
      <c r="B207" s="26"/>
      <c r="C207" s="26"/>
      <c r="D207" s="26"/>
      <c r="E207" s="26"/>
      <c r="F207" s="26"/>
      <c r="G207" s="26"/>
      <c r="H207" s="26"/>
      <c r="I207" s="26"/>
      <c r="J207" s="26"/>
      <c r="K207" s="26"/>
      <c r="L207" s="26"/>
      <c r="M207" s="26"/>
      <c r="N207" s="26"/>
      <c r="O207" s="26"/>
      <c r="P207" s="26"/>
      <c r="Q207" s="26"/>
      <c r="R207" s="26"/>
      <c r="S207" s="26"/>
      <c r="T207" s="26"/>
      <c r="U207" s="26"/>
      <c r="V207" s="26"/>
      <c r="W207" s="26"/>
      <c r="X207" s="26"/>
      <c r="Y207" s="26"/>
    </row>
    <row r="208">
      <c r="A208" s="26"/>
      <c r="B208" s="26"/>
      <c r="C208" s="26"/>
      <c r="D208" s="26"/>
      <c r="E208" s="26"/>
      <c r="F208" s="26"/>
      <c r="G208" s="26"/>
      <c r="H208" s="26"/>
      <c r="I208" s="26"/>
      <c r="J208" s="26"/>
      <c r="K208" s="26"/>
      <c r="L208" s="26"/>
      <c r="M208" s="26"/>
      <c r="N208" s="26"/>
      <c r="O208" s="26"/>
      <c r="P208" s="26"/>
      <c r="Q208" s="26"/>
      <c r="R208" s="26"/>
      <c r="S208" s="26"/>
      <c r="T208" s="26"/>
      <c r="U208" s="26"/>
      <c r="V208" s="26"/>
      <c r="W208" s="26"/>
      <c r="X208" s="26"/>
      <c r="Y208" s="26"/>
    </row>
    <row r="209">
      <c r="A209" s="26"/>
      <c r="B209" s="26"/>
      <c r="C209" s="26"/>
      <c r="D209" s="26"/>
      <c r="E209" s="26"/>
      <c r="F209" s="26"/>
      <c r="G209" s="26"/>
      <c r="H209" s="26"/>
      <c r="I209" s="26"/>
      <c r="J209" s="26"/>
      <c r="K209" s="26"/>
      <c r="L209" s="26"/>
      <c r="M209" s="26"/>
      <c r="N209" s="26"/>
      <c r="O209" s="26"/>
      <c r="P209" s="26"/>
      <c r="Q209" s="26"/>
      <c r="R209" s="26"/>
      <c r="S209" s="26"/>
      <c r="T209" s="26"/>
      <c r="U209" s="26"/>
      <c r="V209" s="26"/>
      <c r="W209" s="26"/>
      <c r="X209" s="26"/>
      <c r="Y209" s="26"/>
    </row>
    <row r="210">
      <c r="A210" s="26"/>
      <c r="B210" s="26"/>
      <c r="C210" s="26"/>
      <c r="D210" s="26"/>
      <c r="E210" s="26"/>
      <c r="F210" s="26"/>
      <c r="G210" s="26"/>
      <c r="H210" s="26"/>
      <c r="I210" s="26"/>
      <c r="J210" s="26"/>
      <c r="K210" s="26"/>
      <c r="L210" s="26"/>
      <c r="M210" s="26"/>
      <c r="N210" s="26"/>
      <c r="O210" s="26"/>
      <c r="P210" s="26"/>
      <c r="Q210" s="26"/>
      <c r="R210" s="26"/>
      <c r="S210" s="26"/>
      <c r="T210" s="26"/>
      <c r="U210" s="26"/>
      <c r="V210" s="26"/>
      <c r="W210" s="26"/>
      <c r="X210" s="26"/>
      <c r="Y210" s="26"/>
    </row>
    <row r="211">
      <c r="A211" s="26"/>
      <c r="B211" s="26"/>
      <c r="C211" s="26"/>
      <c r="D211" s="26"/>
      <c r="E211" s="26"/>
      <c r="F211" s="26"/>
      <c r="G211" s="26"/>
      <c r="H211" s="26"/>
      <c r="I211" s="26"/>
      <c r="J211" s="26"/>
      <c r="K211" s="26"/>
      <c r="L211" s="26"/>
      <c r="M211" s="26"/>
      <c r="N211" s="26"/>
      <c r="O211" s="26"/>
      <c r="P211" s="26"/>
      <c r="Q211" s="26"/>
      <c r="R211" s="26"/>
      <c r="S211" s="26"/>
      <c r="T211" s="26"/>
      <c r="U211" s="26"/>
      <c r="V211" s="26"/>
      <c r="W211" s="26"/>
      <c r="X211" s="26"/>
      <c r="Y211" s="26"/>
    </row>
    <row r="212">
      <c r="A212" s="26"/>
      <c r="B212" s="26"/>
      <c r="C212" s="26"/>
      <c r="D212" s="26"/>
      <c r="E212" s="26"/>
      <c r="F212" s="26"/>
      <c r="G212" s="26"/>
      <c r="H212" s="26"/>
      <c r="I212" s="26"/>
      <c r="J212" s="26"/>
      <c r="K212" s="26"/>
      <c r="L212" s="26"/>
      <c r="M212" s="26"/>
      <c r="N212" s="26"/>
      <c r="O212" s="26"/>
      <c r="P212" s="26"/>
      <c r="Q212" s="26"/>
      <c r="R212" s="26"/>
      <c r="S212" s="26"/>
      <c r="T212" s="26"/>
      <c r="U212" s="26"/>
      <c r="V212" s="26"/>
      <c r="W212" s="26"/>
      <c r="X212" s="26"/>
      <c r="Y212" s="26"/>
    </row>
    <row r="213">
      <c r="A213" s="26"/>
      <c r="B213" s="26"/>
      <c r="C213" s="26"/>
      <c r="D213" s="26"/>
      <c r="E213" s="26"/>
      <c r="F213" s="26"/>
      <c r="G213" s="26"/>
      <c r="H213" s="26"/>
      <c r="I213" s="26"/>
      <c r="J213" s="26"/>
      <c r="K213" s="26"/>
      <c r="L213" s="26"/>
      <c r="M213" s="26"/>
      <c r="N213" s="26"/>
      <c r="O213" s="26"/>
      <c r="P213" s="26"/>
      <c r="Q213" s="26"/>
      <c r="R213" s="26"/>
      <c r="S213" s="26"/>
      <c r="T213" s="26"/>
      <c r="U213" s="26"/>
      <c r="V213" s="26"/>
      <c r="W213" s="26"/>
      <c r="X213" s="26"/>
      <c r="Y213" s="26"/>
    </row>
    <row r="214">
      <c r="A214" s="26"/>
      <c r="B214" s="26"/>
      <c r="C214" s="26"/>
      <c r="D214" s="26"/>
      <c r="E214" s="26"/>
      <c r="F214" s="26"/>
      <c r="G214" s="26"/>
      <c r="H214" s="26"/>
      <c r="I214" s="26"/>
      <c r="J214" s="26"/>
      <c r="K214" s="26"/>
      <c r="L214" s="26"/>
      <c r="M214" s="26"/>
      <c r="N214" s="26"/>
      <c r="O214" s="26"/>
      <c r="P214" s="26"/>
      <c r="Q214" s="26"/>
      <c r="R214" s="26"/>
      <c r="S214" s="26"/>
      <c r="T214" s="26"/>
      <c r="U214" s="26"/>
      <c r="V214" s="26"/>
      <c r="W214" s="26"/>
      <c r="X214" s="26"/>
      <c r="Y214" s="26"/>
    </row>
    <row r="215">
      <c r="A215" s="26"/>
      <c r="B215" s="26"/>
      <c r="C215" s="26"/>
      <c r="D215" s="26"/>
      <c r="E215" s="26"/>
      <c r="F215" s="26"/>
      <c r="G215" s="26"/>
      <c r="H215" s="26"/>
      <c r="I215" s="26"/>
      <c r="J215" s="26"/>
      <c r="K215" s="26"/>
      <c r="L215" s="26"/>
      <c r="M215" s="26"/>
      <c r="N215" s="26"/>
      <c r="O215" s="26"/>
      <c r="P215" s="26"/>
      <c r="Q215" s="26"/>
      <c r="R215" s="26"/>
      <c r="S215" s="26"/>
      <c r="T215" s="26"/>
      <c r="U215" s="26"/>
      <c r="V215" s="26"/>
      <c r="W215" s="26"/>
      <c r="X215" s="26"/>
      <c r="Y215" s="26"/>
    </row>
    <row r="216">
      <c r="A216" s="26"/>
      <c r="B216" s="26"/>
      <c r="C216" s="26"/>
      <c r="D216" s="26"/>
      <c r="E216" s="26"/>
      <c r="F216" s="26"/>
      <c r="G216" s="26"/>
      <c r="H216" s="26"/>
      <c r="I216" s="26"/>
      <c r="J216" s="26"/>
      <c r="K216" s="26"/>
      <c r="L216" s="26"/>
      <c r="M216" s="26"/>
      <c r="N216" s="26"/>
      <c r="O216" s="26"/>
      <c r="P216" s="26"/>
      <c r="Q216" s="26"/>
      <c r="R216" s="26"/>
      <c r="S216" s="26"/>
      <c r="T216" s="26"/>
      <c r="U216" s="26"/>
      <c r="V216" s="26"/>
      <c r="W216" s="26"/>
      <c r="X216" s="26"/>
      <c r="Y216" s="26"/>
    </row>
    <row r="217">
      <c r="A217" s="26"/>
      <c r="B217" s="26"/>
      <c r="C217" s="26"/>
      <c r="D217" s="26"/>
      <c r="E217" s="26"/>
      <c r="F217" s="26"/>
      <c r="G217" s="26"/>
      <c r="H217" s="26"/>
      <c r="I217" s="26"/>
      <c r="J217" s="26"/>
      <c r="K217" s="26"/>
      <c r="L217" s="26"/>
      <c r="M217" s="26"/>
      <c r="N217" s="26"/>
      <c r="O217" s="26"/>
      <c r="P217" s="26"/>
      <c r="Q217" s="26"/>
      <c r="R217" s="26"/>
      <c r="S217" s="26"/>
      <c r="T217" s="26"/>
      <c r="U217" s="26"/>
      <c r="V217" s="26"/>
      <c r="W217" s="26"/>
      <c r="X217" s="26"/>
      <c r="Y217" s="26"/>
    </row>
    <row r="218">
      <c r="A218" s="26"/>
      <c r="B218" s="26"/>
      <c r="C218" s="26"/>
      <c r="D218" s="26"/>
      <c r="E218" s="26"/>
      <c r="F218" s="26"/>
      <c r="G218" s="26"/>
      <c r="H218" s="26"/>
      <c r="I218" s="26"/>
      <c r="J218" s="26"/>
      <c r="K218" s="26"/>
      <c r="L218" s="26"/>
      <c r="M218" s="26"/>
      <c r="N218" s="26"/>
      <c r="O218" s="26"/>
      <c r="P218" s="26"/>
      <c r="Q218" s="26"/>
      <c r="R218" s="26"/>
      <c r="S218" s="26"/>
      <c r="T218" s="26"/>
      <c r="U218" s="26"/>
      <c r="V218" s="26"/>
      <c r="W218" s="26"/>
      <c r="X218" s="26"/>
      <c r="Y218" s="26"/>
    </row>
    <row r="219">
      <c r="A219" s="26"/>
      <c r="B219" s="26"/>
      <c r="C219" s="26"/>
      <c r="D219" s="26"/>
      <c r="E219" s="26"/>
      <c r="F219" s="26"/>
      <c r="G219" s="26"/>
      <c r="H219" s="26"/>
      <c r="I219" s="26"/>
      <c r="J219" s="26"/>
      <c r="K219" s="26"/>
      <c r="L219" s="26"/>
      <c r="M219" s="26"/>
      <c r="N219" s="26"/>
      <c r="O219" s="26"/>
      <c r="P219" s="26"/>
      <c r="Q219" s="26"/>
      <c r="R219" s="26"/>
      <c r="S219" s="26"/>
      <c r="T219" s="26"/>
      <c r="U219" s="26"/>
      <c r="V219" s="26"/>
      <c r="W219" s="26"/>
      <c r="X219" s="26"/>
      <c r="Y219" s="26"/>
    </row>
    <row r="220">
      <c r="A220" s="26"/>
      <c r="B220" s="26"/>
      <c r="C220" s="26"/>
      <c r="D220" s="26"/>
      <c r="E220" s="26"/>
      <c r="F220" s="26"/>
      <c r="G220" s="26"/>
      <c r="H220" s="26"/>
      <c r="I220" s="26"/>
      <c r="J220" s="26"/>
      <c r="K220" s="26"/>
      <c r="L220" s="26"/>
      <c r="M220" s="26"/>
      <c r="N220" s="26"/>
      <c r="O220" s="26"/>
      <c r="P220" s="26"/>
      <c r="Q220" s="26"/>
      <c r="R220" s="26"/>
      <c r="S220" s="26"/>
      <c r="T220" s="26"/>
      <c r="U220" s="26"/>
      <c r="V220" s="26"/>
      <c r="W220" s="26"/>
      <c r="X220" s="26"/>
      <c r="Y220" s="26"/>
    </row>
    <row r="221">
      <c r="A221" s="26"/>
      <c r="B221" s="26"/>
      <c r="C221" s="26"/>
      <c r="D221" s="26"/>
      <c r="E221" s="26"/>
      <c r="F221" s="26"/>
      <c r="G221" s="26"/>
      <c r="H221" s="26"/>
      <c r="I221" s="26"/>
      <c r="J221" s="26"/>
      <c r="K221" s="26"/>
      <c r="L221" s="26"/>
      <c r="M221" s="26"/>
      <c r="N221" s="26"/>
      <c r="O221" s="26"/>
      <c r="P221" s="26"/>
      <c r="Q221" s="26"/>
      <c r="R221" s="26"/>
      <c r="S221" s="26"/>
      <c r="T221" s="26"/>
      <c r="U221" s="26"/>
      <c r="V221" s="26"/>
      <c r="W221" s="26"/>
      <c r="X221" s="26"/>
      <c r="Y221" s="26"/>
    </row>
    <row r="222">
      <c r="A222" s="26"/>
      <c r="B222" s="26"/>
      <c r="C222" s="26"/>
      <c r="D222" s="26"/>
      <c r="E222" s="26"/>
      <c r="F222" s="26"/>
      <c r="G222" s="26"/>
      <c r="H222" s="26"/>
      <c r="I222" s="26"/>
      <c r="J222" s="26"/>
      <c r="K222" s="26"/>
      <c r="L222" s="26"/>
      <c r="M222" s="26"/>
      <c r="N222" s="26"/>
      <c r="O222" s="26"/>
      <c r="P222" s="26"/>
      <c r="Q222" s="26"/>
      <c r="R222" s="26"/>
      <c r="S222" s="26"/>
      <c r="T222" s="26"/>
      <c r="U222" s="26"/>
      <c r="V222" s="26"/>
      <c r="W222" s="26"/>
      <c r="X222" s="26"/>
      <c r="Y222" s="26"/>
    </row>
    <row r="223">
      <c r="A223" s="26"/>
      <c r="B223" s="26"/>
      <c r="C223" s="26"/>
      <c r="D223" s="26"/>
      <c r="E223" s="26"/>
      <c r="F223" s="26"/>
      <c r="G223" s="26"/>
      <c r="H223" s="26"/>
      <c r="I223" s="26"/>
      <c r="J223" s="26"/>
      <c r="K223" s="26"/>
      <c r="L223" s="26"/>
      <c r="M223" s="26"/>
      <c r="N223" s="26"/>
      <c r="O223" s="26"/>
      <c r="P223" s="26"/>
      <c r="Q223" s="26"/>
      <c r="R223" s="26"/>
      <c r="S223" s="26"/>
      <c r="T223" s="26"/>
      <c r="U223" s="26"/>
      <c r="V223" s="26"/>
      <c r="W223" s="26"/>
      <c r="X223" s="26"/>
      <c r="Y223" s="26"/>
    </row>
    <row r="224">
      <c r="A224" s="26"/>
      <c r="B224" s="26"/>
      <c r="C224" s="26"/>
      <c r="D224" s="26"/>
      <c r="E224" s="26"/>
      <c r="F224" s="26"/>
      <c r="G224" s="26"/>
      <c r="H224" s="26"/>
      <c r="I224" s="26"/>
      <c r="J224" s="26"/>
      <c r="K224" s="26"/>
      <c r="L224" s="26"/>
      <c r="M224" s="26"/>
      <c r="N224" s="26"/>
      <c r="O224" s="26"/>
      <c r="P224" s="26"/>
      <c r="Q224" s="26"/>
      <c r="R224" s="26"/>
      <c r="S224" s="26"/>
      <c r="T224" s="26"/>
      <c r="U224" s="26"/>
      <c r="V224" s="26"/>
      <c r="W224" s="26"/>
      <c r="X224" s="26"/>
      <c r="Y224" s="26"/>
    </row>
    <row r="225">
      <c r="A225" s="26"/>
      <c r="B225" s="26"/>
      <c r="C225" s="26"/>
      <c r="D225" s="26"/>
      <c r="E225" s="26"/>
      <c r="F225" s="26"/>
      <c r="G225" s="26"/>
      <c r="H225" s="26"/>
      <c r="I225" s="26"/>
      <c r="J225" s="26"/>
      <c r="K225" s="26"/>
      <c r="L225" s="26"/>
      <c r="M225" s="26"/>
      <c r="N225" s="26"/>
      <c r="O225" s="26"/>
      <c r="P225" s="26"/>
      <c r="Q225" s="26"/>
      <c r="R225" s="26"/>
      <c r="S225" s="26"/>
      <c r="T225" s="26"/>
      <c r="U225" s="26"/>
      <c r="V225" s="26"/>
      <c r="W225" s="26"/>
      <c r="X225" s="26"/>
      <c r="Y225" s="26"/>
    </row>
    <row r="226">
      <c r="A226" s="26"/>
      <c r="B226" s="26"/>
      <c r="C226" s="26"/>
      <c r="D226" s="26"/>
      <c r="E226" s="26"/>
      <c r="F226" s="26"/>
      <c r="G226" s="26"/>
      <c r="H226" s="26"/>
      <c r="I226" s="26"/>
      <c r="J226" s="26"/>
      <c r="K226" s="26"/>
      <c r="L226" s="26"/>
      <c r="M226" s="26"/>
      <c r="N226" s="26"/>
      <c r="O226" s="26"/>
      <c r="P226" s="26"/>
      <c r="Q226" s="26"/>
      <c r="R226" s="26"/>
      <c r="S226" s="26"/>
      <c r="T226" s="26"/>
      <c r="U226" s="26"/>
      <c r="V226" s="26"/>
      <c r="W226" s="26"/>
      <c r="X226" s="26"/>
      <c r="Y226" s="26"/>
    </row>
    <row r="227">
      <c r="A227" s="26"/>
      <c r="B227" s="26"/>
      <c r="C227" s="26"/>
      <c r="D227" s="26"/>
      <c r="E227" s="26"/>
      <c r="F227" s="26"/>
      <c r="G227" s="26"/>
      <c r="H227" s="26"/>
      <c r="I227" s="26"/>
      <c r="J227" s="26"/>
      <c r="K227" s="26"/>
      <c r="L227" s="26"/>
      <c r="M227" s="26"/>
      <c r="N227" s="26"/>
      <c r="O227" s="26"/>
      <c r="P227" s="26"/>
      <c r="Q227" s="26"/>
      <c r="R227" s="26"/>
      <c r="S227" s="26"/>
      <c r="T227" s="26"/>
      <c r="U227" s="26"/>
      <c r="V227" s="26"/>
      <c r="W227" s="26"/>
      <c r="X227" s="26"/>
      <c r="Y227" s="26"/>
    </row>
    <row r="228">
      <c r="A228" s="26"/>
      <c r="B228" s="26"/>
      <c r="C228" s="26"/>
      <c r="D228" s="26"/>
      <c r="E228" s="26"/>
      <c r="F228" s="26"/>
      <c r="G228" s="26"/>
      <c r="H228" s="26"/>
      <c r="I228" s="26"/>
      <c r="J228" s="26"/>
      <c r="K228" s="26"/>
      <c r="L228" s="26"/>
      <c r="M228" s="26"/>
      <c r="N228" s="26"/>
      <c r="O228" s="26"/>
      <c r="P228" s="26"/>
      <c r="Q228" s="26"/>
      <c r="R228" s="26"/>
      <c r="S228" s="26"/>
      <c r="T228" s="26"/>
      <c r="U228" s="26"/>
      <c r="V228" s="26"/>
      <c r="W228" s="26"/>
      <c r="X228" s="26"/>
      <c r="Y228" s="26"/>
    </row>
    <row r="229">
      <c r="A229" s="26"/>
      <c r="B229" s="26"/>
      <c r="C229" s="26"/>
      <c r="D229" s="26"/>
      <c r="E229" s="26"/>
      <c r="F229" s="26"/>
      <c r="G229" s="26"/>
      <c r="H229" s="26"/>
      <c r="I229" s="26"/>
      <c r="J229" s="26"/>
      <c r="K229" s="26"/>
      <c r="L229" s="26"/>
      <c r="M229" s="26"/>
      <c r="N229" s="26"/>
      <c r="O229" s="26"/>
      <c r="P229" s="26"/>
      <c r="Q229" s="26"/>
      <c r="R229" s="26"/>
      <c r="S229" s="26"/>
      <c r="T229" s="26"/>
      <c r="U229" s="26"/>
      <c r="V229" s="26"/>
      <c r="W229" s="26"/>
      <c r="X229" s="26"/>
      <c r="Y229" s="26"/>
    </row>
    <row r="230">
      <c r="A230" s="26"/>
      <c r="B230" s="26"/>
      <c r="C230" s="26"/>
      <c r="D230" s="26"/>
      <c r="E230" s="26"/>
      <c r="F230" s="26"/>
      <c r="G230" s="26"/>
      <c r="H230" s="26"/>
      <c r="I230" s="26"/>
      <c r="J230" s="26"/>
      <c r="K230" s="26"/>
      <c r="L230" s="26"/>
      <c r="M230" s="26"/>
      <c r="N230" s="26"/>
      <c r="O230" s="26"/>
      <c r="P230" s="26"/>
      <c r="Q230" s="26"/>
      <c r="R230" s="26"/>
      <c r="S230" s="26"/>
      <c r="T230" s="26"/>
      <c r="U230" s="26"/>
      <c r="V230" s="26"/>
      <c r="W230" s="26"/>
      <c r="X230" s="26"/>
      <c r="Y230" s="26"/>
    </row>
    <row r="231">
      <c r="A231" s="26"/>
      <c r="B231" s="26"/>
      <c r="C231" s="26"/>
      <c r="D231" s="26"/>
      <c r="E231" s="26"/>
      <c r="F231" s="26"/>
      <c r="G231" s="26"/>
      <c r="H231" s="26"/>
      <c r="I231" s="26"/>
      <c r="J231" s="26"/>
      <c r="K231" s="26"/>
      <c r="L231" s="26"/>
      <c r="M231" s="26"/>
      <c r="N231" s="26"/>
      <c r="O231" s="26"/>
      <c r="P231" s="26"/>
      <c r="Q231" s="26"/>
      <c r="R231" s="26"/>
      <c r="S231" s="26"/>
      <c r="T231" s="26"/>
      <c r="U231" s="26"/>
      <c r="V231" s="26"/>
      <c r="W231" s="26"/>
      <c r="X231" s="26"/>
      <c r="Y231" s="26"/>
    </row>
    <row r="232">
      <c r="A232" s="26"/>
      <c r="B232" s="26"/>
      <c r="C232" s="26"/>
      <c r="D232" s="26"/>
      <c r="E232" s="26"/>
      <c r="F232" s="26"/>
      <c r="G232" s="26"/>
      <c r="H232" s="26"/>
      <c r="I232" s="26"/>
      <c r="J232" s="26"/>
      <c r="K232" s="26"/>
      <c r="L232" s="26"/>
      <c r="M232" s="26"/>
      <c r="N232" s="26"/>
      <c r="O232" s="26"/>
      <c r="P232" s="26"/>
      <c r="Q232" s="26"/>
      <c r="R232" s="26"/>
      <c r="S232" s="26"/>
      <c r="T232" s="26"/>
      <c r="U232" s="26"/>
      <c r="V232" s="26"/>
      <c r="W232" s="26"/>
      <c r="X232" s="26"/>
      <c r="Y232" s="26"/>
    </row>
    <row r="233">
      <c r="A233" s="26"/>
      <c r="B233" s="26"/>
      <c r="C233" s="26"/>
      <c r="D233" s="26"/>
      <c r="E233" s="26"/>
      <c r="F233" s="26"/>
      <c r="G233" s="26"/>
      <c r="H233" s="26"/>
      <c r="I233" s="26"/>
      <c r="J233" s="26"/>
      <c r="K233" s="26"/>
      <c r="L233" s="26"/>
      <c r="M233" s="26"/>
      <c r="N233" s="26"/>
      <c r="O233" s="26"/>
      <c r="P233" s="26"/>
      <c r="Q233" s="26"/>
      <c r="R233" s="26"/>
      <c r="S233" s="26"/>
      <c r="T233" s="26"/>
      <c r="U233" s="26"/>
      <c r="V233" s="26"/>
      <c r="W233" s="26"/>
      <c r="X233" s="26"/>
      <c r="Y233" s="26"/>
    </row>
    <row r="234">
      <c r="A234" s="26"/>
      <c r="B234" s="26"/>
      <c r="C234" s="26"/>
      <c r="D234" s="26"/>
      <c r="E234" s="26"/>
      <c r="F234" s="26"/>
      <c r="G234" s="26"/>
      <c r="H234" s="26"/>
      <c r="I234" s="26"/>
      <c r="J234" s="26"/>
      <c r="K234" s="26"/>
      <c r="L234" s="26"/>
      <c r="M234" s="26"/>
      <c r="N234" s="26"/>
      <c r="O234" s="26"/>
      <c r="P234" s="26"/>
      <c r="Q234" s="26"/>
      <c r="R234" s="26"/>
      <c r="S234" s="26"/>
      <c r="T234" s="26"/>
      <c r="U234" s="26"/>
      <c r="V234" s="26"/>
      <c r="W234" s="26"/>
      <c r="X234" s="26"/>
      <c r="Y234" s="26"/>
    </row>
    <row r="235">
      <c r="A235" s="26"/>
      <c r="B235" s="26"/>
      <c r="C235" s="26"/>
      <c r="D235" s="26"/>
      <c r="E235" s="26"/>
      <c r="F235" s="26"/>
      <c r="G235" s="26"/>
      <c r="H235" s="26"/>
      <c r="I235" s="26"/>
      <c r="J235" s="26"/>
      <c r="K235" s="26"/>
      <c r="L235" s="26"/>
      <c r="M235" s="26"/>
      <c r="N235" s="26"/>
      <c r="O235" s="26"/>
      <c r="P235" s="26"/>
      <c r="Q235" s="26"/>
      <c r="R235" s="26"/>
      <c r="S235" s="26"/>
      <c r="T235" s="26"/>
      <c r="U235" s="26"/>
      <c r="V235" s="26"/>
      <c r="W235" s="26"/>
      <c r="X235" s="26"/>
      <c r="Y235" s="26"/>
    </row>
    <row r="236">
      <c r="A236" s="26"/>
      <c r="B236" s="26"/>
      <c r="C236" s="26"/>
      <c r="D236" s="26"/>
      <c r="E236" s="26"/>
      <c r="F236" s="26"/>
      <c r="G236" s="26"/>
      <c r="H236" s="26"/>
      <c r="I236" s="26"/>
      <c r="J236" s="26"/>
      <c r="K236" s="26"/>
      <c r="L236" s="26"/>
      <c r="M236" s="26"/>
      <c r="N236" s="26"/>
      <c r="O236" s="26"/>
      <c r="P236" s="26"/>
      <c r="Q236" s="26"/>
      <c r="R236" s="26"/>
      <c r="S236" s="26"/>
      <c r="T236" s="26"/>
      <c r="U236" s="26"/>
      <c r="V236" s="26"/>
      <c r="W236" s="26"/>
      <c r="X236" s="26"/>
      <c r="Y236" s="26"/>
    </row>
    <row r="237">
      <c r="A237" s="26"/>
      <c r="B237" s="26"/>
      <c r="C237" s="26"/>
      <c r="D237" s="26"/>
      <c r="E237" s="26"/>
      <c r="F237" s="26"/>
      <c r="G237" s="26"/>
      <c r="H237" s="26"/>
      <c r="I237" s="26"/>
      <c r="J237" s="26"/>
      <c r="K237" s="26"/>
      <c r="L237" s="26"/>
      <c r="M237" s="26"/>
      <c r="N237" s="26"/>
      <c r="O237" s="26"/>
      <c r="P237" s="26"/>
      <c r="Q237" s="26"/>
      <c r="R237" s="26"/>
      <c r="S237" s="26"/>
      <c r="T237" s="26"/>
      <c r="U237" s="26"/>
      <c r="V237" s="26"/>
      <c r="W237" s="26"/>
      <c r="X237" s="26"/>
      <c r="Y237" s="26"/>
    </row>
    <row r="238">
      <c r="A238" s="26"/>
      <c r="B238" s="26"/>
      <c r="C238" s="26"/>
      <c r="D238" s="26"/>
      <c r="E238" s="26"/>
      <c r="F238" s="26"/>
      <c r="G238" s="26"/>
      <c r="H238" s="26"/>
      <c r="I238" s="26"/>
      <c r="J238" s="26"/>
      <c r="K238" s="26"/>
      <c r="L238" s="26"/>
      <c r="M238" s="26"/>
      <c r="N238" s="26"/>
      <c r="O238" s="26"/>
      <c r="P238" s="26"/>
      <c r="Q238" s="26"/>
      <c r="R238" s="26"/>
      <c r="S238" s="26"/>
      <c r="T238" s="26"/>
      <c r="U238" s="26"/>
      <c r="V238" s="26"/>
      <c r="W238" s="26"/>
      <c r="X238" s="26"/>
      <c r="Y238" s="26"/>
    </row>
    <row r="239">
      <c r="A239" s="26"/>
      <c r="B239" s="26"/>
      <c r="C239" s="26"/>
      <c r="D239" s="26"/>
      <c r="E239" s="26"/>
      <c r="F239" s="26"/>
      <c r="G239" s="26"/>
      <c r="H239" s="26"/>
      <c r="I239" s="26"/>
      <c r="J239" s="26"/>
      <c r="K239" s="26"/>
      <c r="L239" s="26"/>
      <c r="M239" s="26"/>
      <c r="N239" s="26"/>
      <c r="O239" s="26"/>
      <c r="P239" s="26"/>
      <c r="Q239" s="26"/>
      <c r="R239" s="26"/>
      <c r="S239" s="26"/>
      <c r="T239" s="26"/>
      <c r="U239" s="26"/>
      <c r="V239" s="26"/>
      <c r="W239" s="26"/>
      <c r="X239" s="26"/>
      <c r="Y239" s="26"/>
    </row>
    <row r="240">
      <c r="A240" s="26"/>
      <c r="B240" s="26"/>
      <c r="C240" s="26"/>
      <c r="D240" s="26"/>
      <c r="E240" s="26"/>
      <c r="F240" s="26"/>
      <c r="G240" s="26"/>
      <c r="H240" s="26"/>
      <c r="I240" s="26"/>
      <c r="J240" s="26"/>
      <c r="K240" s="26"/>
      <c r="L240" s="26"/>
      <c r="M240" s="26"/>
      <c r="N240" s="26"/>
      <c r="O240" s="26"/>
      <c r="P240" s="26"/>
      <c r="Q240" s="26"/>
      <c r="R240" s="26"/>
      <c r="S240" s="26"/>
      <c r="T240" s="26"/>
      <c r="U240" s="26"/>
      <c r="V240" s="26"/>
      <c r="W240" s="26"/>
      <c r="X240" s="26"/>
      <c r="Y240" s="26"/>
    </row>
    <row r="241">
      <c r="A241" s="26"/>
      <c r="B241" s="26"/>
      <c r="C241" s="26"/>
      <c r="D241" s="26"/>
      <c r="E241" s="26"/>
      <c r="F241" s="26"/>
      <c r="G241" s="26"/>
      <c r="H241" s="26"/>
      <c r="I241" s="26"/>
      <c r="J241" s="26"/>
      <c r="K241" s="26"/>
      <c r="L241" s="26"/>
      <c r="M241" s="26"/>
      <c r="N241" s="26"/>
      <c r="O241" s="26"/>
      <c r="P241" s="26"/>
      <c r="Q241" s="26"/>
      <c r="R241" s="26"/>
      <c r="S241" s="26"/>
      <c r="T241" s="26"/>
      <c r="U241" s="26"/>
      <c r="V241" s="26"/>
      <c r="W241" s="26"/>
      <c r="X241" s="26"/>
      <c r="Y241" s="26"/>
    </row>
    <row r="242">
      <c r="A242" s="26"/>
      <c r="B242" s="26"/>
      <c r="C242" s="26"/>
      <c r="D242" s="26"/>
      <c r="E242" s="26"/>
      <c r="F242" s="26"/>
      <c r="G242" s="26"/>
      <c r="H242" s="26"/>
      <c r="I242" s="26"/>
      <c r="J242" s="26"/>
      <c r="K242" s="26"/>
      <c r="L242" s="26"/>
      <c r="M242" s="26"/>
      <c r="N242" s="26"/>
      <c r="O242" s="26"/>
      <c r="P242" s="26"/>
      <c r="Q242" s="26"/>
      <c r="R242" s="26"/>
      <c r="S242" s="26"/>
      <c r="T242" s="26"/>
      <c r="U242" s="26"/>
      <c r="V242" s="26"/>
      <c r="W242" s="26"/>
      <c r="X242" s="26"/>
      <c r="Y242" s="26"/>
    </row>
    <row r="243">
      <c r="A243" s="26"/>
      <c r="B243" s="26"/>
      <c r="C243" s="26"/>
      <c r="D243" s="26"/>
      <c r="E243" s="26"/>
      <c r="F243" s="26"/>
      <c r="G243" s="26"/>
      <c r="H243" s="26"/>
      <c r="I243" s="26"/>
      <c r="J243" s="26"/>
      <c r="K243" s="26"/>
      <c r="L243" s="26"/>
      <c r="M243" s="26"/>
      <c r="N243" s="26"/>
      <c r="O243" s="26"/>
      <c r="P243" s="26"/>
      <c r="Q243" s="26"/>
      <c r="R243" s="26"/>
      <c r="S243" s="26"/>
      <c r="T243" s="26"/>
      <c r="U243" s="26"/>
      <c r="V243" s="26"/>
      <c r="W243" s="26"/>
      <c r="X243" s="26"/>
      <c r="Y243" s="26"/>
    </row>
    <row r="244">
      <c r="A244" s="26"/>
      <c r="B244" s="26"/>
      <c r="C244" s="26"/>
      <c r="D244" s="26"/>
      <c r="E244" s="26"/>
      <c r="F244" s="26"/>
      <c r="G244" s="26"/>
      <c r="H244" s="26"/>
      <c r="I244" s="26"/>
      <c r="J244" s="26"/>
      <c r="K244" s="26"/>
      <c r="L244" s="26"/>
      <c r="M244" s="26"/>
      <c r="N244" s="26"/>
      <c r="O244" s="26"/>
      <c r="P244" s="26"/>
      <c r="Q244" s="26"/>
      <c r="R244" s="26"/>
      <c r="S244" s="26"/>
      <c r="T244" s="26"/>
      <c r="U244" s="26"/>
      <c r="V244" s="26"/>
      <c r="W244" s="26"/>
      <c r="X244" s="26"/>
      <c r="Y244" s="26"/>
    </row>
    <row r="245">
      <c r="A245" s="26"/>
      <c r="B245" s="26"/>
      <c r="C245" s="26"/>
      <c r="D245" s="26"/>
      <c r="E245" s="26"/>
      <c r="F245" s="26"/>
      <c r="G245" s="26"/>
      <c r="H245" s="26"/>
      <c r="I245" s="26"/>
      <c r="J245" s="26"/>
      <c r="K245" s="26"/>
      <c r="L245" s="26"/>
      <c r="M245" s="26"/>
      <c r="N245" s="26"/>
      <c r="O245" s="26"/>
      <c r="P245" s="26"/>
      <c r="Q245" s="26"/>
      <c r="R245" s="26"/>
      <c r="S245" s="26"/>
      <c r="T245" s="26"/>
      <c r="U245" s="26"/>
      <c r="V245" s="26"/>
      <c r="W245" s="26"/>
      <c r="X245" s="26"/>
      <c r="Y245" s="26"/>
    </row>
    <row r="246">
      <c r="A246" s="26"/>
      <c r="B246" s="26"/>
      <c r="C246" s="26"/>
      <c r="D246" s="26"/>
      <c r="E246" s="26"/>
      <c r="F246" s="26"/>
      <c r="G246" s="26"/>
      <c r="H246" s="26"/>
      <c r="I246" s="26"/>
      <c r="J246" s="26"/>
      <c r="K246" s="26"/>
      <c r="L246" s="26"/>
      <c r="M246" s="26"/>
      <c r="N246" s="26"/>
      <c r="O246" s="26"/>
      <c r="P246" s="26"/>
      <c r="Q246" s="26"/>
      <c r="R246" s="26"/>
      <c r="S246" s="26"/>
      <c r="T246" s="26"/>
      <c r="U246" s="26"/>
      <c r="V246" s="26"/>
      <c r="W246" s="26"/>
      <c r="X246" s="26"/>
      <c r="Y246" s="26"/>
    </row>
    <row r="247">
      <c r="A247" s="26"/>
      <c r="B247" s="26"/>
      <c r="C247" s="26"/>
      <c r="D247" s="26"/>
      <c r="E247" s="26"/>
      <c r="F247" s="26"/>
      <c r="G247" s="26"/>
      <c r="H247" s="26"/>
      <c r="I247" s="26"/>
      <c r="J247" s="26"/>
      <c r="K247" s="26"/>
      <c r="L247" s="26"/>
      <c r="M247" s="26"/>
      <c r="N247" s="26"/>
      <c r="O247" s="26"/>
      <c r="P247" s="26"/>
      <c r="Q247" s="26"/>
      <c r="R247" s="26"/>
      <c r="S247" s="26"/>
      <c r="T247" s="26"/>
      <c r="U247" s="26"/>
      <c r="V247" s="26"/>
      <c r="W247" s="26"/>
      <c r="X247" s="26"/>
      <c r="Y247" s="26"/>
    </row>
    <row r="248">
      <c r="A248" s="26"/>
      <c r="B248" s="26"/>
      <c r="C248" s="26"/>
      <c r="D248" s="26"/>
      <c r="E248" s="26"/>
      <c r="F248" s="26"/>
      <c r="G248" s="26"/>
      <c r="H248" s="26"/>
      <c r="I248" s="26"/>
      <c r="J248" s="26"/>
      <c r="K248" s="26"/>
      <c r="L248" s="26"/>
      <c r="M248" s="26"/>
      <c r="N248" s="26"/>
      <c r="O248" s="26"/>
      <c r="P248" s="26"/>
      <c r="Q248" s="26"/>
      <c r="R248" s="26"/>
      <c r="S248" s="26"/>
      <c r="T248" s="26"/>
      <c r="U248" s="26"/>
      <c r="V248" s="26"/>
      <c r="W248" s="26"/>
      <c r="X248" s="26"/>
      <c r="Y248" s="26"/>
    </row>
    <row r="249">
      <c r="A249" s="26"/>
      <c r="B249" s="26"/>
      <c r="C249" s="26"/>
      <c r="D249" s="26"/>
      <c r="E249" s="26"/>
      <c r="F249" s="26"/>
      <c r="G249" s="26"/>
      <c r="H249" s="26"/>
      <c r="I249" s="26"/>
      <c r="J249" s="26"/>
      <c r="K249" s="26"/>
      <c r="L249" s="26"/>
      <c r="M249" s="26"/>
      <c r="N249" s="26"/>
      <c r="O249" s="26"/>
      <c r="P249" s="26"/>
      <c r="Q249" s="26"/>
      <c r="R249" s="26"/>
      <c r="S249" s="26"/>
      <c r="T249" s="26"/>
      <c r="U249" s="26"/>
      <c r="V249" s="26"/>
      <c r="W249" s="26"/>
      <c r="X249" s="26"/>
      <c r="Y249" s="26"/>
    </row>
    <row r="250">
      <c r="A250" s="26"/>
      <c r="B250" s="26"/>
      <c r="C250" s="26"/>
      <c r="D250" s="26"/>
      <c r="E250" s="26"/>
      <c r="F250" s="26"/>
      <c r="G250" s="26"/>
      <c r="H250" s="26"/>
      <c r="I250" s="26"/>
      <c r="J250" s="26"/>
      <c r="K250" s="26"/>
      <c r="L250" s="26"/>
      <c r="M250" s="26"/>
      <c r="N250" s="26"/>
      <c r="O250" s="26"/>
      <c r="P250" s="26"/>
      <c r="Q250" s="26"/>
      <c r="R250" s="26"/>
      <c r="S250" s="26"/>
      <c r="T250" s="26"/>
      <c r="U250" s="26"/>
      <c r="V250" s="26"/>
      <c r="W250" s="26"/>
      <c r="X250" s="26"/>
      <c r="Y250" s="26"/>
    </row>
    <row r="251">
      <c r="A251" s="26"/>
      <c r="B251" s="26"/>
      <c r="C251" s="26"/>
      <c r="D251" s="26"/>
      <c r="E251" s="26"/>
      <c r="F251" s="26"/>
      <c r="G251" s="26"/>
      <c r="H251" s="26"/>
      <c r="I251" s="26"/>
      <c r="J251" s="26"/>
      <c r="K251" s="26"/>
      <c r="L251" s="26"/>
      <c r="M251" s="26"/>
      <c r="N251" s="26"/>
      <c r="O251" s="26"/>
      <c r="P251" s="26"/>
      <c r="Q251" s="26"/>
      <c r="R251" s="26"/>
      <c r="S251" s="26"/>
      <c r="T251" s="26"/>
      <c r="U251" s="26"/>
      <c r="V251" s="26"/>
      <c r="W251" s="26"/>
      <c r="X251" s="26"/>
      <c r="Y251" s="26"/>
    </row>
    <row r="252">
      <c r="A252" s="26"/>
      <c r="B252" s="26"/>
      <c r="C252" s="26"/>
      <c r="D252" s="26"/>
      <c r="E252" s="26"/>
      <c r="F252" s="26"/>
      <c r="G252" s="26"/>
      <c r="H252" s="26"/>
      <c r="I252" s="26"/>
      <c r="J252" s="26"/>
      <c r="K252" s="26"/>
      <c r="L252" s="26"/>
      <c r="M252" s="26"/>
      <c r="N252" s="26"/>
      <c r="O252" s="26"/>
      <c r="P252" s="26"/>
      <c r="Q252" s="26"/>
      <c r="R252" s="26"/>
      <c r="S252" s="26"/>
      <c r="T252" s="26"/>
      <c r="U252" s="26"/>
      <c r="V252" s="26"/>
      <c r="W252" s="26"/>
      <c r="X252" s="26"/>
      <c r="Y252" s="26"/>
    </row>
    <row r="253">
      <c r="A253" s="26"/>
      <c r="B253" s="26"/>
      <c r="C253" s="26"/>
      <c r="D253" s="26"/>
      <c r="E253" s="26"/>
      <c r="F253" s="26"/>
      <c r="G253" s="26"/>
      <c r="H253" s="26"/>
      <c r="I253" s="26"/>
      <c r="J253" s="26"/>
      <c r="K253" s="26"/>
      <c r="L253" s="26"/>
      <c r="M253" s="26"/>
      <c r="N253" s="26"/>
      <c r="O253" s="26"/>
      <c r="P253" s="26"/>
      <c r="Q253" s="26"/>
      <c r="R253" s="26"/>
      <c r="S253" s="26"/>
      <c r="T253" s="26"/>
      <c r="U253" s="26"/>
      <c r="V253" s="26"/>
      <c r="W253" s="26"/>
      <c r="X253" s="26"/>
      <c r="Y253" s="26"/>
    </row>
    <row r="254">
      <c r="A254" s="26"/>
      <c r="B254" s="26"/>
      <c r="C254" s="26"/>
      <c r="D254" s="26"/>
      <c r="E254" s="26"/>
      <c r="F254" s="26"/>
      <c r="G254" s="26"/>
      <c r="H254" s="26"/>
      <c r="I254" s="26"/>
      <c r="J254" s="26"/>
      <c r="K254" s="26"/>
      <c r="L254" s="26"/>
      <c r="M254" s="26"/>
      <c r="N254" s="26"/>
      <c r="O254" s="26"/>
      <c r="P254" s="26"/>
      <c r="Q254" s="26"/>
      <c r="R254" s="26"/>
      <c r="S254" s="26"/>
      <c r="T254" s="26"/>
      <c r="U254" s="26"/>
      <c r="V254" s="26"/>
      <c r="W254" s="26"/>
      <c r="X254" s="26"/>
      <c r="Y254" s="26"/>
    </row>
    <row r="255">
      <c r="A255" s="26"/>
      <c r="B255" s="26"/>
      <c r="C255" s="26"/>
      <c r="D255" s="26"/>
      <c r="E255" s="26"/>
      <c r="F255" s="26"/>
      <c r="G255" s="26"/>
      <c r="H255" s="26"/>
      <c r="I255" s="26"/>
      <c r="J255" s="26"/>
      <c r="K255" s="26"/>
      <c r="L255" s="26"/>
      <c r="M255" s="26"/>
      <c r="N255" s="26"/>
      <c r="O255" s="26"/>
      <c r="P255" s="26"/>
      <c r="Q255" s="26"/>
      <c r="R255" s="26"/>
      <c r="S255" s="26"/>
      <c r="T255" s="26"/>
      <c r="U255" s="26"/>
      <c r="V255" s="26"/>
      <c r="W255" s="26"/>
      <c r="X255" s="26"/>
      <c r="Y255" s="26"/>
    </row>
    <row r="256">
      <c r="A256" s="26"/>
      <c r="B256" s="26"/>
      <c r="C256" s="26"/>
      <c r="D256" s="26"/>
      <c r="E256" s="26"/>
      <c r="F256" s="26"/>
      <c r="G256" s="26"/>
      <c r="H256" s="26"/>
      <c r="I256" s="26"/>
      <c r="J256" s="26"/>
      <c r="K256" s="26"/>
      <c r="L256" s="26"/>
      <c r="M256" s="26"/>
      <c r="N256" s="26"/>
      <c r="O256" s="26"/>
      <c r="P256" s="26"/>
      <c r="Q256" s="26"/>
      <c r="R256" s="26"/>
      <c r="S256" s="26"/>
      <c r="T256" s="26"/>
      <c r="U256" s="26"/>
      <c r="V256" s="26"/>
      <c r="W256" s="26"/>
      <c r="X256" s="26"/>
      <c r="Y256" s="26"/>
    </row>
    <row r="257">
      <c r="A257" s="26"/>
      <c r="B257" s="26"/>
      <c r="C257" s="26"/>
      <c r="D257" s="26"/>
      <c r="E257" s="26"/>
      <c r="F257" s="26"/>
      <c r="G257" s="26"/>
      <c r="H257" s="26"/>
      <c r="I257" s="26"/>
      <c r="J257" s="26"/>
      <c r="K257" s="26"/>
      <c r="L257" s="26"/>
      <c r="M257" s="26"/>
      <c r="N257" s="26"/>
      <c r="O257" s="26"/>
      <c r="P257" s="26"/>
      <c r="Q257" s="26"/>
      <c r="R257" s="26"/>
      <c r="S257" s="26"/>
      <c r="T257" s="26"/>
      <c r="U257" s="26"/>
      <c r="V257" s="26"/>
      <c r="W257" s="26"/>
      <c r="X257" s="26"/>
      <c r="Y257" s="26"/>
    </row>
    <row r="258">
      <c r="A258" s="26"/>
      <c r="B258" s="26"/>
      <c r="C258" s="26"/>
      <c r="D258" s="26"/>
      <c r="E258" s="26"/>
      <c r="F258" s="26"/>
      <c r="G258" s="26"/>
      <c r="H258" s="26"/>
      <c r="I258" s="26"/>
      <c r="J258" s="26"/>
      <c r="K258" s="26"/>
      <c r="L258" s="26"/>
      <c r="M258" s="26"/>
      <c r="N258" s="26"/>
      <c r="O258" s="26"/>
      <c r="P258" s="26"/>
      <c r="Q258" s="26"/>
      <c r="R258" s="26"/>
      <c r="S258" s="26"/>
      <c r="T258" s="26"/>
      <c r="U258" s="26"/>
      <c r="V258" s="26"/>
      <c r="W258" s="26"/>
      <c r="X258" s="26"/>
      <c r="Y258" s="26"/>
    </row>
    <row r="259">
      <c r="A259" s="26"/>
      <c r="B259" s="26"/>
      <c r="C259" s="26"/>
      <c r="D259" s="26"/>
      <c r="E259" s="26"/>
      <c r="F259" s="26"/>
      <c r="G259" s="26"/>
      <c r="H259" s="26"/>
      <c r="I259" s="26"/>
      <c r="J259" s="26"/>
      <c r="K259" s="26"/>
      <c r="L259" s="26"/>
      <c r="M259" s="26"/>
      <c r="N259" s="26"/>
      <c r="O259" s="26"/>
      <c r="P259" s="26"/>
      <c r="Q259" s="26"/>
      <c r="R259" s="26"/>
      <c r="S259" s="26"/>
      <c r="T259" s="26"/>
      <c r="U259" s="26"/>
      <c r="V259" s="26"/>
      <c r="W259" s="26"/>
      <c r="X259" s="26"/>
      <c r="Y259" s="26"/>
    </row>
    <row r="260">
      <c r="A260" s="26"/>
      <c r="B260" s="26"/>
      <c r="C260" s="26"/>
      <c r="D260" s="26"/>
      <c r="E260" s="26"/>
      <c r="F260" s="26"/>
      <c r="G260" s="26"/>
      <c r="H260" s="26"/>
      <c r="I260" s="26"/>
      <c r="J260" s="26"/>
      <c r="K260" s="26"/>
      <c r="L260" s="26"/>
      <c r="M260" s="26"/>
      <c r="N260" s="26"/>
      <c r="O260" s="26"/>
      <c r="P260" s="26"/>
      <c r="Q260" s="26"/>
      <c r="R260" s="26"/>
      <c r="S260" s="26"/>
      <c r="T260" s="26"/>
      <c r="U260" s="26"/>
      <c r="V260" s="26"/>
      <c r="W260" s="26"/>
      <c r="X260" s="26"/>
      <c r="Y260" s="26"/>
    </row>
    <row r="261">
      <c r="A261" s="26"/>
      <c r="B261" s="26"/>
      <c r="C261" s="26"/>
      <c r="D261" s="26"/>
      <c r="E261" s="26"/>
      <c r="F261" s="26"/>
      <c r="G261" s="26"/>
      <c r="H261" s="26"/>
      <c r="I261" s="26"/>
      <c r="J261" s="26"/>
      <c r="K261" s="26"/>
      <c r="L261" s="26"/>
      <c r="M261" s="26"/>
      <c r="N261" s="26"/>
      <c r="O261" s="26"/>
      <c r="P261" s="26"/>
      <c r="Q261" s="26"/>
      <c r="R261" s="26"/>
      <c r="S261" s="26"/>
      <c r="T261" s="26"/>
      <c r="U261" s="26"/>
      <c r="V261" s="26"/>
      <c r="W261" s="26"/>
      <c r="X261" s="26"/>
      <c r="Y261" s="26"/>
    </row>
    <row r="262">
      <c r="A262" s="26"/>
      <c r="B262" s="26"/>
      <c r="C262" s="26"/>
      <c r="D262" s="26"/>
      <c r="E262" s="26"/>
      <c r="F262" s="26"/>
      <c r="G262" s="26"/>
      <c r="H262" s="26"/>
      <c r="I262" s="26"/>
      <c r="J262" s="26"/>
      <c r="K262" s="26"/>
      <c r="L262" s="26"/>
      <c r="M262" s="26"/>
      <c r="N262" s="26"/>
      <c r="O262" s="26"/>
      <c r="P262" s="26"/>
      <c r="Q262" s="26"/>
      <c r="R262" s="26"/>
      <c r="S262" s="26"/>
      <c r="T262" s="26"/>
      <c r="U262" s="26"/>
      <c r="V262" s="26"/>
      <c r="W262" s="26"/>
      <c r="X262" s="26"/>
      <c r="Y262" s="26"/>
    </row>
    <row r="263">
      <c r="A263" s="26"/>
      <c r="B263" s="26"/>
      <c r="C263" s="26"/>
      <c r="D263" s="26"/>
      <c r="E263" s="26"/>
      <c r="F263" s="26"/>
      <c r="G263" s="26"/>
      <c r="H263" s="26"/>
      <c r="I263" s="26"/>
      <c r="J263" s="26"/>
      <c r="K263" s="26"/>
      <c r="L263" s="26"/>
      <c r="M263" s="26"/>
      <c r="N263" s="26"/>
      <c r="O263" s="26"/>
      <c r="P263" s="26"/>
      <c r="Q263" s="26"/>
      <c r="R263" s="26"/>
      <c r="S263" s="26"/>
      <c r="T263" s="26"/>
      <c r="U263" s="26"/>
      <c r="V263" s="26"/>
      <c r="W263" s="26"/>
      <c r="X263" s="26"/>
      <c r="Y263" s="26"/>
    </row>
    <row r="264">
      <c r="A264" s="26"/>
      <c r="B264" s="26"/>
      <c r="C264" s="26"/>
      <c r="D264" s="26"/>
      <c r="E264" s="26"/>
      <c r="F264" s="26"/>
      <c r="G264" s="26"/>
      <c r="H264" s="26"/>
      <c r="I264" s="26"/>
      <c r="J264" s="26"/>
      <c r="K264" s="26"/>
      <c r="L264" s="26"/>
      <c r="M264" s="26"/>
      <c r="N264" s="26"/>
      <c r="O264" s="26"/>
      <c r="P264" s="26"/>
      <c r="Q264" s="26"/>
      <c r="R264" s="26"/>
      <c r="S264" s="26"/>
      <c r="T264" s="26"/>
      <c r="U264" s="26"/>
      <c r="V264" s="26"/>
      <c r="W264" s="26"/>
      <c r="X264" s="26"/>
      <c r="Y264" s="26"/>
    </row>
    <row r="265">
      <c r="A265" s="26"/>
      <c r="B265" s="26"/>
      <c r="C265" s="26"/>
      <c r="D265" s="26"/>
      <c r="E265" s="26"/>
      <c r="F265" s="26"/>
      <c r="G265" s="26"/>
      <c r="H265" s="26"/>
      <c r="I265" s="26"/>
      <c r="J265" s="26"/>
      <c r="K265" s="26"/>
      <c r="L265" s="26"/>
      <c r="M265" s="26"/>
      <c r="N265" s="26"/>
      <c r="O265" s="26"/>
      <c r="P265" s="26"/>
      <c r="Q265" s="26"/>
      <c r="R265" s="26"/>
      <c r="S265" s="26"/>
      <c r="T265" s="26"/>
      <c r="U265" s="26"/>
      <c r="V265" s="26"/>
      <c r="W265" s="26"/>
      <c r="X265" s="26"/>
      <c r="Y265" s="26"/>
    </row>
    <row r="266">
      <c r="A266" s="26"/>
      <c r="B266" s="26"/>
      <c r="C266" s="26"/>
      <c r="D266" s="26"/>
      <c r="E266" s="26"/>
      <c r="F266" s="26"/>
      <c r="G266" s="26"/>
      <c r="H266" s="26"/>
      <c r="I266" s="26"/>
      <c r="J266" s="26"/>
      <c r="K266" s="26"/>
      <c r="L266" s="26"/>
      <c r="M266" s="26"/>
      <c r="N266" s="26"/>
      <c r="O266" s="26"/>
      <c r="P266" s="26"/>
      <c r="Q266" s="26"/>
      <c r="R266" s="26"/>
      <c r="S266" s="26"/>
      <c r="T266" s="26"/>
      <c r="U266" s="26"/>
      <c r="V266" s="26"/>
      <c r="W266" s="26"/>
      <c r="X266" s="26"/>
      <c r="Y266" s="26"/>
    </row>
    <row r="267">
      <c r="A267" s="26"/>
      <c r="B267" s="26"/>
      <c r="C267" s="26"/>
      <c r="D267" s="26"/>
      <c r="E267" s="26"/>
      <c r="F267" s="26"/>
      <c r="G267" s="26"/>
      <c r="H267" s="26"/>
      <c r="I267" s="26"/>
      <c r="J267" s="26"/>
      <c r="K267" s="26"/>
      <c r="L267" s="26"/>
      <c r="M267" s="26"/>
      <c r="N267" s="26"/>
      <c r="O267" s="26"/>
      <c r="P267" s="26"/>
      <c r="Q267" s="26"/>
      <c r="R267" s="26"/>
      <c r="S267" s="26"/>
      <c r="T267" s="26"/>
      <c r="U267" s="26"/>
      <c r="V267" s="26"/>
      <c r="W267" s="26"/>
      <c r="X267" s="26"/>
      <c r="Y267" s="26"/>
    </row>
    <row r="268">
      <c r="A268" s="26"/>
      <c r="B268" s="26"/>
      <c r="C268" s="26"/>
      <c r="D268" s="26"/>
      <c r="E268" s="26"/>
      <c r="F268" s="26"/>
      <c r="G268" s="26"/>
      <c r="H268" s="26"/>
      <c r="I268" s="26"/>
      <c r="J268" s="26"/>
      <c r="K268" s="26"/>
      <c r="L268" s="26"/>
      <c r="M268" s="26"/>
      <c r="N268" s="26"/>
      <c r="O268" s="26"/>
      <c r="P268" s="26"/>
      <c r="Q268" s="26"/>
      <c r="R268" s="26"/>
      <c r="S268" s="26"/>
      <c r="T268" s="26"/>
      <c r="U268" s="26"/>
      <c r="V268" s="26"/>
      <c r="W268" s="26"/>
      <c r="X268" s="26"/>
      <c r="Y268" s="26"/>
    </row>
    <row r="269">
      <c r="A269" s="26"/>
      <c r="B269" s="26"/>
      <c r="C269" s="26"/>
      <c r="D269" s="26"/>
      <c r="E269" s="26"/>
      <c r="F269" s="26"/>
      <c r="G269" s="26"/>
      <c r="H269" s="26"/>
      <c r="I269" s="26"/>
      <c r="J269" s="26"/>
      <c r="K269" s="26"/>
      <c r="L269" s="26"/>
      <c r="M269" s="26"/>
      <c r="N269" s="26"/>
      <c r="O269" s="26"/>
      <c r="P269" s="26"/>
      <c r="Q269" s="26"/>
      <c r="R269" s="26"/>
      <c r="S269" s="26"/>
      <c r="T269" s="26"/>
      <c r="U269" s="26"/>
      <c r="V269" s="26"/>
      <c r="W269" s="26"/>
      <c r="X269" s="26"/>
      <c r="Y269" s="26"/>
    </row>
    <row r="270">
      <c r="A270" s="26"/>
      <c r="B270" s="26"/>
      <c r="C270" s="26"/>
      <c r="D270" s="26"/>
      <c r="E270" s="26"/>
      <c r="F270" s="26"/>
      <c r="G270" s="26"/>
      <c r="H270" s="26"/>
      <c r="I270" s="26"/>
      <c r="J270" s="26"/>
      <c r="K270" s="26"/>
      <c r="L270" s="26"/>
      <c r="M270" s="26"/>
      <c r="N270" s="26"/>
      <c r="O270" s="26"/>
      <c r="P270" s="26"/>
      <c r="Q270" s="26"/>
      <c r="R270" s="26"/>
      <c r="S270" s="26"/>
      <c r="T270" s="26"/>
      <c r="U270" s="26"/>
      <c r="V270" s="26"/>
      <c r="W270" s="26"/>
      <c r="X270" s="26"/>
      <c r="Y270" s="26"/>
    </row>
    <row r="271">
      <c r="A271" s="26"/>
      <c r="B271" s="26"/>
      <c r="C271" s="26"/>
      <c r="D271" s="26"/>
      <c r="E271" s="26"/>
      <c r="F271" s="26"/>
      <c r="G271" s="26"/>
      <c r="H271" s="26"/>
      <c r="I271" s="26"/>
      <c r="J271" s="26"/>
      <c r="K271" s="26"/>
      <c r="L271" s="26"/>
      <c r="M271" s="26"/>
      <c r="N271" s="26"/>
      <c r="O271" s="26"/>
      <c r="P271" s="26"/>
      <c r="Q271" s="26"/>
      <c r="R271" s="26"/>
      <c r="S271" s="26"/>
      <c r="T271" s="26"/>
      <c r="U271" s="26"/>
      <c r="V271" s="26"/>
      <c r="W271" s="26"/>
      <c r="X271" s="26"/>
      <c r="Y271" s="26"/>
    </row>
    <row r="272">
      <c r="A272" s="26"/>
      <c r="B272" s="26"/>
      <c r="C272" s="26"/>
      <c r="D272" s="26"/>
      <c r="E272" s="26"/>
      <c r="F272" s="26"/>
      <c r="G272" s="26"/>
      <c r="H272" s="26"/>
      <c r="I272" s="26"/>
      <c r="J272" s="26"/>
      <c r="K272" s="26"/>
      <c r="L272" s="26"/>
      <c r="M272" s="26"/>
      <c r="N272" s="26"/>
      <c r="O272" s="26"/>
      <c r="P272" s="26"/>
      <c r="Q272" s="26"/>
      <c r="R272" s="26"/>
      <c r="S272" s="26"/>
      <c r="T272" s="26"/>
      <c r="U272" s="26"/>
      <c r="V272" s="26"/>
      <c r="W272" s="26"/>
      <c r="X272" s="26"/>
      <c r="Y272" s="26"/>
    </row>
    <row r="273">
      <c r="A273" s="26"/>
      <c r="B273" s="26"/>
      <c r="C273" s="26"/>
      <c r="D273" s="26"/>
      <c r="E273" s="26"/>
      <c r="F273" s="26"/>
      <c r="G273" s="26"/>
      <c r="H273" s="26"/>
      <c r="I273" s="26"/>
      <c r="J273" s="26"/>
      <c r="K273" s="26"/>
      <c r="L273" s="26"/>
      <c r="M273" s="26"/>
      <c r="N273" s="26"/>
      <c r="O273" s="26"/>
      <c r="P273" s="26"/>
      <c r="Q273" s="26"/>
      <c r="R273" s="26"/>
      <c r="S273" s="26"/>
      <c r="T273" s="26"/>
      <c r="U273" s="26"/>
      <c r="V273" s="26"/>
      <c r="W273" s="26"/>
      <c r="X273" s="26"/>
      <c r="Y273" s="26"/>
    </row>
    <row r="274">
      <c r="A274" s="26"/>
      <c r="B274" s="26"/>
      <c r="C274" s="26"/>
      <c r="D274" s="26"/>
      <c r="E274" s="26"/>
      <c r="F274" s="26"/>
      <c r="G274" s="26"/>
      <c r="H274" s="26"/>
      <c r="I274" s="26"/>
      <c r="J274" s="26"/>
      <c r="K274" s="26"/>
      <c r="L274" s="26"/>
      <c r="M274" s="26"/>
      <c r="N274" s="26"/>
      <c r="O274" s="26"/>
      <c r="P274" s="26"/>
      <c r="Q274" s="26"/>
      <c r="R274" s="26"/>
      <c r="S274" s="26"/>
      <c r="T274" s="26"/>
      <c r="U274" s="26"/>
      <c r="V274" s="26"/>
      <c r="W274" s="26"/>
      <c r="X274" s="26"/>
      <c r="Y274" s="26"/>
    </row>
    <row r="275">
      <c r="A275" s="26"/>
      <c r="B275" s="26"/>
      <c r="C275" s="26"/>
      <c r="D275" s="26"/>
      <c r="E275" s="26"/>
      <c r="F275" s="26"/>
      <c r="G275" s="26"/>
      <c r="H275" s="26"/>
      <c r="I275" s="26"/>
      <c r="J275" s="26"/>
      <c r="K275" s="26"/>
      <c r="L275" s="26"/>
      <c r="M275" s="26"/>
      <c r="N275" s="26"/>
      <c r="O275" s="26"/>
      <c r="P275" s="26"/>
      <c r="Q275" s="26"/>
      <c r="R275" s="26"/>
      <c r="S275" s="26"/>
      <c r="T275" s="26"/>
      <c r="U275" s="26"/>
      <c r="V275" s="26"/>
      <c r="W275" s="26"/>
      <c r="X275" s="26"/>
      <c r="Y275" s="26"/>
    </row>
    <row r="276">
      <c r="A276" s="26"/>
      <c r="B276" s="26"/>
      <c r="C276" s="26"/>
      <c r="D276" s="26"/>
      <c r="E276" s="26"/>
      <c r="F276" s="26"/>
      <c r="G276" s="26"/>
      <c r="H276" s="26"/>
      <c r="I276" s="26"/>
      <c r="J276" s="26"/>
      <c r="K276" s="26"/>
      <c r="L276" s="26"/>
      <c r="M276" s="26"/>
      <c r="N276" s="26"/>
      <c r="O276" s="26"/>
      <c r="P276" s="26"/>
      <c r="Q276" s="26"/>
      <c r="R276" s="26"/>
      <c r="S276" s="26"/>
      <c r="T276" s="26"/>
      <c r="U276" s="26"/>
      <c r="V276" s="26"/>
      <c r="W276" s="26"/>
      <c r="X276" s="26"/>
      <c r="Y276" s="26"/>
    </row>
    <row r="277">
      <c r="A277" s="26"/>
      <c r="B277" s="26"/>
      <c r="C277" s="26"/>
      <c r="D277" s="26"/>
      <c r="E277" s="26"/>
      <c r="F277" s="26"/>
      <c r="G277" s="26"/>
      <c r="H277" s="26"/>
      <c r="I277" s="26"/>
      <c r="J277" s="26"/>
      <c r="K277" s="26"/>
      <c r="L277" s="26"/>
      <c r="M277" s="26"/>
      <c r="N277" s="26"/>
      <c r="O277" s="26"/>
      <c r="P277" s="26"/>
      <c r="Q277" s="26"/>
      <c r="R277" s="26"/>
      <c r="S277" s="26"/>
      <c r="T277" s="26"/>
      <c r="U277" s="26"/>
      <c r="V277" s="26"/>
      <c r="W277" s="26"/>
      <c r="X277" s="26"/>
      <c r="Y277" s="26"/>
    </row>
    <row r="278">
      <c r="A278" s="26"/>
      <c r="B278" s="26"/>
      <c r="C278" s="26"/>
      <c r="D278" s="26"/>
      <c r="E278" s="26"/>
      <c r="F278" s="26"/>
      <c r="G278" s="26"/>
      <c r="H278" s="26"/>
      <c r="I278" s="26"/>
      <c r="J278" s="26"/>
      <c r="K278" s="26"/>
      <c r="L278" s="26"/>
      <c r="M278" s="26"/>
      <c r="N278" s="26"/>
      <c r="O278" s="26"/>
      <c r="P278" s="26"/>
      <c r="Q278" s="26"/>
      <c r="R278" s="26"/>
      <c r="S278" s="26"/>
      <c r="T278" s="26"/>
      <c r="U278" s="26"/>
      <c r="V278" s="26"/>
      <c r="W278" s="26"/>
      <c r="X278" s="26"/>
      <c r="Y278" s="26"/>
    </row>
    <row r="279">
      <c r="A279" s="26"/>
      <c r="B279" s="26"/>
      <c r="C279" s="26"/>
      <c r="D279" s="26"/>
      <c r="E279" s="26"/>
      <c r="F279" s="26"/>
      <c r="G279" s="26"/>
      <c r="H279" s="26"/>
      <c r="I279" s="26"/>
      <c r="J279" s="26"/>
      <c r="K279" s="26"/>
      <c r="L279" s="26"/>
      <c r="M279" s="26"/>
      <c r="N279" s="26"/>
      <c r="O279" s="26"/>
      <c r="P279" s="26"/>
      <c r="Q279" s="26"/>
      <c r="R279" s="26"/>
      <c r="S279" s="26"/>
      <c r="T279" s="26"/>
      <c r="U279" s="26"/>
      <c r="V279" s="26"/>
      <c r="W279" s="26"/>
      <c r="X279" s="26"/>
      <c r="Y279" s="26"/>
    </row>
    <row r="280">
      <c r="A280" s="26"/>
      <c r="B280" s="26"/>
      <c r="C280" s="26"/>
      <c r="D280" s="26"/>
      <c r="E280" s="26"/>
      <c r="F280" s="26"/>
      <c r="G280" s="26"/>
      <c r="H280" s="26"/>
      <c r="I280" s="26"/>
      <c r="J280" s="26"/>
      <c r="K280" s="26"/>
      <c r="L280" s="26"/>
      <c r="M280" s="26"/>
      <c r="N280" s="26"/>
      <c r="O280" s="26"/>
      <c r="P280" s="26"/>
      <c r="Q280" s="26"/>
      <c r="R280" s="26"/>
      <c r="S280" s="26"/>
      <c r="T280" s="26"/>
      <c r="U280" s="26"/>
      <c r="V280" s="26"/>
      <c r="W280" s="26"/>
      <c r="X280" s="26"/>
      <c r="Y280" s="26"/>
    </row>
    <row r="281">
      <c r="A281" s="26"/>
      <c r="B281" s="26"/>
      <c r="C281" s="26"/>
      <c r="D281" s="26"/>
      <c r="E281" s="26"/>
      <c r="F281" s="26"/>
      <c r="G281" s="26"/>
      <c r="H281" s="26"/>
      <c r="I281" s="26"/>
      <c r="J281" s="26"/>
      <c r="K281" s="26"/>
      <c r="L281" s="26"/>
      <c r="M281" s="26"/>
      <c r="N281" s="26"/>
      <c r="O281" s="26"/>
      <c r="P281" s="26"/>
      <c r="Q281" s="26"/>
      <c r="R281" s="26"/>
      <c r="S281" s="26"/>
      <c r="T281" s="26"/>
      <c r="U281" s="26"/>
      <c r="V281" s="26"/>
      <c r="W281" s="26"/>
      <c r="X281" s="26"/>
      <c r="Y281" s="26"/>
    </row>
    <row r="282">
      <c r="A282" s="26"/>
      <c r="B282" s="26"/>
      <c r="C282" s="26"/>
      <c r="D282" s="26"/>
      <c r="E282" s="26"/>
      <c r="F282" s="26"/>
      <c r="G282" s="26"/>
      <c r="H282" s="26"/>
      <c r="I282" s="26"/>
      <c r="J282" s="26"/>
      <c r="K282" s="26"/>
      <c r="L282" s="26"/>
      <c r="M282" s="26"/>
      <c r="N282" s="26"/>
      <c r="O282" s="26"/>
      <c r="P282" s="26"/>
      <c r="Q282" s="26"/>
      <c r="R282" s="26"/>
      <c r="S282" s="26"/>
      <c r="T282" s="26"/>
      <c r="U282" s="26"/>
      <c r="V282" s="26"/>
      <c r="W282" s="26"/>
      <c r="X282" s="26"/>
      <c r="Y282" s="26"/>
    </row>
    <row r="283">
      <c r="A283" s="26"/>
      <c r="B283" s="26"/>
      <c r="C283" s="26"/>
      <c r="D283" s="26"/>
      <c r="E283" s="26"/>
      <c r="F283" s="26"/>
      <c r="G283" s="26"/>
      <c r="H283" s="26"/>
      <c r="I283" s="26"/>
      <c r="J283" s="26"/>
      <c r="K283" s="26"/>
      <c r="L283" s="26"/>
      <c r="M283" s="26"/>
      <c r="N283" s="26"/>
      <c r="O283" s="26"/>
      <c r="P283" s="26"/>
      <c r="Q283" s="26"/>
      <c r="R283" s="26"/>
      <c r="S283" s="26"/>
      <c r="T283" s="26"/>
      <c r="U283" s="26"/>
      <c r="V283" s="26"/>
      <c r="W283" s="26"/>
      <c r="X283" s="26"/>
      <c r="Y283" s="26"/>
    </row>
    <row r="284">
      <c r="A284" s="26"/>
      <c r="B284" s="26"/>
      <c r="C284" s="26"/>
      <c r="D284" s="26"/>
      <c r="E284" s="26"/>
      <c r="F284" s="26"/>
      <c r="G284" s="26"/>
      <c r="H284" s="26"/>
      <c r="I284" s="26"/>
      <c r="J284" s="26"/>
      <c r="K284" s="26"/>
      <c r="L284" s="26"/>
      <c r="M284" s="26"/>
      <c r="N284" s="26"/>
      <c r="O284" s="26"/>
      <c r="P284" s="26"/>
      <c r="Q284" s="26"/>
      <c r="R284" s="26"/>
      <c r="S284" s="26"/>
      <c r="T284" s="26"/>
      <c r="U284" s="26"/>
      <c r="V284" s="26"/>
      <c r="W284" s="26"/>
      <c r="X284" s="26"/>
      <c r="Y284" s="26"/>
    </row>
    <row r="285">
      <c r="A285" s="26"/>
      <c r="B285" s="26"/>
      <c r="C285" s="26"/>
      <c r="D285" s="26"/>
      <c r="E285" s="26"/>
      <c r="F285" s="26"/>
      <c r="G285" s="26"/>
      <c r="H285" s="26"/>
      <c r="I285" s="26"/>
      <c r="J285" s="26"/>
      <c r="K285" s="26"/>
      <c r="L285" s="26"/>
      <c r="M285" s="26"/>
      <c r="N285" s="26"/>
      <c r="O285" s="26"/>
      <c r="P285" s="26"/>
      <c r="Q285" s="26"/>
      <c r="R285" s="26"/>
      <c r="S285" s="26"/>
      <c r="T285" s="26"/>
      <c r="U285" s="26"/>
      <c r="V285" s="26"/>
      <c r="W285" s="26"/>
      <c r="X285" s="26"/>
      <c r="Y285" s="26"/>
    </row>
    <row r="286">
      <c r="A286" s="26"/>
      <c r="B286" s="26"/>
      <c r="C286" s="26"/>
      <c r="D286" s="26"/>
      <c r="E286" s="26"/>
      <c r="F286" s="26"/>
      <c r="G286" s="26"/>
      <c r="H286" s="26"/>
      <c r="I286" s="26"/>
      <c r="J286" s="26"/>
      <c r="K286" s="26"/>
      <c r="L286" s="26"/>
      <c r="M286" s="26"/>
      <c r="N286" s="26"/>
      <c r="O286" s="26"/>
      <c r="P286" s="26"/>
      <c r="Q286" s="26"/>
      <c r="R286" s="26"/>
      <c r="S286" s="26"/>
      <c r="T286" s="26"/>
      <c r="U286" s="26"/>
      <c r="V286" s="26"/>
      <c r="W286" s="26"/>
      <c r="X286" s="26"/>
      <c r="Y286" s="26"/>
    </row>
    <row r="287">
      <c r="A287" s="26"/>
      <c r="B287" s="26"/>
      <c r="C287" s="26"/>
      <c r="D287" s="26"/>
      <c r="E287" s="26"/>
      <c r="F287" s="26"/>
      <c r="G287" s="26"/>
      <c r="H287" s="26"/>
      <c r="I287" s="26"/>
      <c r="J287" s="26"/>
      <c r="K287" s="26"/>
      <c r="L287" s="26"/>
      <c r="M287" s="26"/>
      <c r="N287" s="26"/>
      <c r="O287" s="26"/>
      <c r="P287" s="26"/>
      <c r="Q287" s="26"/>
      <c r="R287" s="26"/>
      <c r="S287" s="26"/>
      <c r="T287" s="26"/>
      <c r="U287" s="26"/>
      <c r="V287" s="26"/>
      <c r="W287" s="26"/>
      <c r="X287" s="26"/>
      <c r="Y287" s="26"/>
    </row>
    <row r="288">
      <c r="A288" s="26"/>
      <c r="B288" s="26"/>
      <c r="C288" s="26"/>
      <c r="D288" s="26"/>
      <c r="E288" s="26"/>
      <c r="F288" s="26"/>
      <c r="G288" s="26"/>
      <c r="H288" s="26"/>
      <c r="I288" s="26"/>
      <c r="J288" s="26"/>
      <c r="K288" s="26"/>
      <c r="L288" s="26"/>
      <c r="M288" s="26"/>
      <c r="N288" s="26"/>
      <c r="O288" s="26"/>
      <c r="P288" s="26"/>
      <c r="Q288" s="26"/>
      <c r="R288" s="26"/>
      <c r="S288" s="26"/>
      <c r="T288" s="26"/>
      <c r="U288" s="26"/>
      <c r="V288" s="26"/>
      <c r="W288" s="26"/>
      <c r="X288" s="26"/>
      <c r="Y288" s="26"/>
    </row>
    <row r="289">
      <c r="A289" s="26"/>
      <c r="B289" s="26"/>
      <c r="C289" s="26"/>
      <c r="D289" s="26"/>
      <c r="E289" s="26"/>
      <c r="F289" s="26"/>
      <c r="G289" s="26"/>
      <c r="H289" s="26"/>
      <c r="I289" s="26"/>
      <c r="J289" s="26"/>
      <c r="K289" s="26"/>
      <c r="L289" s="26"/>
      <c r="M289" s="26"/>
      <c r="N289" s="26"/>
      <c r="O289" s="26"/>
      <c r="P289" s="26"/>
      <c r="Q289" s="26"/>
      <c r="R289" s="26"/>
      <c r="S289" s="26"/>
      <c r="T289" s="26"/>
      <c r="U289" s="26"/>
      <c r="V289" s="26"/>
      <c r="W289" s="26"/>
      <c r="X289" s="26"/>
      <c r="Y289" s="26"/>
    </row>
    <row r="290">
      <c r="A290" s="26"/>
      <c r="B290" s="26"/>
      <c r="C290" s="26"/>
      <c r="D290" s="26"/>
      <c r="E290" s="26"/>
      <c r="F290" s="26"/>
      <c r="G290" s="26"/>
      <c r="H290" s="26"/>
      <c r="I290" s="26"/>
      <c r="J290" s="26"/>
      <c r="K290" s="26"/>
      <c r="L290" s="26"/>
      <c r="M290" s="26"/>
      <c r="N290" s="26"/>
      <c r="O290" s="26"/>
      <c r="P290" s="26"/>
      <c r="Q290" s="26"/>
      <c r="R290" s="26"/>
      <c r="S290" s="26"/>
      <c r="T290" s="26"/>
      <c r="U290" s="26"/>
      <c r="V290" s="26"/>
      <c r="W290" s="26"/>
      <c r="X290" s="26"/>
      <c r="Y290" s="26"/>
    </row>
    <row r="291">
      <c r="A291" s="26"/>
      <c r="B291" s="26"/>
      <c r="C291" s="26"/>
      <c r="D291" s="26"/>
      <c r="E291" s="26"/>
      <c r="F291" s="26"/>
      <c r="G291" s="26"/>
      <c r="H291" s="26"/>
      <c r="I291" s="26"/>
      <c r="J291" s="26"/>
      <c r="K291" s="26"/>
      <c r="L291" s="26"/>
      <c r="M291" s="26"/>
      <c r="N291" s="26"/>
      <c r="O291" s="26"/>
      <c r="P291" s="26"/>
      <c r="Q291" s="26"/>
      <c r="R291" s="26"/>
      <c r="S291" s="26"/>
      <c r="T291" s="26"/>
      <c r="U291" s="26"/>
      <c r="V291" s="26"/>
      <c r="W291" s="26"/>
      <c r="X291" s="26"/>
      <c r="Y291" s="26"/>
    </row>
    <row r="292">
      <c r="A292" s="26"/>
      <c r="B292" s="26"/>
      <c r="C292" s="26"/>
      <c r="D292" s="26"/>
      <c r="E292" s="26"/>
      <c r="F292" s="26"/>
      <c r="G292" s="26"/>
      <c r="H292" s="26"/>
      <c r="I292" s="26"/>
      <c r="J292" s="26"/>
      <c r="K292" s="26"/>
      <c r="L292" s="26"/>
      <c r="M292" s="26"/>
      <c r="N292" s="26"/>
      <c r="O292" s="26"/>
      <c r="P292" s="26"/>
      <c r="Q292" s="26"/>
      <c r="R292" s="26"/>
      <c r="S292" s="26"/>
      <c r="T292" s="26"/>
      <c r="U292" s="26"/>
      <c r="V292" s="26"/>
      <c r="W292" s="26"/>
      <c r="X292" s="26"/>
      <c r="Y292" s="26"/>
    </row>
    <row r="293">
      <c r="A293" s="26"/>
      <c r="B293" s="26"/>
      <c r="C293" s="26"/>
      <c r="D293" s="26"/>
      <c r="E293" s="26"/>
      <c r="F293" s="26"/>
      <c r="G293" s="26"/>
      <c r="H293" s="26"/>
      <c r="I293" s="26"/>
      <c r="J293" s="26"/>
      <c r="K293" s="26"/>
      <c r="L293" s="26"/>
      <c r="M293" s="26"/>
      <c r="N293" s="26"/>
      <c r="O293" s="26"/>
      <c r="P293" s="26"/>
      <c r="Q293" s="26"/>
      <c r="R293" s="26"/>
      <c r="S293" s="26"/>
      <c r="T293" s="26"/>
      <c r="U293" s="26"/>
      <c r="V293" s="26"/>
      <c r="W293" s="26"/>
      <c r="X293" s="26"/>
      <c r="Y293" s="26"/>
    </row>
    <row r="294">
      <c r="A294" s="26"/>
      <c r="B294" s="26"/>
      <c r="C294" s="26"/>
      <c r="D294" s="26"/>
      <c r="E294" s="26"/>
      <c r="F294" s="26"/>
      <c r="G294" s="26"/>
      <c r="H294" s="26"/>
      <c r="I294" s="26"/>
      <c r="J294" s="26"/>
      <c r="K294" s="26"/>
      <c r="L294" s="26"/>
      <c r="M294" s="26"/>
      <c r="N294" s="26"/>
      <c r="O294" s="26"/>
      <c r="P294" s="26"/>
      <c r="Q294" s="26"/>
      <c r="R294" s="26"/>
      <c r="S294" s="26"/>
      <c r="T294" s="26"/>
      <c r="U294" s="26"/>
      <c r="V294" s="26"/>
      <c r="W294" s="26"/>
      <c r="X294" s="26"/>
      <c r="Y294" s="26"/>
    </row>
    <row r="295">
      <c r="A295" s="26"/>
      <c r="B295" s="26"/>
      <c r="C295" s="26"/>
      <c r="D295" s="26"/>
      <c r="E295" s="26"/>
      <c r="F295" s="26"/>
      <c r="G295" s="26"/>
      <c r="H295" s="26"/>
      <c r="I295" s="26"/>
      <c r="J295" s="26"/>
      <c r="K295" s="26"/>
      <c r="L295" s="26"/>
      <c r="M295" s="26"/>
      <c r="N295" s="26"/>
      <c r="O295" s="26"/>
      <c r="P295" s="26"/>
      <c r="Q295" s="26"/>
      <c r="R295" s="26"/>
      <c r="S295" s="26"/>
      <c r="T295" s="26"/>
      <c r="U295" s="26"/>
      <c r="V295" s="26"/>
      <c r="W295" s="26"/>
      <c r="X295" s="26"/>
      <c r="Y295" s="26"/>
    </row>
    <row r="296">
      <c r="A296" s="26"/>
      <c r="B296" s="26"/>
      <c r="C296" s="26"/>
      <c r="D296" s="26"/>
      <c r="E296" s="26"/>
      <c r="F296" s="26"/>
      <c r="G296" s="26"/>
      <c r="H296" s="26"/>
      <c r="I296" s="26"/>
      <c r="J296" s="26"/>
      <c r="K296" s="26"/>
      <c r="L296" s="26"/>
      <c r="M296" s="26"/>
      <c r="N296" s="26"/>
      <c r="O296" s="26"/>
      <c r="P296" s="26"/>
      <c r="Q296" s="26"/>
      <c r="R296" s="26"/>
      <c r="S296" s="26"/>
      <c r="T296" s="26"/>
      <c r="U296" s="26"/>
      <c r="V296" s="26"/>
      <c r="W296" s="26"/>
      <c r="X296" s="26"/>
      <c r="Y296" s="26"/>
    </row>
    <row r="297">
      <c r="A297" s="26"/>
      <c r="B297" s="26"/>
      <c r="C297" s="26"/>
      <c r="D297" s="26"/>
      <c r="E297" s="26"/>
      <c r="F297" s="26"/>
      <c r="G297" s="26"/>
      <c r="H297" s="26"/>
      <c r="I297" s="26"/>
      <c r="J297" s="26"/>
      <c r="K297" s="26"/>
      <c r="L297" s="26"/>
      <c r="M297" s="26"/>
      <c r="N297" s="26"/>
      <c r="O297" s="26"/>
      <c r="P297" s="26"/>
      <c r="Q297" s="26"/>
      <c r="R297" s="26"/>
      <c r="S297" s="26"/>
      <c r="T297" s="26"/>
      <c r="U297" s="26"/>
      <c r="V297" s="26"/>
      <c r="W297" s="26"/>
      <c r="X297" s="26"/>
      <c r="Y297" s="26"/>
    </row>
    <row r="298">
      <c r="A298" s="26"/>
      <c r="B298" s="26"/>
      <c r="C298" s="26"/>
      <c r="D298" s="26"/>
      <c r="E298" s="26"/>
      <c r="F298" s="26"/>
      <c r="G298" s="26"/>
      <c r="H298" s="26"/>
      <c r="I298" s="26"/>
      <c r="J298" s="26"/>
      <c r="K298" s="26"/>
      <c r="L298" s="26"/>
      <c r="M298" s="26"/>
      <c r="N298" s="26"/>
      <c r="O298" s="26"/>
      <c r="P298" s="26"/>
      <c r="Q298" s="26"/>
      <c r="R298" s="26"/>
      <c r="S298" s="26"/>
      <c r="T298" s="26"/>
      <c r="U298" s="26"/>
      <c r="V298" s="26"/>
      <c r="W298" s="26"/>
      <c r="X298" s="26"/>
      <c r="Y298" s="26"/>
    </row>
    <row r="299">
      <c r="A299" s="26"/>
      <c r="B299" s="26"/>
      <c r="C299" s="26"/>
      <c r="D299" s="26"/>
      <c r="E299" s="26"/>
      <c r="F299" s="26"/>
      <c r="G299" s="26"/>
      <c r="H299" s="26"/>
      <c r="I299" s="26"/>
      <c r="J299" s="26"/>
      <c r="K299" s="26"/>
      <c r="L299" s="26"/>
      <c r="M299" s="26"/>
      <c r="N299" s="26"/>
      <c r="O299" s="26"/>
      <c r="P299" s="26"/>
      <c r="Q299" s="26"/>
      <c r="R299" s="26"/>
      <c r="S299" s="26"/>
      <c r="T299" s="26"/>
      <c r="U299" s="26"/>
      <c r="V299" s="26"/>
      <c r="W299" s="26"/>
      <c r="X299" s="26"/>
      <c r="Y299" s="26"/>
    </row>
    <row r="300">
      <c r="A300" s="26"/>
      <c r="B300" s="26"/>
      <c r="C300" s="26"/>
      <c r="D300" s="26"/>
      <c r="E300" s="26"/>
      <c r="F300" s="26"/>
      <c r="G300" s="26"/>
      <c r="H300" s="26"/>
      <c r="I300" s="26"/>
      <c r="J300" s="26"/>
      <c r="K300" s="26"/>
      <c r="L300" s="26"/>
      <c r="M300" s="26"/>
      <c r="N300" s="26"/>
      <c r="O300" s="26"/>
      <c r="P300" s="26"/>
      <c r="Q300" s="26"/>
      <c r="R300" s="26"/>
      <c r="S300" s="26"/>
      <c r="T300" s="26"/>
      <c r="U300" s="26"/>
      <c r="V300" s="26"/>
      <c r="W300" s="26"/>
      <c r="X300" s="26"/>
      <c r="Y300" s="26"/>
    </row>
    <row r="301">
      <c r="A301" s="26"/>
      <c r="B301" s="26"/>
      <c r="C301" s="26"/>
      <c r="D301" s="26"/>
      <c r="E301" s="26"/>
      <c r="F301" s="26"/>
      <c r="G301" s="26"/>
      <c r="H301" s="26"/>
      <c r="I301" s="26"/>
      <c r="J301" s="26"/>
      <c r="K301" s="26"/>
      <c r="L301" s="26"/>
      <c r="M301" s="26"/>
      <c r="N301" s="26"/>
      <c r="O301" s="26"/>
      <c r="P301" s="26"/>
      <c r="Q301" s="26"/>
      <c r="R301" s="26"/>
      <c r="S301" s="26"/>
      <c r="T301" s="26"/>
      <c r="U301" s="26"/>
      <c r="V301" s="26"/>
      <c r="W301" s="26"/>
      <c r="X301" s="26"/>
      <c r="Y301" s="26"/>
    </row>
    <row r="302">
      <c r="A302" s="26"/>
      <c r="B302" s="26"/>
      <c r="C302" s="26"/>
      <c r="D302" s="26"/>
      <c r="E302" s="26"/>
      <c r="F302" s="26"/>
      <c r="G302" s="26"/>
      <c r="H302" s="26"/>
      <c r="I302" s="26"/>
      <c r="J302" s="26"/>
      <c r="K302" s="26"/>
      <c r="L302" s="26"/>
      <c r="M302" s="26"/>
      <c r="N302" s="26"/>
      <c r="O302" s="26"/>
      <c r="P302" s="26"/>
      <c r="Q302" s="26"/>
      <c r="R302" s="26"/>
      <c r="S302" s="26"/>
      <c r="T302" s="26"/>
      <c r="U302" s="26"/>
      <c r="V302" s="26"/>
      <c r="W302" s="26"/>
      <c r="X302" s="26"/>
      <c r="Y302" s="26"/>
    </row>
    <row r="303">
      <c r="A303" s="26"/>
      <c r="B303" s="26"/>
      <c r="C303" s="26"/>
      <c r="D303" s="26"/>
      <c r="E303" s="26"/>
      <c r="F303" s="26"/>
      <c r="G303" s="26"/>
      <c r="H303" s="26"/>
      <c r="I303" s="26"/>
      <c r="J303" s="26"/>
      <c r="K303" s="26"/>
      <c r="L303" s="26"/>
      <c r="M303" s="26"/>
      <c r="N303" s="26"/>
      <c r="O303" s="26"/>
      <c r="P303" s="26"/>
      <c r="Q303" s="26"/>
      <c r="R303" s="26"/>
      <c r="S303" s="26"/>
      <c r="T303" s="26"/>
      <c r="U303" s="26"/>
      <c r="V303" s="26"/>
      <c r="W303" s="26"/>
      <c r="X303" s="26"/>
      <c r="Y303" s="26"/>
    </row>
    <row r="304">
      <c r="A304" s="26"/>
      <c r="B304" s="26"/>
      <c r="C304" s="26"/>
      <c r="D304" s="26"/>
      <c r="E304" s="26"/>
      <c r="F304" s="26"/>
      <c r="G304" s="26"/>
      <c r="H304" s="26"/>
      <c r="I304" s="26"/>
      <c r="J304" s="26"/>
      <c r="K304" s="26"/>
      <c r="L304" s="26"/>
      <c r="M304" s="26"/>
      <c r="N304" s="26"/>
      <c r="O304" s="26"/>
      <c r="P304" s="26"/>
      <c r="Q304" s="26"/>
      <c r="R304" s="26"/>
      <c r="S304" s="26"/>
      <c r="T304" s="26"/>
      <c r="U304" s="26"/>
      <c r="V304" s="26"/>
      <c r="W304" s="26"/>
      <c r="X304" s="26"/>
      <c r="Y304" s="26"/>
    </row>
    <row r="305">
      <c r="A305" s="26"/>
      <c r="B305" s="26"/>
      <c r="C305" s="26"/>
      <c r="D305" s="26"/>
      <c r="E305" s="26"/>
      <c r="F305" s="26"/>
      <c r="G305" s="26"/>
      <c r="H305" s="26"/>
      <c r="I305" s="26"/>
      <c r="J305" s="26"/>
      <c r="K305" s="26"/>
      <c r="L305" s="26"/>
      <c r="M305" s="26"/>
      <c r="N305" s="26"/>
      <c r="O305" s="26"/>
      <c r="P305" s="26"/>
      <c r="Q305" s="26"/>
      <c r="R305" s="26"/>
      <c r="S305" s="26"/>
      <c r="T305" s="26"/>
      <c r="U305" s="26"/>
      <c r="V305" s="26"/>
      <c r="W305" s="26"/>
      <c r="X305" s="26"/>
      <c r="Y305" s="26"/>
    </row>
    <row r="306">
      <c r="A306" s="26"/>
      <c r="B306" s="26"/>
      <c r="C306" s="26"/>
      <c r="D306" s="26"/>
      <c r="E306" s="26"/>
      <c r="F306" s="26"/>
      <c r="G306" s="26"/>
      <c r="H306" s="26"/>
      <c r="I306" s="26"/>
      <c r="J306" s="26"/>
      <c r="K306" s="26"/>
      <c r="L306" s="26"/>
      <c r="M306" s="26"/>
      <c r="N306" s="26"/>
      <c r="O306" s="26"/>
      <c r="P306" s="26"/>
      <c r="Q306" s="26"/>
      <c r="R306" s="26"/>
      <c r="S306" s="26"/>
      <c r="T306" s="26"/>
      <c r="U306" s="26"/>
      <c r="V306" s="26"/>
      <c r="W306" s="26"/>
      <c r="X306" s="26"/>
      <c r="Y306" s="26"/>
    </row>
    <row r="307">
      <c r="A307" s="26"/>
      <c r="B307" s="26"/>
      <c r="C307" s="26"/>
      <c r="D307" s="26"/>
      <c r="E307" s="26"/>
      <c r="F307" s="26"/>
      <c r="G307" s="26"/>
      <c r="H307" s="26"/>
      <c r="I307" s="26"/>
      <c r="J307" s="26"/>
      <c r="K307" s="26"/>
      <c r="L307" s="26"/>
      <c r="M307" s="26"/>
      <c r="N307" s="26"/>
      <c r="O307" s="26"/>
      <c r="P307" s="26"/>
      <c r="Q307" s="26"/>
      <c r="R307" s="26"/>
      <c r="S307" s="26"/>
      <c r="T307" s="26"/>
      <c r="U307" s="26"/>
      <c r="V307" s="26"/>
      <c r="W307" s="26"/>
      <c r="X307" s="26"/>
      <c r="Y307" s="26"/>
    </row>
    <row r="308">
      <c r="A308" s="26"/>
      <c r="B308" s="26"/>
      <c r="C308" s="26"/>
      <c r="D308" s="26"/>
      <c r="E308" s="26"/>
      <c r="F308" s="26"/>
      <c r="G308" s="26"/>
      <c r="H308" s="26"/>
      <c r="I308" s="26"/>
      <c r="J308" s="26"/>
      <c r="K308" s="26"/>
      <c r="L308" s="26"/>
      <c r="M308" s="26"/>
      <c r="N308" s="26"/>
      <c r="O308" s="26"/>
      <c r="P308" s="26"/>
      <c r="Q308" s="26"/>
      <c r="R308" s="26"/>
      <c r="S308" s="26"/>
      <c r="T308" s="26"/>
      <c r="U308" s="26"/>
      <c r="V308" s="26"/>
      <c r="W308" s="26"/>
      <c r="X308" s="26"/>
      <c r="Y308" s="26"/>
    </row>
    <row r="309">
      <c r="A309" s="26"/>
      <c r="B309" s="26"/>
      <c r="C309" s="26"/>
      <c r="D309" s="26"/>
      <c r="E309" s="26"/>
      <c r="F309" s="26"/>
      <c r="G309" s="26"/>
      <c r="H309" s="26"/>
      <c r="I309" s="26"/>
      <c r="J309" s="26"/>
      <c r="K309" s="26"/>
      <c r="L309" s="26"/>
      <c r="M309" s="26"/>
      <c r="N309" s="26"/>
      <c r="O309" s="26"/>
      <c r="P309" s="26"/>
      <c r="Q309" s="26"/>
      <c r="R309" s="26"/>
      <c r="S309" s="26"/>
      <c r="T309" s="26"/>
      <c r="U309" s="26"/>
      <c r="V309" s="26"/>
      <c r="W309" s="26"/>
      <c r="X309" s="26"/>
      <c r="Y309" s="26"/>
    </row>
    <row r="310">
      <c r="A310" s="26"/>
      <c r="B310" s="26"/>
      <c r="C310" s="26"/>
      <c r="D310" s="26"/>
      <c r="E310" s="26"/>
      <c r="F310" s="26"/>
      <c r="G310" s="26"/>
      <c r="H310" s="26"/>
      <c r="I310" s="26"/>
      <c r="J310" s="26"/>
      <c r="K310" s="26"/>
      <c r="L310" s="26"/>
      <c r="M310" s="26"/>
      <c r="N310" s="26"/>
      <c r="O310" s="26"/>
      <c r="P310" s="26"/>
      <c r="Q310" s="26"/>
      <c r="R310" s="26"/>
      <c r="S310" s="26"/>
      <c r="T310" s="26"/>
      <c r="U310" s="26"/>
      <c r="V310" s="26"/>
      <c r="W310" s="26"/>
      <c r="X310" s="26"/>
      <c r="Y310" s="26"/>
    </row>
    <row r="311">
      <c r="A311" s="26"/>
      <c r="B311" s="26"/>
      <c r="C311" s="26"/>
      <c r="D311" s="26"/>
      <c r="E311" s="26"/>
      <c r="F311" s="26"/>
      <c r="G311" s="26"/>
      <c r="H311" s="26"/>
      <c r="I311" s="26"/>
      <c r="J311" s="26"/>
      <c r="K311" s="26"/>
      <c r="L311" s="26"/>
      <c r="M311" s="26"/>
      <c r="N311" s="26"/>
      <c r="O311" s="26"/>
      <c r="P311" s="26"/>
      <c r="Q311" s="26"/>
      <c r="R311" s="26"/>
      <c r="S311" s="26"/>
      <c r="T311" s="26"/>
      <c r="U311" s="26"/>
      <c r="V311" s="26"/>
      <c r="W311" s="26"/>
      <c r="X311" s="26"/>
      <c r="Y311" s="26"/>
    </row>
    <row r="312">
      <c r="A312" s="26"/>
      <c r="B312" s="26"/>
      <c r="C312" s="26"/>
      <c r="D312" s="26"/>
      <c r="E312" s="26"/>
      <c r="F312" s="26"/>
      <c r="G312" s="26"/>
      <c r="H312" s="26"/>
      <c r="I312" s="26"/>
      <c r="J312" s="26"/>
      <c r="K312" s="26"/>
      <c r="L312" s="26"/>
      <c r="M312" s="26"/>
      <c r="N312" s="26"/>
      <c r="O312" s="26"/>
      <c r="P312" s="26"/>
      <c r="Q312" s="26"/>
      <c r="R312" s="26"/>
      <c r="S312" s="26"/>
      <c r="T312" s="26"/>
      <c r="U312" s="26"/>
      <c r="V312" s="26"/>
      <c r="W312" s="26"/>
      <c r="X312" s="26"/>
      <c r="Y312" s="26"/>
    </row>
    <row r="313">
      <c r="A313" s="26"/>
      <c r="B313" s="26"/>
      <c r="C313" s="26"/>
      <c r="D313" s="26"/>
      <c r="E313" s="26"/>
      <c r="F313" s="26"/>
      <c r="G313" s="26"/>
      <c r="H313" s="26"/>
      <c r="I313" s="26"/>
      <c r="J313" s="26"/>
      <c r="K313" s="26"/>
      <c r="L313" s="26"/>
      <c r="M313" s="26"/>
      <c r="N313" s="26"/>
      <c r="O313" s="26"/>
      <c r="P313" s="26"/>
      <c r="Q313" s="26"/>
      <c r="R313" s="26"/>
      <c r="S313" s="26"/>
      <c r="T313" s="26"/>
      <c r="U313" s="26"/>
      <c r="V313" s="26"/>
      <c r="W313" s="26"/>
      <c r="X313" s="26"/>
      <c r="Y313" s="26"/>
    </row>
    <row r="314">
      <c r="A314" s="26"/>
      <c r="B314" s="26"/>
      <c r="C314" s="26"/>
      <c r="D314" s="26"/>
      <c r="E314" s="26"/>
      <c r="F314" s="26"/>
      <c r="G314" s="26"/>
      <c r="H314" s="26"/>
      <c r="I314" s="26"/>
      <c r="J314" s="26"/>
      <c r="K314" s="26"/>
      <c r="L314" s="26"/>
      <c r="M314" s="26"/>
      <c r="N314" s="26"/>
      <c r="O314" s="26"/>
      <c r="P314" s="26"/>
      <c r="Q314" s="26"/>
      <c r="R314" s="26"/>
      <c r="S314" s="26"/>
      <c r="T314" s="26"/>
      <c r="U314" s="26"/>
      <c r="V314" s="26"/>
      <c r="W314" s="26"/>
      <c r="X314" s="26"/>
      <c r="Y314" s="26"/>
    </row>
    <row r="315">
      <c r="A315" s="26"/>
      <c r="B315" s="26"/>
      <c r="C315" s="26"/>
      <c r="D315" s="26"/>
      <c r="E315" s="26"/>
      <c r="F315" s="26"/>
      <c r="G315" s="26"/>
      <c r="H315" s="26"/>
      <c r="I315" s="26"/>
      <c r="J315" s="26"/>
      <c r="K315" s="26"/>
      <c r="L315" s="26"/>
      <c r="M315" s="26"/>
      <c r="N315" s="26"/>
      <c r="O315" s="26"/>
      <c r="P315" s="26"/>
      <c r="Q315" s="26"/>
      <c r="R315" s="26"/>
      <c r="S315" s="26"/>
      <c r="T315" s="26"/>
      <c r="U315" s="26"/>
      <c r="V315" s="26"/>
      <c r="W315" s="26"/>
      <c r="X315" s="26"/>
      <c r="Y315" s="26"/>
    </row>
    <row r="316">
      <c r="A316" s="26"/>
      <c r="B316" s="26"/>
      <c r="C316" s="26"/>
      <c r="D316" s="26"/>
      <c r="E316" s="26"/>
      <c r="F316" s="26"/>
      <c r="G316" s="26"/>
      <c r="H316" s="26"/>
      <c r="I316" s="26"/>
      <c r="J316" s="26"/>
      <c r="K316" s="26"/>
      <c r="L316" s="26"/>
      <c r="M316" s="26"/>
      <c r="N316" s="26"/>
      <c r="O316" s="26"/>
      <c r="P316" s="26"/>
      <c r="Q316" s="26"/>
      <c r="R316" s="26"/>
      <c r="S316" s="26"/>
      <c r="T316" s="26"/>
      <c r="U316" s="26"/>
      <c r="V316" s="26"/>
      <c r="W316" s="26"/>
      <c r="X316" s="26"/>
      <c r="Y316" s="26"/>
    </row>
    <row r="317">
      <c r="A317" s="26"/>
      <c r="B317" s="26"/>
      <c r="C317" s="26"/>
      <c r="D317" s="26"/>
      <c r="E317" s="26"/>
      <c r="F317" s="26"/>
      <c r="G317" s="26"/>
      <c r="H317" s="26"/>
      <c r="I317" s="26"/>
      <c r="J317" s="26"/>
      <c r="K317" s="26"/>
      <c r="L317" s="26"/>
      <c r="M317" s="26"/>
      <c r="N317" s="26"/>
      <c r="O317" s="26"/>
      <c r="P317" s="26"/>
      <c r="Q317" s="26"/>
      <c r="R317" s="26"/>
      <c r="S317" s="26"/>
      <c r="T317" s="26"/>
      <c r="U317" s="26"/>
      <c r="V317" s="26"/>
      <c r="W317" s="26"/>
      <c r="X317" s="26"/>
      <c r="Y317" s="26"/>
    </row>
    <row r="318">
      <c r="A318" s="26"/>
      <c r="B318" s="26"/>
      <c r="C318" s="26"/>
      <c r="D318" s="26"/>
      <c r="E318" s="26"/>
      <c r="F318" s="26"/>
      <c r="G318" s="26"/>
      <c r="H318" s="26"/>
      <c r="I318" s="26"/>
      <c r="J318" s="26"/>
      <c r="K318" s="26"/>
      <c r="L318" s="26"/>
      <c r="M318" s="26"/>
      <c r="N318" s="26"/>
      <c r="O318" s="26"/>
      <c r="P318" s="26"/>
      <c r="Q318" s="26"/>
      <c r="R318" s="26"/>
      <c r="S318" s="26"/>
      <c r="T318" s="26"/>
      <c r="U318" s="26"/>
      <c r="V318" s="26"/>
      <c r="W318" s="26"/>
      <c r="X318" s="26"/>
      <c r="Y318" s="26"/>
    </row>
    <row r="319">
      <c r="A319" s="26"/>
      <c r="B319" s="26"/>
      <c r="C319" s="26"/>
      <c r="D319" s="26"/>
      <c r="E319" s="26"/>
      <c r="F319" s="26"/>
      <c r="G319" s="26"/>
      <c r="H319" s="26"/>
      <c r="I319" s="26"/>
      <c r="J319" s="26"/>
      <c r="K319" s="26"/>
      <c r="L319" s="26"/>
      <c r="M319" s="26"/>
      <c r="N319" s="26"/>
      <c r="O319" s="26"/>
      <c r="P319" s="26"/>
      <c r="Q319" s="26"/>
      <c r="R319" s="26"/>
      <c r="S319" s="26"/>
      <c r="T319" s="26"/>
      <c r="U319" s="26"/>
      <c r="V319" s="26"/>
      <c r="W319" s="26"/>
      <c r="X319" s="26"/>
      <c r="Y319" s="26"/>
    </row>
    <row r="320">
      <c r="A320" s="26"/>
      <c r="B320" s="26"/>
      <c r="C320" s="26"/>
      <c r="D320" s="26"/>
      <c r="E320" s="26"/>
      <c r="F320" s="26"/>
      <c r="G320" s="26"/>
      <c r="H320" s="26"/>
      <c r="I320" s="26"/>
      <c r="J320" s="26"/>
      <c r="K320" s="26"/>
      <c r="L320" s="26"/>
      <c r="M320" s="26"/>
      <c r="N320" s="26"/>
      <c r="O320" s="26"/>
      <c r="P320" s="26"/>
      <c r="Q320" s="26"/>
      <c r="R320" s="26"/>
      <c r="S320" s="26"/>
      <c r="T320" s="26"/>
      <c r="U320" s="26"/>
      <c r="V320" s="26"/>
      <c r="W320" s="26"/>
      <c r="X320" s="26"/>
      <c r="Y320" s="26"/>
    </row>
    <row r="321">
      <c r="A321" s="26"/>
      <c r="B321" s="26"/>
      <c r="C321" s="26"/>
      <c r="D321" s="26"/>
      <c r="E321" s="26"/>
      <c r="F321" s="26"/>
      <c r="G321" s="26"/>
      <c r="H321" s="26"/>
      <c r="I321" s="26"/>
      <c r="J321" s="26"/>
      <c r="K321" s="26"/>
      <c r="L321" s="26"/>
      <c r="M321" s="26"/>
      <c r="N321" s="26"/>
      <c r="O321" s="26"/>
      <c r="P321" s="26"/>
      <c r="Q321" s="26"/>
      <c r="R321" s="26"/>
      <c r="S321" s="26"/>
      <c r="T321" s="26"/>
      <c r="U321" s="26"/>
      <c r="V321" s="26"/>
      <c r="W321" s="26"/>
      <c r="X321" s="26"/>
      <c r="Y321" s="26"/>
    </row>
    <row r="322">
      <c r="A322" s="26"/>
      <c r="B322" s="26"/>
      <c r="C322" s="26"/>
      <c r="D322" s="26"/>
      <c r="E322" s="26"/>
      <c r="F322" s="26"/>
      <c r="G322" s="26"/>
      <c r="H322" s="26"/>
      <c r="I322" s="26"/>
      <c r="J322" s="26"/>
      <c r="K322" s="26"/>
      <c r="L322" s="26"/>
      <c r="M322" s="26"/>
      <c r="N322" s="26"/>
      <c r="O322" s="26"/>
      <c r="P322" s="26"/>
      <c r="Q322" s="26"/>
      <c r="R322" s="26"/>
      <c r="S322" s="26"/>
      <c r="T322" s="26"/>
      <c r="U322" s="26"/>
      <c r="V322" s="26"/>
      <c r="W322" s="26"/>
      <c r="X322" s="26"/>
      <c r="Y322" s="26"/>
    </row>
    <row r="323">
      <c r="A323" s="26"/>
      <c r="B323" s="26"/>
      <c r="C323" s="26"/>
      <c r="D323" s="26"/>
      <c r="E323" s="26"/>
      <c r="F323" s="26"/>
      <c r="G323" s="26"/>
      <c r="H323" s="26"/>
      <c r="I323" s="26"/>
      <c r="J323" s="26"/>
      <c r="K323" s="26"/>
      <c r="L323" s="26"/>
      <c r="M323" s="26"/>
      <c r="N323" s="26"/>
      <c r="O323" s="26"/>
      <c r="P323" s="26"/>
      <c r="Q323" s="26"/>
      <c r="R323" s="26"/>
      <c r="S323" s="26"/>
      <c r="T323" s="26"/>
      <c r="U323" s="26"/>
      <c r="V323" s="26"/>
      <c r="W323" s="26"/>
      <c r="X323" s="26"/>
      <c r="Y323" s="26"/>
    </row>
    <row r="324">
      <c r="A324" s="26"/>
      <c r="B324" s="26"/>
      <c r="C324" s="26"/>
      <c r="D324" s="26"/>
      <c r="E324" s="26"/>
      <c r="F324" s="26"/>
      <c r="G324" s="26"/>
      <c r="H324" s="26"/>
      <c r="I324" s="26"/>
      <c r="J324" s="26"/>
      <c r="K324" s="26"/>
      <c r="L324" s="26"/>
      <c r="M324" s="26"/>
      <c r="N324" s="26"/>
      <c r="O324" s="26"/>
      <c r="P324" s="26"/>
      <c r="Q324" s="26"/>
      <c r="R324" s="26"/>
      <c r="S324" s="26"/>
      <c r="T324" s="26"/>
      <c r="U324" s="26"/>
      <c r="V324" s="26"/>
      <c r="W324" s="26"/>
      <c r="X324" s="26"/>
      <c r="Y324" s="26"/>
    </row>
    <row r="325">
      <c r="A325" s="26"/>
      <c r="B325" s="26"/>
      <c r="C325" s="26"/>
      <c r="D325" s="26"/>
      <c r="E325" s="26"/>
      <c r="F325" s="26"/>
      <c r="G325" s="26"/>
      <c r="H325" s="26"/>
      <c r="I325" s="26"/>
      <c r="J325" s="26"/>
      <c r="K325" s="26"/>
      <c r="L325" s="26"/>
      <c r="M325" s="26"/>
      <c r="N325" s="26"/>
      <c r="O325" s="26"/>
      <c r="P325" s="26"/>
      <c r="Q325" s="26"/>
      <c r="R325" s="26"/>
      <c r="S325" s="26"/>
      <c r="T325" s="26"/>
      <c r="U325" s="26"/>
      <c r="V325" s="26"/>
      <c r="W325" s="26"/>
      <c r="X325" s="26"/>
      <c r="Y325" s="26"/>
    </row>
    <row r="326">
      <c r="A326" s="26"/>
      <c r="B326" s="26"/>
      <c r="C326" s="26"/>
      <c r="D326" s="26"/>
      <c r="E326" s="26"/>
      <c r="F326" s="26"/>
      <c r="G326" s="26"/>
      <c r="H326" s="26"/>
      <c r="I326" s="26"/>
      <c r="J326" s="26"/>
      <c r="K326" s="26"/>
      <c r="L326" s="26"/>
      <c r="M326" s="26"/>
      <c r="N326" s="26"/>
      <c r="O326" s="26"/>
      <c r="P326" s="26"/>
      <c r="Q326" s="26"/>
      <c r="R326" s="26"/>
      <c r="S326" s="26"/>
      <c r="T326" s="26"/>
      <c r="U326" s="26"/>
      <c r="V326" s="26"/>
      <c r="W326" s="26"/>
      <c r="X326" s="26"/>
      <c r="Y326" s="26"/>
    </row>
    <row r="327">
      <c r="A327" s="26"/>
      <c r="B327" s="26"/>
      <c r="C327" s="26"/>
      <c r="D327" s="26"/>
      <c r="E327" s="26"/>
      <c r="F327" s="26"/>
      <c r="G327" s="26"/>
      <c r="H327" s="26"/>
      <c r="I327" s="26"/>
      <c r="J327" s="26"/>
      <c r="K327" s="26"/>
      <c r="L327" s="26"/>
      <c r="M327" s="26"/>
      <c r="N327" s="26"/>
      <c r="O327" s="26"/>
      <c r="P327" s="26"/>
      <c r="Q327" s="26"/>
      <c r="R327" s="26"/>
      <c r="S327" s="26"/>
      <c r="T327" s="26"/>
      <c r="U327" s="26"/>
      <c r="V327" s="26"/>
      <c r="W327" s="26"/>
      <c r="X327" s="26"/>
      <c r="Y327" s="26"/>
    </row>
    <row r="328">
      <c r="A328" s="26"/>
      <c r="B328" s="26"/>
      <c r="C328" s="26"/>
      <c r="D328" s="26"/>
      <c r="E328" s="26"/>
      <c r="F328" s="26"/>
      <c r="G328" s="26"/>
      <c r="H328" s="26"/>
      <c r="I328" s="26"/>
      <c r="J328" s="26"/>
      <c r="K328" s="26"/>
      <c r="L328" s="26"/>
      <c r="M328" s="26"/>
      <c r="N328" s="26"/>
      <c r="O328" s="26"/>
      <c r="P328" s="26"/>
      <c r="Q328" s="26"/>
      <c r="R328" s="26"/>
      <c r="S328" s="26"/>
      <c r="T328" s="26"/>
      <c r="U328" s="26"/>
      <c r="V328" s="26"/>
      <c r="W328" s="26"/>
      <c r="X328" s="26"/>
      <c r="Y328" s="26"/>
    </row>
    <row r="329">
      <c r="A329" s="26"/>
      <c r="B329" s="26"/>
      <c r="C329" s="26"/>
      <c r="D329" s="26"/>
      <c r="E329" s="26"/>
      <c r="F329" s="26"/>
      <c r="G329" s="26"/>
      <c r="H329" s="26"/>
      <c r="I329" s="26"/>
      <c r="J329" s="26"/>
      <c r="K329" s="26"/>
      <c r="L329" s="26"/>
      <c r="M329" s="26"/>
      <c r="N329" s="26"/>
      <c r="O329" s="26"/>
      <c r="P329" s="26"/>
      <c r="Q329" s="26"/>
      <c r="R329" s="26"/>
      <c r="S329" s="26"/>
      <c r="T329" s="26"/>
      <c r="U329" s="26"/>
      <c r="V329" s="26"/>
      <c r="W329" s="26"/>
      <c r="X329" s="26"/>
      <c r="Y329" s="26"/>
    </row>
    <row r="330">
      <c r="A330" s="26"/>
      <c r="B330" s="26"/>
      <c r="C330" s="26"/>
      <c r="D330" s="26"/>
      <c r="E330" s="26"/>
      <c r="F330" s="26"/>
      <c r="G330" s="26"/>
      <c r="H330" s="26"/>
      <c r="I330" s="26"/>
      <c r="J330" s="26"/>
      <c r="K330" s="26"/>
      <c r="L330" s="26"/>
      <c r="M330" s="26"/>
      <c r="N330" s="26"/>
      <c r="O330" s="26"/>
      <c r="P330" s="26"/>
      <c r="Q330" s="26"/>
      <c r="R330" s="26"/>
      <c r="S330" s="26"/>
      <c r="T330" s="26"/>
      <c r="U330" s="26"/>
      <c r="V330" s="26"/>
      <c r="W330" s="26"/>
      <c r="X330" s="26"/>
      <c r="Y330" s="26"/>
    </row>
    <row r="331">
      <c r="A331" s="26"/>
      <c r="B331" s="26"/>
      <c r="C331" s="26"/>
      <c r="D331" s="26"/>
      <c r="E331" s="26"/>
      <c r="F331" s="26"/>
      <c r="G331" s="26"/>
      <c r="H331" s="26"/>
      <c r="I331" s="26"/>
      <c r="J331" s="26"/>
      <c r="K331" s="26"/>
      <c r="L331" s="26"/>
      <c r="M331" s="26"/>
      <c r="N331" s="26"/>
      <c r="O331" s="26"/>
      <c r="P331" s="26"/>
      <c r="Q331" s="26"/>
      <c r="R331" s="26"/>
      <c r="S331" s="26"/>
      <c r="T331" s="26"/>
      <c r="U331" s="26"/>
      <c r="V331" s="26"/>
      <c r="W331" s="26"/>
      <c r="X331" s="26"/>
      <c r="Y331" s="26"/>
    </row>
    <row r="332">
      <c r="A332" s="26"/>
      <c r="B332" s="26"/>
      <c r="C332" s="26"/>
      <c r="D332" s="26"/>
      <c r="E332" s="26"/>
      <c r="F332" s="26"/>
      <c r="G332" s="26"/>
      <c r="H332" s="26"/>
      <c r="I332" s="26"/>
      <c r="J332" s="26"/>
      <c r="K332" s="26"/>
      <c r="L332" s="26"/>
      <c r="M332" s="26"/>
      <c r="N332" s="26"/>
      <c r="O332" s="26"/>
      <c r="P332" s="26"/>
      <c r="Q332" s="26"/>
      <c r="R332" s="26"/>
      <c r="S332" s="26"/>
      <c r="T332" s="26"/>
      <c r="U332" s="26"/>
      <c r="V332" s="26"/>
      <c r="W332" s="26"/>
      <c r="X332" s="26"/>
      <c r="Y332" s="26"/>
    </row>
    <row r="333">
      <c r="A333" s="26"/>
      <c r="B333" s="26"/>
      <c r="C333" s="26"/>
      <c r="D333" s="26"/>
      <c r="E333" s="26"/>
      <c r="F333" s="26"/>
      <c r="G333" s="26"/>
      <c r="H333" s="26"/>
      <c r="I333" s="26"/>
      <c r="J333" s="26"/>
      <c r="K333" s="26"/>
      <c r="L333" s="26"/>
      <c r="M333" s="26"/>
      <c r="N333" s="26"/>
      <c r="O333" s="26"/>
      <c r="P333" s="26"/>
      <c r="Q333" s="26"/>
      <c r="R333" s="26"/>
      <c r="S333" s="26"/>
      <c r="T333" s="26"/>
      <c r="U333" s="26"/>
      <c r="V333" s="26"/>
      <c r="W333" s="26"/>
      <c r="X333" s="26"/>
      <c r="Y333" s="26"/>
    </row>
    <row r="334">
      <c r="A334" s="26"/>
      <c r="B334" s="26"/>
      <c r="C334" s="26"/>
      <c r="D334" s="26"/>
      <c r="E334" s="26"/>
      <c r="F334" s="26"/>
      <c r="G334" s="26"/>
      <c r="H334" s="26"/>
      <c r="I334" s="26"/>
      <c r="J334" s="26"/>
      <c r="K334" s="26"/>
      <c r="L334" s="26"/>
      <c r="M334" s="26"/>
      <c r="N334" s="26"/>
      <c r="O334" s="26"/>
      <c r="P334" s="26"/>
      <c r="Q334" s="26"/>
      <c r="R334" s="26"/>
      <c r="S334" s="26"/>
      <c r="T334" s="26"/>
      <c r="U334" s="26"/>
      <c r="V334" s="26"/>
      <c r="W334" s="26"/>
      <c r="X334" s="26"/>
      <c r="Y334" s="26"/>
    </row>
    <row r="335">
      <c r="A335" s="26"/>
      <c r="B335" s="26"/>
      <c r="C335" s="26"/>
      <c r="D335" s="26"/>
      <c r="E335" s="26"/>
      <c r="F335" s="26"/>
      <c r="G335" s="26"/>
      <c r="H335" s="26"/>
      <c r="I335" s="26"/>
      <c r="J335" s="26"/>
      <c r="K335" s="26"/>
      <c r="L335" s="26"/>
      <c r="M335" s="26"/>
      <c r="N335" s="26"/>
      <c r="O335" s="26"/>
      <c r="P335" s="26"/>
      <c r="Q335" s="26"/>
      <c r="R335" s="26"/>
      <c r="S335" s="26"/>
      <c r="T335" s="26"/>
      <c r="U335" s="26"/>
      <c r="V335" s="26"/>
      <c r="W335" s="26"/>
      <c r="X335" s="26"/>
      <c r="Y335" s="26"/>
    </row>
    <row r="336">
      <c r="A336" s="26"/>
      <c r="B336" s="26"/>
      <c r="C336" s="26"/>
      <c r="D336" s="26"/>
      <c r="E336" s="26"/>
      <c r="F336" s="26"/>
      <c r="G336" s="26"/>
      <c r="H336" s="26"/>
      <c r="I336" s="26"/>
      <c r="J336" s="26"/>
      <c r="K336" s="26"/>
      <c r="L336" s="26"/>
      <c r="M336" s="26"/>
      <c r="N336" s="26"/>
      <c r="O336" s="26"/>
      <c r="P336" s="26"/>
      <c r="Q336" s="26"/>
      <c r="R336" s="26"/>
      <c r="S336" s="26"/>
      <c r="T336" s="26"/>
      <c r="U336" s="26"/>
      <c r="V336" s="26"/>
      <c r="W336" s="26"/>
      <c r="X336" s="26"/>
      <c r="Y336" s="26"/>
    </row>
    <row r="337">
      <c r="A337" s="26"/>
      <c r="B337" s="26"/>
      <c r="C337" s="26"/>
      <c r="D337" s="26"/>
      <c r="E337" s="26"/>
      <c r="F337" s="26"/>
      <c r="G337" s="26"/>
      <c r="H337" s="26"/>
      <c r="I337" s="26"/>
      <c r="J337" s="26"/>
      <c r="K337" s="26"/>
      <c r="L337" s="26"/>
      <c r="M337" s="26"/>
      <c r="N337" s="26"/>
      <c r="O337" s="26"/>
      <c r="P337" s="26"/>
      <c r="Q337" s="26"/>
      <c r="R337" s="26"/>
      <c r="S337" s="26"/>
      <c r="T337" s="26"/>
      <c r="U337" s="26"/>
      <c r="V337" s="26"/>
      <c r="W337" s="26"/>
      <c r="X337" s="26"/>
      <c r="Y337" s="26"/>
    </row>
    <row r="338">
      <c r="A338" s="26"/>
      <c r="B338" s="26"/>
      <c r="C338" s="26"/>
      <c r="D338" s="26"/>
      <c r="E338" s="26"/>
      <c r="F338" s="26"/>
      <c r="G338" s="26"/>
      <c r="H338" s="26"/>
      <c r="I338" s="26"/>
      <c r="J338" s="26"/>
      <c r="K338" s="26"/>
      <c r="L338" s="26"/>
      <c r="M338" s="26"/>
      <c r="N338" s="26"/>
      <c r="O338" s="26"/>
      <c r="P338" s="26"/>
      <c r="Q338" s="26"/>
      <c r="R338" s="26"/>
      <c r="S338" s="26"/>
      <c r="T338" s="26"/>
      <c r="U338" s="26"/>
      <c r="V338" s="26"/>
      <c r="W338" s="26"/>
      <c r="X338" s="26"/>
      <c r="Y338" s="26"/>
    </row>
    <row r="339">
      <c r="A339" s="26"/>
      <c r="B339" s="26"/>
      <c r="C339" s="26"/>
      <c r="D339" s="26"/>
      <c r="E339" s="26"/>
      <c r="F339" s="26"/>
      <c r="G339" s="26"/>
      <c r="H339" s="26"/>
      <c r="I339" s="26"/>
      <c r="J339" s="26"/>
      <c r="K339" s="26"/>
      <c r="L339" s="26"/>
      <c r="M339" s="26"/>
      <c r="N339" s="26"/>
      <c r="O339" s="26"/>
      <c r="P339" s="26"/>
      <c r="Q339" s="26"/>
      <c r="R339" s="26"/>
      <c r="S339" s="26"/>
      <c r="T339" s="26"/>
      <c r="U339" s="26"/>
      <c r="V339" s="26"/>
      <c r="W339" s="26"/>
      <c r="X339" s="26"/>
      <c r="Y339" s="26"/>
    </row>
    <row r="340">
      <c r="A340" s="26"/>
      <c r="B340" s="26"/>
      <c r="C340" s="26"/>
      <c r="D340" s="26"/>
      <c r="E340" s="26"/>
      <c r="F340" s="26"/>
      <c r="G340" s="26"/>
      <c r="H340" s="26"/>
      <c r="I340" s="26"/>
      <c r="J340" s="26"/>
      <c r="K340" s="26"/>
      <c r="L340" s="26"/>
      <c r="M340" s="26"/>
      <c r="N340" s="26"/>
      <c r="O340" s="26"/>
      <c r="P340" s="26"/>
      <c r="Q340" s="26"/>
      <c r="R340" s="26"/>
      <c r="S340" s="26"/>
      <c r="T340" s="26"/>
      <c r="U340" s="26"/>
      <c r="V340" s="26"/>
      <c r="W340" s="26"/>
      <c r="X340" s="26"/>
      <c r="Y340" s="26"/>
    </row>
    <row r="341">
      <c r="A341" s="26"/>
      <c r="B341" s="26"/>
      <c r="C341" s="26"/>
      <c r="D341" s="26"/>
      <c r="E341" s="26"/>
      <c r="F341" s="26"/>
      <c r="G341" s="26"/>
      <c r="H341" s="26"/>
      <c r="I341" s="26"/>
      <c r="J341" s="26"/>
      <c r="K341" s="26"/>
      <c r="L341" s="26"/>
      <c r="M341" s="26"/>
      <c r="N341" s="26"/>
      <c r="O341" s="26"/>
      <c r="P341" s="26"/>
      <c r="Q341" s="26"/>
      <c r="R341" s="26"/>
      <c r="S341" s="26"/>
      <c r="T341" s="26"/>
      <c r="U341" s="26"/>
      <c r="V341" s="26"/>
      <c r="W341" s="26"/>
      <c r="X341" s="26"/>
      <c r="Y341" s="26"/>
    </row>
    <row r="342">
      <c r="A342" s="26"/>
      <c r="B342" s="26"/>
      <c r="C342" s="26"/>
      <c r="D342" s="26"/>
      <c r="E342" s="26"/>
      <c r="F342" s="26"/>
      <c r="G342" s="26"/>
      <c r="H342" s="26"/>
      <c r="I342" s="26"/>
      <c r="J342" s="26"/>
      <c r="K342" s="26"/>
      <c r="L342" s="26"/>
      <c r="M342" s="26"/>
      <c r="N342" s="26"/>
      <c r="O342" s="26"/>
      <c r="P342" s="26"/>
      <c r="Q342" s="26"/>
      <c r="R342" s="26"/>
      <c r="S342" s="26"/>
      <c r="T342" s="26"/>
      <c r="U342" s="26"/>
      <c r="V342" s="26"/>
      <c r="W342" s="26"/>
      <c r="X342" s="26"/>
      <c r="Y342" s="26"/>
    </row>
    <row r="343">
      <c r="A343" s="26"/>
      <c r="B343" s="26"/>
      <c r="C343" s="26"/>
      <c r="D343" s="26"/>
      <c r="E343" s="26"/>
      <c r="F343" s="26"/>
      <c r="G343" s="26"/>
      <c r="H343" s="26"/>
      <c r="I343" s="26"/>
      <c r="J343" s="26"/>
      <c r="K343" s="26"/>
      <c r="L343" s="26"/>
      <c r="M343" s="26"/>
      <c r="N343" s="26"/>
      <c r="O343" s="26"/>
      <c r="P343" s="26"/>
      <c r="Q343" s="26"/>
      <c r="R343" s="26"/>
      <c r="S343" s="26"/>
      <c r="T343" s="26"/>
      <c r="U343" s="26"/>
      <c r="V343" s="26"/>
      <c r="W343" s="26"/>
      <c r="X343" s="26"/>
      <c r="Y343" s="26"/>
    </row>
    <row r="344">
      <c r="A344" s="26"/>
      <c r="B344" s="26"/>
      <c r="C344" s="26"/>
      <c r="D344" s="26"/>
      <c r="E344" s="26"/>
      <c r="F344" s="26"/>
      <c r="G344" s="26"/>
      <c r="H344" s="26"/>
      <c r="I344" s="26"/>
      <c r="J344" s="26"/>
      <c r="K344" s="26"/>
      <c r="L344" s="26"/>
      <c r="M344" s="26"/>
      <c r="N344" s="26"/>
      <c r="O344" s="26"/>
      <c r="P344" s="26"/>
      <c r="Q344" s="26"/>
      <c r="R344" s="26"/>
      <c r="S344" s="26"/>
      <c r="T344" s="26"/>
      <c r="U344" s="26"/>
      <c r="V344" s="26"/>
      <c r="W344" s="26"/>
      <c r="X344" s="26"/>
      <c r="Y344" s="26"/>
    </row>
    <row r="345">
      <c r="A345" s="26"/>
      <c r="B345" s="26"/>
      <c r="C345" s="26"/>
      <c r="D345" s="26"/>
      <c r="E345" s="26"/>
      <c r="F345" s="26"/>
      <c r="G345" s="26"/>
      <c r="H345" s="26"/>
      <c r="I345" s="26"/>
      <c r="J345" s="26"/>
      <c r="K345" s="26"/>
      <c r="L345" s="26"/>
      <c r="M345" s="26"/>
      <c r="N345" s="26"/>
      <c r="O345" s="26"/>
      <c r="P345" s="26"/>
      <c r="Q345" s="26"/>
      <c r="R345" s="26"/>
      <c r="S345" s="26"/>
      <c r="T345" s="26"/>
      <c r="U345" s="26"/>
      <c r="V345" s="26"/>
      <c r="W345" s="26"/>
      <c r="X345" s="26"/>
      <c r="Y345" s="26"/>
    </row>
    <row r="346">
      <c r="A346" s="26"/>
      <c r="B346" s="26"/>
      <c r="C346" s="26"/>
      <c r="D346" s="26"/>
      <c r="E346" s="26"/>
      <c r="F346" s="26"/>
      <c r="G346" s="26"/>
      <c r="H346" s="26"/>
      <c r="I346" s="26"/>
      <c r="J346" s="26"/>
      <c r="K346" s="26"/>
      <c r="L346" s="26"/>
      <c r="M346" s="26"/>
      <c r="N346" s="26"/>
      <c r="O346" s="26"/>
      <c r="P346" s="26"/>
      <c r="Q346" s="26"/>
      <c r="R346" s="26"/>
      <c r="S346" s="26"/>
      <c r="T346" s="26"/>
      <c r="U346" s="26"/>
      <c r="V346" s="26"/>
      <c r="W346" s="26"/>
      <c r="X346" s="26"/>
      <c r="Y346" s="26"/>
    </row>
    <row r="347">
      <c r="A347" s="26"/>
      <c r="B347" s="26"/>
      <c r="C347" s="26"/>
      <c r="D347" s="26"/>
      <c r="E347" s="26"/>
      <c r="F347" s="26"/>
      <c r="G347" s="26"/>
      <c r="H347" s="26"/>
      <c r="I347" s="26"/>
      <c r="J347" s="26"/>
      <c r="K347" s="26"/>
      <c r="L347" s="26"/>
      <c r="M347" s="26"/>
      <c r="N347" s="26"/>
      <c r="O347" s="26"/>
      <c r="P347" s="26"/>
      <c r="Q347" s="26"/>
      <c r="R347" s="26"/>
      <c r="S347" s="26"/>
      <c r="T347" s="26"/>
      <c r="U347" s="26"/>
      <c r="V347" s="26"/>
      <c r="W347" s="26"/>
      <c r="X347" s="26"/>
      <c r="Y347" s="26"/>
    </row>
    <row r="348">
      <c r="A348" s="26"/>
      <c r="B348" s="26"/>
      <c r="C348" s="26"/>
      <c r="D348" s="26"/>
      <c r="E348" s="26"/>
      <c r="F348" s="26"/>
      <c r="G348" s="26"/>
      <c r="H348" s="26"/>
      <c r="I348" s="26"/>
      <c r="J348" s="26"/>
      <c r="K348" s="26"/>
      <c r="L348" s="26"/>
      <c r="M348" s="26"/>
      <c r="N348" s="26"/>
      <c r="O348" s="26"/>
      <c r="P348" s="26"/>
      <c r="Q348" s="26"/>
      <c r="R348" s="26"/>
      <c r="S348" s="26"/>
      <c r="T348" s="26"/>
      <c r="U348" s="26"/>
      <c r="V348" s="26"/>
      <c r="W348" s="26"/>
      <c r="X348" s="26"/>
      <c r="Y348" s="26"/>
    </row>
    <row r="349">
      <c r="A349" s="26"/>
      <c r="B349" s="26"/>
      <c r="C349" s="26"/>
      <c r="D349" s="26"/>
      <c r="E349" s="26"/>
      <c r="F349" s="26"/>
      <c r="G349" s="26"/>
      <c r="H349" s="26"/>
      <c r="I349" s="26"/>
      <c r="J349" s="26"/>
      <c r="K349" s="26"/>
      <c r="L349" s="26"/>
      <c r="M349" s="26"/>
      <c r="N349" s="26"/>
      <c r="O349" s="26"/>
      <c r="P349" s="26"/>
      <c r="Q349" s="26"/>
      <c r="R349" s="26"/>
      <c r="S349" s="26"/>
      <c r="T349" s="26"/>
      <c r="U349" s="26"/>
      <c r="V349" s="26"/>
      <c r="W349" s="26"/>
      <c r="X349" s="26"/>
      <c r="Y349" s="26"/>
    </row>
    <row r="350">
      <c r="A350" s="26"/>
      <c r="B350" s="26"/>
      <c r="C350" s="26"/>
      <c r="D350" s="26"/>
      <c r="E350" s="26"/>
      <c r="F350" s="26"/>
      <c r="G350" s="26"/>
      <c r="H350" s="26"/>
      <c r="I350" s="26"/>
      <c r="J350" s="26"/>
      <c r="K350" s="26"/>
      <c r="L350" s="26"/>
      <c r="M350" s="26"/>
      <c r="N350" s="26"/>
      <c r="O350" s="26"/>
      <c r="P350" s="26"/>
      <c r="Q350" s="26"/>
      <c r="R350" s="26"/>
      <c r="S350" s="26"/>
      <c r="T350" s="26"/>
      <c r="U350" s="26"/>
      <c r="V350" s="26"/>
      <c r="W350" s="26"/>
      <c r="X350" s="26"/>
      <c r="Y350" s="26"/>
    </row>
    <row r="351">
      <c r="A351" s="26"/>
      <c r="B351" s="26"/>
      <c r="C351" s="26"/>
      <c r="D351" s="26"/>
      <c r="E351" s="26"/>
      <c r="F351" s="26"/>
      <c r="G351" s="26"/>
      <c r="H351" s="26"/>
      <c r="I351" s="26"/>
      <c r="J351" s="26"/>
      <c r="K351" s="26"/>
      <c r="L351" s="26"/>
      <c r="M351" s="26"/>
      <c r="N351" s="26"/>
      <c r="O351" s="26"/>
      <c r="P351" s="26"/>
      <c r="Q351" s="26"/>
      <c r="R351" s="26"/>
      <c r="S351" s="26"/>
      <c r="T351" s="26"/>
      <c r="U351" s="26"/>
      <c r="V351" s="26"/>
      <c r="W351" s="26"/>
      <c r="X351" s="26"/>
      <c r="Y351" s="26"/>
    </row>
    <row r="352">
      <c r="A352" s="26"/>
      <c r="B352" s="26"/>
      <c r="C352" s="26"/>
      <c r="D352" s="26"/>
      <c r="E352" s="26"/>
      <c r="F352" s="26"/>
      <c r="G352" s="26"/>
      <c r="H352" s="26"/>
      <c r="I352" s="26"/>
      <c r="J352" s="26"/>
      <c r="K352" s="26"/>
      <c r="L352" s="26"/>
      <c r="M352" s="26"/>
      <c r="N352" s="26"/>
      <c r="O352" s="26"/>
      <c r="P352" s="26"/>
      <c r="Q352" s="26"/>
      <c r="R352" s="26"/>
      <c r="S352" s="26"/>
      <c r="T352" s="26"/>
      <c r="U352" s="26"/>
      <c r="V352" s="26"/>
      <c r="W352" s="26"/>
      <c r="X352" s="26"/>
      <c r="Y352" s="26"/>
    </row>
    <row r="353">
      <c r="A353" s="26"/>
      <c r="B353" s="26"/>
      <c r="C353" s="26"/>
      <c r="D353" s="26"/>
      <c r="E353" s="26"/>
      <c r="F353" s="26"/>
      <c r="G353" s="26"/>
      <c r="H353" s="26"/>
      <c r="I353" s="26"/>
      <c r="J353" s="26"/>
      <c r="K353" s="26"/>
      <c r="L353" s="26"/>
      <c r="M353" s="26"/>
      <c r="N353" s="26"/>
      <c r="O353" s="26"/>
      <c r="P353" s="26"/>
      <c r="Q353" s="26"/>
      <c r="R353" s="26"/>
      <c r="S353" s="26"/>
      <c r="T353" s="26"/>
      <c r="U353" s="26"/>
      <c r="V353" s="26"/>
      <c r="W353" s="26"/>
      <c r="X353" s="26"/>
      <c r="Y353" s="26"/>
    </row>
    <row r="354">
      <c r="A354" s="26"/>
      <c r="B354" s="26"/>
      <c r="C354" s="26"/>
      <c r="D354" s="26"/>
      <c r="E354" s="26"/>
      <c r="F354" s="26"/>
      <c r="G354" s="26"/>
      <c r="H354" s="26"/>
      <c r="I354" s="26"/>
      <c r="J354" s="26"/>
      <c r="K354" s="26"/>
      <c r="L354" s="26"/>
      <c r="M354" s="26"/>
      <c r="N354" s="26"/>
      <c r="O354" s="26"/>
      <c r="P354" s="26"/>
      <c r="Q354" s="26"/>
      <c r="R354" s="26"/>
      <c r="S354" s="26"/>
      <c r="T354" s="26"/>
      <c r="U354" s="26"/>
      <c r="V354" s="26"/>
      <c r="W354" s="26"/>
      <c r="X354" s="26"/>
      <c r="Y354" s="26"/>
    </row>
    <row r="355">
      <c r="A355" s="26"/>
      <c r="B355" s="26"/>
      <c r="C355" s="26"/>
      <c r="D355" s="26"/>
      <c r="E355" s="26"/>
      <c r="F355" s="26"/>
      <c r="G355" s="26"/>
      <c r="H355" s="26"/>
      <c r="I355" s="26"/>
      <c r="J355" s="26"/>
      <c r="K355" s="26"/>
      <c r="L355" s="26"/>
      <c r="M355" s="26"/>
      <c r="N355" s="26"/>
      <c r="O355" s="26"/>
      <c r="P355" s="26"/>
      <c r="Q355" s="26"/>
      <c r="R355" s="26"/>
      <c r="S355" s="26"/>
      <c r="T355" s="26"/>
      <c r="U355" s="26"/>
      <c r="V355" s="26"/>
      <c r="W355" s="26"/>
      <c r="X355" s="26"/>
      <c r="Y355" s="26"/>
    </row>
    <row r="356">
      <c r="A356" s="26"/>
      <c r="B356" s="26"/>
      <c r="C356" s="26"/>
      <c r="D356" s="26"/>
      <c r="E356" s="26"/>
      <c r="F356" s="26"/>
      <c r="G356" s="26"/>
      <c r="H356" s="26"/>
      <c r="I356" s="26"/>
      <c r="J356" s="26"/>
      <c r="K356" s="26"/>
      <c r="L356" s="26"/>
      <c r="M356" s="26"/>
      <c r="N356" s="26"/>
      <c r="O356" s="26"/>
      <c r="P356" s="26"/>
      <c r="Q356" s="26"/>
      <c r="R356" s="26"/>
      <c r="S356" s="26"/>
      <c r="T356" s="26"/>
      <c r="U356" s="26"/>
      <c r="V356" s="26"/>
      <c r="W356" s="26"/>
      <c r="X356" s="26"/>
      <c r="Y356" s="26"/>
    </row>
    <row r="357">
      <c r="A357" s="26"/>
      <c r="B357" s="26"/>
      <c r="C357" s="26"/>
      <c r="D357" s="26"/>
      <c r="E357" s="26"/>
      <c r="F357" s="26"/>
      <c r="G357" s="26"/>
      <c r="H357" s="26"/>
      <c r="I357" s="26"/>
      <c r="J357" s="26"/>
      <c r="K357" s="26"/>
      <c r="L357" s="26"/>
      <c r="M357" s="26"/>
      <c r="N357" s="26"/>
      <c r="O357" s="26"/>
      <c r="P357" s="26"/>
      <c r="Q357" s="26"/>
      <c r="R357" s="26"/>
      <c r="S357" s="26"/>
      <c r="T357" s="26"/>
      <c r="U357" s="26"/>
      <c r="V357" s="26"/>
      <c r="W357" s="26"/>
      <c r="X357" s="26"/>
      <c r="Y357" s="26"/>
    </row>
    <row r="358">
      <c r="A358" s="26"/>
      <c r="B358" s="26"/>
      <c r="C358" s="26"/>
      <c r="D358" s="26"/>
      <c r="E358" s="26"/>
      <c r="F358" s="26"/>
      <c r="G358" s="26"/>
      <c r="H358" s="26"/>
      <c r="I358" s="26"/>
      <c r="J358" s="26"/>
      <c r="K358" s="26"/>
      <c r="L358" s="26"/>
      <c r="M358" s="26"/>
      <c r="N358" s="26"/>
      <c r="O358" s="26"/>
      <c r="P358" s="26"/>
      <c r="Q358" s="26"/>
      <c r="R358" s="26"/>
      <c r="S358" s="26"/>
      <c r="T358" s="26"/>
      <c r="U358" s="26"/>
      <c r="V358" s="26"/>
      <c r="W358" s="26"/>
      <c r="X358" s="26"/>
      <c r="Y358" s="26"/>
    </row>
    <row r="359">
      <c r="A359" s="26"/>
      <c r="B359" s="26"/>
      <c r="C359" s="26"/>
      <c r="D359" s="26"/>
      <c r="E359" s="26"/>
      <c r="F359" s="26"/>
      <c r="G359" s="26"/>
      <c r="H359" s="26"/>
      <c r="I359" s="26"/>
      <c r="J359" s="26"/>
      <c r="K359" s="26"/>
      <c r="L359" s="26"/>
      <c r="M359" s="26"/>
      <c r="N359" s="26"/>
      <c r="O359" s="26"/>
      <c r="P359" s="26"/>
      <c r="Q359" s="26"/>
      <c r="R359" s="26"/>
      <c r="S359" s="26"/>
      <c r="T359" s="26"/>
      <c r="U359" s="26"/>
      <c r="V359" s="26"/>
      <c r="W359" s="26"/>
      <c r="X359" s="26"/>
      <c r="Y359" s="26"/>
    </row>
    <row r="360">
      <c r="A360" s="26"/>
      <c r="B360" s="26"/>
      <c r="C360" s="26"/>
      <c r="D360" s="26"/>
      <c r="E360" s="26"/>
      <c r="F360" s="26"/>
      <c r="G360" s="26"/>
      <c r="H360" s="26"/>
      <c r="I360" s="26"/>
      <c r="J360" s="26"/>
      <c r="K360" s="26"/>
      <c r="L360" s="26"/>
      <c r="M360" s="26"/>
      <c r="N360" s="26"/>
      <c r="O360" s="26"/>
      <c r="P360" s="26"/>
      <c r="Q360" s="26"/>
      <c r="R360" s="26"/>
      <c r="S360" s="26"/>
      <c r="T360" s="26"/>
      <c r="U360" s="26"/>
      <c r="V360" s="26"/>
      <c r="W360" s="26"/>
      <c r="X360" s="26"/>
      <c r="Y360" s="26"/>
    </row>
    <row r="361">
      <c r="A361" s="26"/>
      <c r="B361" s="26"/>
      <c r="C361" s="26"/>
      <c r="D361" s="26"/>
      <c r="E361" s="26"/>
      <c r="F361" s="26"/>
      <c r="G361" s="26"/>
      <c r="H361" s="26"/>
      <c r="I361" s="26"/>
      <c r="J361" s="26"/>
      <c r="K361" s="26"/>
      <c r="L361" s="26"/>
      <c r="M361" s="26"/>
      <c r="N361" s="26"/>
      <c r="O361" s="26"/>
      <c r="P361" s="26"/>
      <c r="Q361" s="26"/>
      <c r="R361" s="26"/>
      <c r="S361" s="26"/>
      <c r="T361" s="26"/>
      <c r="U361" s="26"/>
      <c r="V361" s="26"/>
      <c r="W361" s="26"/>
      <c r="X361" s="26"/>
      <c r="Y361" s="26"/>
    </row>
    <row r="362">
      <c r="A362" s="26"/>
      <c r="B362" s="26"/>
      <c r="C362" s="26"/>
      <c r="D362" s="26"/>
      <c r="E362" s="26"/>
      <c r="F362" s="26"/>
      <c r="G362" s="26"/>
      <c r="H362" s="26"/>
      <c r="I362" s="26"/>
      <c r="J362" s="26"/>
      <c r="K362" s="26"/>
      <c r="L362" s="26"/>
      <c r="M362" s="26"/>
      <c r="N362" s="26"/>
      <c r="O362" s="26"/>
      <c r="P362" s="26"/>
      <c r="Q362" s="26"/>
      <c r="R362" s="26"/>
      <c r="S362" s="26"/>
      <c r="T362" s="26"/>
      <c r="U362" s="26"/>
      <c r="V362" s="26"/>
      <c r="W362" s="26"/>
      <c r="X362" s="26"/>
      <c r="Y362" s="26"/>
    </row>
    <row r="363">
      <c r="A363" s="26"/>
      <c r="B363" s="26"/>
      <c r="C363" s="26"/>
      <c r="D363" s="26"/>
      <c r="E363" s="26"/>
      <c r="F363" s="26"/>
      <c r="G363" s="26"/>
      <c r="H363" s="26"/>
      <c r="I363" s="26"/>
      <c r="J363" s="26"/>
      <c r="K363" s="26"/>
      <c r="L363" s="26"/>
      <c r="M363" s="26"/>
      <c r="N363" s="26"/>
      <c r="O363" s="26"/>
      <c r="P363" s="26"/>
      <c r="Q363" s="26"/>
      <c r="R363" s="26"/>
      <c r="S363" s="26"/>
      <c r="T363" s="26"/>
      <c r="U363" s="26"/>
      <c r="V363" s="26"/>
      <c r="W363" s="26"/>
      <c r="X363" s="26"/>
      <c r="Y363" s="26"/>
    </row>
    <row r="364">
      <c r="A364" s="26"/>
      <c r="B364" s="26"/>
      <c r="C364" s="26"/>
      <c r="D364" s="26"/>
      <c r="E364" s="26"/>
      <c r="F364" s="26"/>
      <c r="G364" s="26"/>
      <c r="H364" s="26"/>
      <c r="I364" s="26"/>
      <c r="J364" s="26"/>
      <c r="K364" s="26"/>
      <c r="L364" s="26"/>
      <c r="M364" s="26"/>
      <c r="N364" s="26"/>
      <c r="O364" s="26"/>
      <c r="P364" s="26"/>
      <c r="Q364" s="26"/>
      <c r="R364" s="26"/>
      <c r="S364" s="26"/>
      <c r="T364" s="26"/>
      <c r="U364" s="26"/>
      <c r="V364" s="26"/>
      <c r="W364" s="26"/>
      <c r="X364" s="26"/>
      <c r="Y364" s="26"/>
    </row>
    <row r="365">
      <c r="A365" s="26"/>
      <c r="B365" s="26"/>
      <c r="C365" s="26"/>
      <c r="D365" s="26"/>
      <c r="E365" s="26"/>
      <c r="F365" s="26"/>
      <c r="G365" s="26"/>
      <c r="H365" s="26"/>
      <c r="I365" s="26"/>
      <c r="J365" s="26"/>
      <c r="K365" s="26"/>
      <c r="L365" s="26"/>
      <c r="M365" s="26"/>
      <c r="N365" s="26"/>
      <c r="O365" s="26"/>
      <c r="P365" s="26"/>
      <c r="Q365" s="26"/>
      <c r="R365" s="26"/>
      <c r="S365" s="26"/>
      <c r="T365" s="26"/>
      <c r="U365" s="26"/>
      <c r="V365" s="26"/>
      <c r="W365" s="26"/>
      <c r="X365" s="26"/>
      <c r="Y365" s="26"/>
    </row>
    <row r="366">
      <c r="A366" s="26"/>
      <c r="B366" s="26"/>
      <c r="C366" s="26"/>
      <c r="D366" s="26"/>
      <c r="E366" s="26"/>
      <c r="F366" s="26"/>
      <c r="G366" s="26"/>
      <c r="H366" s="26"/>
      <c r="I366" s="26"/>
      <c r="J366" s="26"/>
      <c r="K366" s="26"/>
      <c r="L366" s="26"/>
      <c r="M366" s="26"/>
      <c r="N366" s="26"/>
      <c r="O366" s="26"/>
      <c r="P366" s="26"/>
      <c r="Q366" s="26"/>
      <c r="R366" s="26"/>
      <c r="S366" s="26"/>
      <c r="T366" s="26"/>
      <c r="U366" s="26"/>
      <c r="V366" s="26"/>
      <c r="W366" s="26"/>
      <c r="X366" s="26"/>
      <c r="Y366" s="26"/>
    </row>
    <row r="367">
      <c r="A367" s="26"/>
      <c r="B367" s="26"/>
      <c r="C367" s="26"/>
      <c r="D367" s="26"/>
      <c r="E367" s="26"/>
      <c r="F367" s="26"/>
      <c r="G367" s="26"/>
      <c r="H367" s="26"/>
      <c r="I367" s="26"/>
      <c r="J367" s="26"/>
      <c r="K367" s="26"/>
      <c r="L367" s="26"/>
      <c r="M367" s="26"/>
      <c r="N367" s="26"/>
      <c r="O367" s="26"/>
      <c r="P367" s="26"/>
      <c r="Q367" s="26"/>
      <c r="R367" s="26"/>
      <c r="S367" s="26"/>
      <c r="T367" s="26"/>
      <c r="U367" s="26"/>
      <c r="V367" s="26"/>
      <c r="W367" s="26"/>
      <c r="X367" s="26"/>
      <c r="Y367" s="26"/>
    </row>
    <row r="368">
      <c r="A368" s="26"/>
      <c r="B368" s="26"/>
      <c r="C368" s="26"/>
      <c r="D368" s="26"/>
      <c r="E368" s="26"/>
      <c r="F368" s="26"/>
      <c r="G368" s="26"/>
      <c r="H368" s="26"/>
      <c r="I368" s="26"/>
      <c r="J368" s="26"/>
      <c r="K368" s="26"/>
      <c r="L368" s="26"/>
      <c r="M368" s="26"/>
      <c r="N368" s="26"/>
      <c r="O368" s="26"/>
      <c r="P368" s="26"/>
      <c r="Q368" s="26"/>
      <c r="R368" s="26"/>
      <c r="S368" s="26"/>
      <c r="T368" s="26"/>
      <c r="U368" s="26"/>
      <c r="V368" s="26"/>
      <c r="W368" s="26"/>
      <c r="X368" s="26"/>
      <c r="Y368" s="26"/>
    </row>
    <row r="369">
      <c r="A369" s="26"/>
      <c r="B369" s="26"/>
      <c r="C369" s="26"/>
      <c r="D369" s="26"/>
      <c r="E369" s="26"/>
      <c r="F369" s="26"/>
      <c r="G369" s="26"/>
      <c r="H369" s="26"/>
      <c r="I369" s="26"/>
      <c r="J369" s="26"/>
      <c r="K369" s="26"/>
      <c r="L369" s="26"/>
      <c r="M369" s="26"/>
      <c r="N369" s="26"/>
      <c r="O369" s="26"/>
      <c r="P369" s="26"/>
      <c r="Q369" s="26"/>
      <c r="R369" s="26"/>
      <c r="S369" s="26"/>
      <c r="T369" s="26"/>
      <c r="U369" s="26"/>
      <c r="V369" s="26"/>
      <c r="W369" s="26"/>
      <c r="X369" s="26"/>
      <c r="Y369" s="26"/>
    </row>
    <row r="370">
      <c r="A370" s="26"/>
      <c r="B370" s="26"/>
      <c r="C370" s="26"/>
      <c r="D370" s="26"/>
      <c r="E370" s="26"/>
      <c r="F370" s="26"/>
      <c r="G370" s="26"/>
      <c r="H370" s="26"/>
      <c r="I370" s="26"/>
      <c r="J370" s="26"/>
      <c r="K370" s="26"/>
      <c r="L370" s="26"/>
      <c r="M370" s="26"/>
      <c r="N370" s="26"/>
      <c r="O370" s="26"/>
      <c r="P370" s="26"/>
      <c r="Q370" s="26"/>
      <c r="R370" s="26"/>
      <c r="S370" s="26"/>
      <c r="T370" s="26"/>
      <c r="U370" s="26"/>
      <c r="V370" s="26"/>
      <c r="W370" s="26"/>
      <c r="X370" s="26"/>
      <c r="Y370" s="26"/>
    </row>
    <row r="371">
      <c r="A371" s="26"/>
      <c r="B371" s="26"/>
      <c r="C371" s="26"/>
      <c r="D371" s="26"/>
      <c r="E371" s="26"/>
      <c r="F371" s="26"/>
      <c r="G371" s="26"/>
      <c r="H371" s="26"/>
      <c r="I371" s="26"/>
      <c r="J371" s="26"/>
      <c r="K371" s="26"/>
      <c r="L371" s="26"/>
      <c r="M371" s="26"/>
      <c r="N371" s="26"/>
      <c r="O371" s="26"/>
      <c r="P371" s="26"/>
      <c r="Q371" s="26"/>
      <c r="R371" s="26"/>
      <c r="S371" s="26"/>
      <c r="T371" s="26"/>
      <c r="U371" s="26"/>
      <c r="V371" s="26"/>
      <c r="W371" s="26"/>
      <c r="X371" s="26"/>
      <c r="Y371" s="26"/>
    </row>
    <row r="372">
      <c r="A372" s="26"/>
      <c r="B372" s="26"/>
      <c r="C372" s="26"/>
      <c r="D372" s="26"/>
      <c r="E372" s="26"/>
      <c r="F372" s="26"/>
      <c r="G372" s="26"/>
      <c r="H372" s="26"/>
      <c r="I372" s="26"/>
      <c r="J372" s="26"/>
      <c r="K372" s="26"/>
      <c r="L372" s="26"/>
      <c r="M372" s="26"/>
      <c r="N372" s="26"/>
      <c r="O372" s="26"/>
      <c r="P372" s="26"/>
      <c r="Q372" s="26"/>
      <c r="R372" s="26"/>
      <c r="S372" s="26"/>
      <c r="T372" s="26"/>
      <c r="U372" s="26"/>
      <c r="V372" s="26"/>
      <c r="W372" s="26"/>
      <c r="X372" s="26"/>
      <c r="Y372" s="26"/>
    </row>
    <row r="373">
      <c r="A373" s="26"/>
      <c r="B373" s="26"/>
      <c r="C373" s="26"/>
      <c r="D373" s="26"/>
      <c r="E373" s="26"/>
      <c r="F373" s="26"/>
      <c r="G373" s="26"/>
      <c r="H373" s="26"/>
      <c r="I373" s="26"/>
      <c r="J373" s="26"/>
      <c r="K373" s="26"/>
      <c r="L373" s="26"/>
      <c r="M373" s="26"/>
      <c r="N373" s="26"/>
      <c r="O373" s="26"/>
      <c r="P373" s="26"/>
      <c r="Q373" s="26"/>
      <c r="R373" s="26"/>
      <c r="S373" s="26"/>
      <c r="T373" s="26"/>
      <c r="U373" s="26"/>
      <c r="V373" s="26"/>
      <c r="W373" s="26"/>
      <c r="X373" s="26"/>
      <c r="Y373" s="26"/>
    </row>
    <row r="374">
      <c r="A374" s="26"/>
      <c r="B374" s="26"/>
      <c r="C374" s="26"/>
      <c r="D374" s="26"/>
      <c r="E374" s="26"/>
      <c r="F374" s="26"/>
      <c r="G374" s="26"/>
      <c r="H374" s="26"/>
      <c r="I374" s="26"/>
      <c r="J374" s="26"/>
      <c r="K374" s="26"/>
      <c r="L374" s="26"/>
      <c r="M374" s="26"/>
      <c r="N374" s="26"/>
      <c r="O374" s="26"/>
      <c r="P374" s="26"/>
      <c r="Q374" s="26"/>
      <c r="R374" s="26"/>
      <c r="S374" s="26"/>
      <c r="T374" s="26"/>
      <c r="U374" s="26"/>
      <c r="V374" s="26"/>
      <c r="W374" s="26"/>
      <c r="X374" s="26"/>
      <c r="Y374" s="26"/>
    </row>
    <row r="375">
      <c r="A375" s="26"/>
      <c r="B375" s="26"/>
      <c r="C375" s="26"/>
      <c r="D375" s="26"/>
      <c r="E375" s="26"/>
      <c r="F375" s="26"/>
      <c r="G375" s="26"/>
      <c r="H375" s="26"/>
      <c r="I375" s="26"/>
      <c r="J375" s="26"/>
      <c r="K375" s="26"/>
      <c r="L375" s="26"/>
      <c r="M375" s="26"/>
      <c r="N375" s="26"/>
      <c r="O375" s="26"/>
      <c r="P375" s="26"/>
      <c r="Q375" s="26"/>
      <c r="R375" s="26"/>
      <c r="S375" s="26"/>
      <c r="T375" s="26"/>
      <c r="U375" s="26"/>
      <c r="V375" s="26"/>
      <c r="W375" s="26"/>
      <c r="X375" s="26"/>
      <c r="Y375" s="26"/>
    </row>
    <row r="376">
      <c r="A376" s="26"/>
      <c r="B376" s="26"/>
      <c r="C376" s="26"/>
      <c r="D376" s="26"/>
      <c r="E376" s="26"/>
      <c r="F376" s="26"/>
      <c r="G376" s="26"/>
      <c r="H376" s="26"/>
      <c r="I376" s="26"/>
      <c r="J376" s="26"/>
      <c r="K376" s="26"/>
      <c r="L376" s="26"/>
      <c r="M376" s="26"/>
      <c r="N376" s="26"/>
      <c r="O376" s="26"/>
      <c r="P376" s="26"/>
      <c r="Q376" s="26"/>
      <c r="R376" s="26"/>
      <c r="S376" s="26"/>
      <c r="T376" s="26"/>
      <c r="U376" s="26"/>
      <c r="V376" s="26"/>
      <c r="W376" s="26"/>
      <c r="X376" s="26"/>
      <c r="Y376" s="26"/>
    </row>
    <row r="377">
      <c r="A377" s="26"/>
      <c r="B377" s="26"/>
      <c r="C377" s="26"/>
      <c r="D377" s="26"/>
      <c r="E377" s="26"/>
      <c r="F377" s="26"/>
      <c r="G377" s="26"/>
      <c r="H377" s="26"/>
      <c r="I377" s="26"/>
      <c r="J377" s="26"/>
      <c r="K377" s="26"/>
      <c r="L377" s="26"/>
      <c r="M377" s="26"/>
      <c r="N377" s="26"/>
      <c r="O377" s="26"/>
      <c r="P377" s="26"/>
      <c r="Q377" s="26"/>
      <c r="R377" s="26"/>
      <c r="S377" s="26"/>
      <c r="T377" s="26"/>
      <c r="U377" s="26"/>
      <c r="V377" s="26"/>
      <c r="W377" s="26"/>
      <c r="X377" s="26"/>
      <c r="Y377" s="26"/>
    </row>
    <row r="378">
      <c r="A378" s="26"/>
      <c r="B378" s="26"/>
      <c r="C378" s="26"/>
      <c r="D378" s="26"/>
      <c r="E378" s="26"/>
      <c r="F378" s="26"/>
      <c r="G378" s="26"/>
      <c r="H378" s="26"/>
      <c r="I378" s="26"/>
      <c r="J378" s="26"/>
      <c r="K378" s="26"/>
      <c r="L378" s="26"/>
      <c r="M378" s="26"/>
      <c r="N378" s="26"/>
      <c r="O378" s="26"/>
      <c r="P378" s="26"/>
      <c r="Q378" s="26"/>
      <c r="R378" s="26"/>
      <c r="S378" s="26"/>
      <c r="T378" s="26"/>
      <c r="U378" s="26"/>
      <c r="V378" s="26"/>
      <c r="W378" s="26"/>
      <c r="X378" s="26"/>
      <c r="Y378" s="26"/>
    </row>
    <row r="379">
      <c r="A379" s="26"/>
      <c r="B379" s="26"/>
      <c r="C379" s="26"/>
      <c r="D379" s="26"/>
      <c r="E379" s="26"/>
      <c r="F379" s="26"/>
      <c r="G379" s="26"/>
      <c r="H379" s="26"/>
      <c r="I379" s="26"/>
      <c r="J379" s="26"/>
      <c r="K379" s="26"/>
      <c r="L379" s="26"/>
      <c r="M379" s="26"/>
      <c r="N379" s="26"/>
      <c r="O379" s="26"/>
      <c r="P379" s="26"/>
      <c r="Q379" s="26"/>
      <c r="R379" s="26"/>
      <c r="S379" s="26"/>
      <c r="T379" s="26"/>
      <c r="U379" s="26"/>
      <c r="V379" s="26"/>
      <c r="W379" s="26"/>
      <c r="X379" s="26"/>
      <c r="Y379" s="26"/>
    </row>
    <row r="380">
      <c r="A380" s="26"/>
      <c r="B380" s="26"/>
      <c r="C380" s="26"/>
      <c r="D380" s="26"/>
      <c r="E380" s="26"/>
      <c r="F380" s="26"/>
      <c r="G380" s="26"/>
      <c r="H380" s="26"/>
      <c r="I380" s="26"/>
      <c r="J380" s="26"/>
      <c r="K380" s="26"/>
      <c r="L380" s="26"/>
      <c r="M380" s="26"/>
      <c r="N380" s="26"/>
      <c r="O380" s="26"/>
      <c r="P380" s="26"/>
      <c r="Q380" s="26"/>
      <c r="R380" s="26"/>
      <c r="S380" s="26"/>
      <c r="T380" s="26"/>
      <c r="U380" s="26"/>
      <c r="V380" s="26"/>
      <c r="W380" s="26"/>
      <c r="X380" s="26"/>
      <c r="Y380" s="26"/>
    </row>
    <row r="381">
      <c r="A381" s="26"/>
      <c r="B381" s="26"/>
      <c r="C381" s="26"/>
      <c r="D381" s="26"/>
      <c r="E381" s="26"/>
      <c r="F381" s="26"/>
      <c r="G381" s="26"/>
      <c r="H381" s="26"/>
      <c r="I381" s="26"/>
      <c r="J381" s="26"/>
      <c r="K381" s="26"/>
      <c r="L381" s="26"/>
      <c r="M381" s="26"/>
      <c r="N381" s="26"/>
      <c r="O381" s="26"/>
      <c r="P381" s="26"/>
      <c r="Q381" s="26"/>
      <c r="R381" s="26"/>
      <c r="S381" s="26"/>
      <c r="T381" s="26"/>
      <c r="U381" s="26"/>
      <c r="V381" s="26"/>
      <c r="W381" s="26"/>
      <c r="X381" s="26"/>
      <c r="Y381" s="26"/>
    </row>
    <row r="382">
      <c r="A382" s="26"/>
      <c r="B382" s="26"/>
      <c r="C382" s="26"/>
      <c r="D382" s="26"/>
      <c r="E382" s="26"/>
      <c r="F382" s="26"/>
      <c r="G382" s="26"/>
      <c r="H382" s="26"/>
      <c r="I382" s="26"/>
      <c r="J382" s="26"/>
      <c r="K382" s="26"/>
      <c r="L382" s="26"/>
      <c r="M382" s="26"/>
      <c r="N382" s="26"/>
      <c r="O382" s="26"/>
      <c r="P382" s="26"/>
      <c r="Q382" s="26"/>
      <c r="R382" s="26"/>
      <c r="S382" s="26"/>
      <c r="T382" s="26"/>
      <c r="U382" s="26"/>
      <c r="V382" s="26"/>
      <c r="W382" s="26"/>
      <c r="X382" s="26"/>
      <c r="Y382" s="26"/>
    </row>
    <row r="383">
      <c r="A383" s="26"/>
      <c r="B383" s="26"/>
      <c r="C383" s="26"/>
      <c r="D383" s="26"/>
      <c r="E383" s="26"/>
      <c r="F383" s="26"/>
      <c r="G383" s="26"/>
      <c r="H383" s="26"/>
      <c r="I383" s="26"/>
      <c r="J383" s="26"/>
      <c r="K383" s="26"/>
      <c r="L383" s="26"/>
      <c r="M383" s="26"/>
      <c r="N383" s="26"/>
      <c r="O383" s="26"/>
      <c r="P383" s="26"/>
      <c r="Q383" s="26"/>
      <c r="R383" s="26"/>
      <c r="S383" s="26"/>
      <c r="T383" s="26"/>
      <c r="U383" s="26"/>
      <c r="V383" s="26"/>
      <c r="W383" s="26"/>
      <c r="X383" s="26"/>
      <c r="Y383" s="26"/>
    </row>
    <row r="384">
      <c r="A384" s="26"/>
      <c r="B384" s="26"/>
      <c r="C384" s="26"/>
      <c r="D384" s="26"/>
      <c r="E384" s="26"/>
      <c r="F384" s="26"/>
      <c r="G384" s="26"/>
      <c r="H384" s="26"/>
      <c r="I384" s="26"/>
      <c r="J384" s="26"/>
      <c r="K384" s="26"/>
      <c r="L384" s="26"/>
      <c r="M384" s="26"/>
      <c r="N384" s="26"/>
      <c r="O384" s="26"/>
      <c r="P384" s="26"/>
      <c r="Q384" s="26"/>
      <c r="R384" s="26"/>
      <c r="S384" s="26"/>
      <c r="T384" s="26"/>
      <c r="U384" s="26"/>
      <c r="V384" s="26"/>
      <c r="W384" s="26"/>
      <c r="X384" s="26"/>
      <c r="Y384" s="26"/>
    </row>
    <row r="385">
      <c r="A385" s="26"/>
      <c r="B385" s="26"/>
      <c r="C385" s="26"/>
      <c r="D385" s="26"/>
      <c r="E385" s="26"/>
      <c r="F385" s="26"/>
      <c r="G385" s="26"/>
      <c r="H385" s="26"/>
      <c r="I385" s="26"/>
      <c r="J385" s="26"/>
      <c r="K385" s="26"/>
      <c r="L385" s="26"/>
      <c r="M385" s="26"/>
      <c r="N385" s="26"/>
      <c r="O385" s="26"/>
      <c r="P385" s="26"/>
      <c r="Q385" s="26"/>
      <c r="R385" s="26"/>
      <c r="S385" s="26"/>
      <c r="T385" s="26"/>
      <c r="U385" s="26"/>
      <c r="V385" s="26"/>
      <c r="W385" s="26"/>
      <c r="X385" s="26"/>
      <c r="Y385" s="26"/>
    </row>
    <row r="386">
      <c r="A386" s="26"/>
      <c r="B386" s="26"/>
      <c r="C386" s="26"/>
      <c r="D386" s="26"/>
      <c r="E386" s="26"/>
      <c r="F386" s="26"/>
      <c r="G386" s="26"/>
      <c r="H386" s="26"/>
      <c r="I386" s="26"/>
      <c r="J386" s="26"/>
      <c r="K386" s="26"/>
      <c r="L386" s="26"/>
      <c r="M386" s="26"/>
      <c r="N386" s="26"/>
      <c r="O386" s="26"/>
      <c r="P386" s="26"/>
      <c r="Q386" s="26"/>
      <c r="R386" s="26"/>
      <c r="S386" s="26"/>
      <c r="T386" s="26"/>
      <c r="U386" s="26"/>
      <c r="V386" s="26"/>
      <c r="W386" s="26"/>
      <c r="X386" s="26"/>
      <c r="Y386" s="26"/>
    </row>
    <row r="387">
      <c r="A387" s="26"/>
      <c r="B387" s="26"/>
      <c r="C387" s="26"/>
      <c r="D387" s="26"/>
      <c r="E387" s="26"/>
      <c r="F387" s="26"/>
      <c r="G387" s="26"/>
      <c r="H387" s="26"/>
      <c r="I387" s="26"/>
      <c r="J387" s="26"/>
      <c r="K387" s="26"/>
      <c r="L387" s="26"/>
      <c r="M387" s="26"/>
      <c r="N387" s="26"/>
      <c r="O387" s="26"/>
      <c r="P387" s="26"/>
      <c r="Q387" s="26"/>
      <c r="R387" s="26"/>
      <c r="S387" s="26"/>
      <c r="T387" s="26"/>
      <c r="U387" s="26"/>
      <c r="V387" s="26"/>
      <c r="W387" s="26"/>
      <c r="X387" s="26"/>
      <c r="Y387" s="26"/>
    </row>
    <row r="388">
      <c r="A388" s="26"/>
      <c r="B388" s="26"/>
      <c r="C388" s="26"/>
      <c r="D388" s="26"/>
      <c r="E388" s="26"/>
      <c r="F388" s="26"/>
      <c r="G388" s="26"/>
      <c r="H388" s="26"/>
      <c r="I388" s="26"/>
      <c r="J388" s="26"/>
      <c r="K388" s="26"/>
      <c r="L388" s="26"/>
      <c r="M388" s="26"/>
      <c r="N388" s="26"/>
      <c r="O388" s="26"/>
      <c r="P388" s="26"/>
      <c r="Q388" s="26"/>
      <c r="R388" s="26"/>
      <c r="S388" s="26"/>
      <c r="T388" s="26"/>
      <c r="U388" s="26"/>
      <c r="V388" s="26"/>
      <c r="W388" s="26"/>
      <c r="X388" s="26"/>
      <c r="Y388" s="26"/>
    </row>
    <row r="389">
      <c r="A389" s="26"/>
      <c r="B389" s="26"/>
      <c r="C389" s="26"/>
      <c r="D389" s="26"/>
      <c r="E389" s="26"/>
      <c r="F389" s="26"/>
      <c r="G389" s="26"/>
      <c r="H389" s="26"/>
      <c r="I389" s="26"/>
      <c r="J389" s="26"/>
      <c r="K389" s="26"/>
      <c r="L389" s="26"/>
      <c r="M389" s="26"/>
      <c r="N389" s="26"/>
      <c r="O389" s="26"/>
      <c r="P389" s="26"/>
      <c r="Q389" s="26"/>
      <c r="R389" s="26"/>
      <c r="S389" s="26"/>
      <c r="T389" s="26"/>
      <c r="U389" s="26"/>
      <c r="V389" s="26"/>
      <c r="W389" s="26"/>
      <c r="X389" s="26"/>
      <c r="Y389" s="26"/>
    </row>
    <row r="390">
      <c r="A390" s="26"/>
      <c r="B390" s="26"/>
      <c r="C390" s="26"/>
      <c r="D390" s="26"/>
      <c r="E390" s="26"/>
      <c r="F390" s="26"/>
      <c r="G390" s="26"/>
      <c r="H390" s="26"/>
      <c r="I390" s="26"/>
      <c r="J390" s="26"/>
      <c r="K390" s="26"/>
      <c r="L390" s="26"/>
      <c r="M390" s="26"/>
      <c r="N390" s="26"/>
      <c r="O390" s="26"/>
      <c r="P390" s="26"/>
      <c r="Q390" s="26"/>
      <c r="R390" s="26"/>
      <c r="S390" s="26"/>
      <c r="T390" s="26"/>
      <c r="U390" s="26"/>
      <c r="V390" s="26"/>
      <c r="W390" s="26"/>
      <c r="X390" s="26"/>
      <c r="Y390" s="26"/>
    </row>
    <row r="391">
      <c r="A391" s="26"/>
      <c r="B391" s="26"/>
      <c r="C391" s="26"/>
      <c r="D391" s="26"/>
      <c r="E391" s="26"/>
      <c r="F391" s="26"/>
      <c r="G391" s="26"/>
      <c r="H391" s="26"/>
      <c r="I391" s="26"/>
      <c r="J391" s="26"/>
      <c r="K391" s="26"/>
      <c r="L391" s="26"/>
      <c r="M391" s="26"/>
      <c r="N391" s="26"/>
      <c r="O391" s="26"/>
      <c r="P391" s="26"/>
      <c r="Q391" s="26"/>
      <c r="R391" s="26"/>
      <c r="S391" s="26"/>
      <c r="T391" s="26"/>
      <c r="U391" s="26"/>
      <c r="V391" s="26"/>
      <c r="W391" s="26"/>
      <c r="X391" s="26"/>
      <c r="Y391" s="26"/>
    </row>
    <row r="392">
      <c r="A392" s="26"/>
      <c r="B392" s="26"/>
      <c r="C392" s="26"/>
      <c r="D392" s="26"/>
      <c r="E392" s="26"/>
      <c r="F392" s="26"/>
      <c r="G392" s="26"/>
      <c r="H392" s="26"/>
      <c r="I392" s="26"/>
      <c r="J392" s="26"/>
      <c r="K392" s="26"/>
      <c r="L392" s="26"/>
      <c r="M392" s="26"/>
      <c r="N392" s="26"/>
      <c r="O392" s="26"/>
      <c r="P392" s="26"/>
      <c r="Q392" s="26"/>
      <c r="R392" s="26"/>
      <c r="S392" s="26"/>
      <c r="T392" s="26"/>
      <c r="U392" s="26"/>
      <c r="V392" s="26"/>
      <c r="W392" s="26"/>
      <c r="X392" s="26"/>
      <c r="Y392" s="26"/>
    </row>
    <row r="393">
      <c r="A393" s="26"/>
      <c r="B393" s="26"/>
      <c r="C393" s="26"/>
      <c r="D393" s="26"/>
      <c r="E393" s="26"/>
      <c r="F393" s="26"/>
      <c r="G393" s="26"/>
      <c r="H393" s="26"/>
      <c r="I393" s="26"/>
      <c r="J393" s="26"/>
      <c r="K393" s="26"/>
      <c r="L393" s="26"/>
      <c r="M393" s="26"/>
      <c r="N393" s="26"/>
      <c r="O393" s="26"/>
      <c r="P393" s="26"/>
      <c r="Q393" s="26"/>
      <c r="R393" s="26"/>
      <c r="S393" s="26"/>
      <c r="T393" s="26"/>
      <c r="U393" s="26"/>
      <c r="V393" s="26"/>
      <c r="W393" s="26"/>
      <c r="X393" s="26"/>
      <c r="Y393" s="26"/>
    </row>
    <row r="394">
      <c r="A394" s="26"/>
      <c r="B394" s="26"/>
      <c r="C394" s="26"/>
      <c r="D394" s="26"/>
      <c r="E394" s="26"/>
      <c r="F394" s="26"/>
      <c r="G394" s="26"/>
      <c r="H394" s="26"/>
      <c r="I394" s="26"/>
      <c r="J394" s="26"/>
      <c r="K394" s="26"/>
      <c r="L394" s="26"/>
      <c r="M394" s="26"/>
      <c r="N394" s="26"/>
      <c r="O394" s="26"/>
      <c r="P394" s="26"/>
      <c r="Q394" s="26"/>
      <c r="R394" s="26"/>
      <c r="S394" s="26"/>
      <c r="T394" s="26"/>
      <c r="U394" s="26"/>
      <c r="V394" s="26"/>
      <c r="W394" s="26"/>
      <c r="X394" s="26"/>
      <c r="Y394" s="26"/>
    </row>
    <row r="395">
      <c r="A395" s="26"/>
      <c r="B395" s="26"/>
      <c r="C395" s="26"/>
      <c r="D395" s="26"/>
      <c r="E395" s="26"/>
      <c r="F395" s="26"/>
      <c r="G395" s="26"/>
      <c r="H395" s="26"/>
      <c r="I395" s="26"/>
      <c r="J395" s="26"/>
      <c r="K395" s="26"/>
      <c r="L395" s="26"/>
      <c r="M395" s="26"/>
      <c r="N395" s="26"/>
      <c r="O395" s="26"/>
      <c r="P395" s="26"/>
      <c r="Q395" s="26"/>
      <c r="R395" s="26"/>
      <c r="S395" s="26"/>
      <c r="T395" s="26"/>
      <c r="U395" s="26"/>
      <c r="V395" s="26"/>
      <c r="W395" s="26"/>
      <c r="X395" s="26"/>
      <c r="Y395" s="26"/>
    </row>
    <row r="396">
      <c r="A396" s="26"/>
      <c r="B396" s="26"/>
      <c r="C396" s="26"/>
      <c r="D396" s="26"/>
      <c r="E396" s="26"/>
      <c r="F396" s="26"/>
      <c r="G396" s="26"/>
      <c r="H396" s="26"/>
      <c r="I396" s="26"/>
      <c r="J396" s="26"/>
      <c r="K396" s="26"/>
      <c r="L396" s="26"/>
      <c r="M396" s="26"/>
      <c r="N396" s="26"/>
      <c r="O396" s="26"/>
      <c r="P396" s="26"/>
      <c r="Q396" s="26"/>
      <c r="R396" s="26"/>
      <c r="S396" s="26"/>
      <c r="T396" s="26"/>
      <c r="U396" s="26"/>
      <c r="V396" s="26"/>
      <c r="W396" s="26"/>
      <c r="X396" s="26"/>
      <c r="Y396" s="26"/>
    </row>
    <row r="397">
      <c r="A397" s="26"/>
      <c r="B397" s="26"/>
      <c r="C397" s="26"/>
      <c r="D397" s="26"/>
      <c r="E397" s="26"/>
      <c r="F397" s="26"/>
      <c r="G397" s="26"/>
      <c r="H397" s="26"/>
      <c r="I397" s="26"/>
      <c r="J397" s="26"/>
      <c r="K397" s="26"/>
      <c r="L397" s="26"/>
      <c r="M397" s="26"/>
      <c r="N397" s="26"/>
      <c r="O397" s="26"/>
      <c r="P397" s="26"/>
      <c r="Q397" s="26"/>
      <c r="R397" s="26"/>
      <c r="S397" s="26"/>
      <c r="T397" s="26"/>
      <c r="U397" s="26"/>
      <c r="V397" s="26"/>
      <c r="W397" s="26"/>
      <c r="X397" s="26"/>
      <c r="Y397" s="26"/>
    </row>
    <row r="398">
      <c r="A398" s="26"/>
      <c r="B398" s="26"/>
      <c r="C398" s="26"/>
      <c r="D398" s="26"/>
      <c r="E398" s="26"/>
      <c r="F398" s="26"/>
      <c r="G398" s="26"/>
      <c r="H398" s="26"/>
      <c r="I398" s="26"/>
      <c r="J398" s="26"/>
      <c r="K398" s="26"/>
      <c r="L398" s="26"/>
      <c r="M398" s="26"/>
      <c r="N398" s="26"/>
      <c r="O398" s="26"/>
      <c r="P398" s="26"/>
      <c r="Q398" s="26"/>
      <c r="R398" s="26"/>
      <c r="S398" s="26"/>
      <c r="T398" s="26"/>
      <c r="U398" s="26"/>
      <c r="V398" s="26"/>
      <c r="W398" s="26"/>
      <c r="X398" s="26"/>
      <c r="Y398" s="26"/>
    </row>
    <row r="399">
      <c r="A399" s="26"/>
      <c r="B399" s="26"/>
      <c r="C399" s="26"/>
      <c r="D399" s="26"/>
      <c r="E399" s="26"/>
      <c r="F399" s="26"/>
      <c r="G399" s="26"/>
      <c r="H399" s="26"/>
      <c r="I399" s="26"/>
      <c r="J399" s="26"/>
      <c r="K399" s="26"/>
      <c r="L399" s="26"/>
      <c r="M399" s="26"/>
      <c r="N399" s="26"/>
      <c r="O399" s="26"/>
      <c r="P399" s="26"/>
      <c r="Q399" s="26"/>
      <c r="R399" s="26"/>
      <c r="S399" s="26"/>
      <c r="T399" s="26"/>
      <c r="U399" s="26"/>
      <c r="V399" s="26"/>
      <c r="W399" s="26"/>
      <c r="X399" s="26"/>
      <c r="Y399" s="26"/>
    </row>
    <row r="400">
      <c r="A400" s="26"/>
      <c r="B400" s="26"/>
      <c r="C400" s="26"/>
      <c r="D400" s="26"/>
      <c r="E400" s="26"/>
      <c r="F400" s="26"/>
      <c r="G400" s="26"/>
      <c r="H400" s="26"/>
      <c r="I400" s="26"/>
      <c r="J400" s="26"/>
      <c r="K400" s="26"/>
      <c r="L400" s="26"/>
      <c r="M400" s="26"/>
      <c r="N400" s="26"/>
      <c r="O400" s="26"/>
      <c r="P400" s="26"/>
      <c r="Q400" s="26"/>
      <c r="R400" s="26"/>
      <c r="S400" s="26"/>
      <c r="T400" s="26"/>
      <c r="U400" s="26"/>
      <c r="V400" s="26"/>
      <c r="W400" s="26"/>
      <c r="X400" s="26"/>
      <c r="Y400" s="26"/>
    </row>
    <row r="401">
      <c r="A401" s="26"/>
      <c r="B401" s="26"/>
      <c r="C401" s="26"/>
      <c r="D401" s="26"/>
      <c r="E401" s="26"/>
      <c r="F401" s="26"/>
      <c r="G401" s="26"/>
      <c r="H401" s="26"/>
      <c r="I401" s="26"/>
      <c r="J401" s="26"/>
      <c r="K401" s="26"/>
      <c r="L401" s="26"/>
      <c r="M401" s="26"/>
      <c r="N401" s="26"/>
      <c r="O401" s="26"/>
      <c r="P401" s="26"/>
      <c r="Q401" s="26"/>
      <c r="R401" s="26"/>
      <c r="S401" s="26"/>
      <c r="T401" s="26"/>
      <c r="U401" s="26"/>
      <c r="V401" s="26"/>
      <c r="W401" s="26"/>
      <c r="X401" s="26"/>
      <c r="Y401" s="26"/>
    </row>
    <row r="402">
      <c r="A402" s="26"/>
      <c r="B402" s="26"/>
      <c r="C402" s="26"/>
      <c r="D402" s="26"/>
      <c r="E402" s="26"/>
      <c r="F402" s="26"/>
      <c r="G402" s="26"/>
      <c r="H402" s="26"/>
      <c r="I402" s="26"/>
      <c r="J402" s="26"/>
      <c r="K402" s="26"/>
      <c r="L402" s="26"/>
      <c r="M402" s="26"/>
      <c r="N402" s="26"/>
      <c r="O402" s="26"/>
      <c r="P402" s="26"/>
      <c r="Q402" s="26"/>
      <c r="R402" s="26"/>
      <c r="S402" s="26"/>
      <c r="T402" s="26"/>
      <c r="U402" s="26"/>
      <c r="V402" s="26"/>
      <c r="W402" s="26"/>
      <c r="X402" s="26"/>
      <c r="Y402" s="26"/>
    </row>
    <row r="403">
      <c r="A403" s="26"/>
      <c r="B403" s="26"/>
      <c r="C403" s="26"/>
      <c r="D403" s="26"/>
      <c r="E403" s="26"/>
      <c r="F403" s="26"/>
      <c r="G403" s="26"/>
      <c r="H403" s="26"/>
      <c r="I403" s="26"/>
      <c r="J403" s="26"/>
      <c r="K403" s="26"/>
      <c r="L403" s="26"/>
      <c r="M403" s="26"/>
      <c r="N403" s="26"/>
      <c r="O403" s="26"/>
      <c r="P403" s="26"/>
      <c r="Q403" s="26"/>
      <c r="R403" s="26"/>
      <c r="S403" s="26"/>
      <c r="T403" s="26"/>
      <c r="U403" s="26"/>
      <c r="V403" s="26"/>
      <c r="W403" s="26"/>
      <c r="X403" s="26"/>
      <c r="Y403" s="26"/>
    </row>
    <row r="404">
      <c r="A404" s="26"/>
      <c r="B404" s="26"/>
      <c r="C404" s="26"/>
      <c r="D404" s="26"/>
      <c r="E404" s="26"/>
      <c r="F404" s="26"/>
      <c r="G404" s="26"/>
      <c r="H404" s="26"/>
      <c r="I404" s="26"/>
      <c r="J404" s="26"/>
      <c r="K404" s="26"/>
      <c r="L404" s="26"/>
      <c r="M404" s="26"/>
      <c r="N404" s="26"/>
      <c r="O404" s="26"/>
      <c r="P404" s="26"/>
      <c r="Q404" s="26"/>
      <c r="R404" s="26"/>
      <c r="S404" s="26"/>
      <c r="T404" s="26"/>
      <c r="U404" s="26"/>
      <c r="V404" s="26"/>
      <c r="W404" s="26"/>
      <c r="X404" s="26"/>
      <c r="Y404" s="26"/>
    </row>
    <row r="405">
      <c r="A405" s="26"/>
      <c r="B405" s="26"/>
      <c r="C405" s="26"/>
      <c r="D405" s="26"/>
      <c r="E405" s="26"/>
      <c r="F405" s="26"/>
      <c r="G405" s="26"/>
      <c r="H405" s="26"/>
      <c r="I405" s="26"/>
      <c r="J405" s="26"/>
      <c r="K405" s="26"/>
      <c r="L405" s="26"/>
      <c r="M405" s="26"/>
      <c r="N405" s="26"/>
      <c r="O405" s="26"/>
      <c r="P405" s="26"/>
      <c r="Q405" s="26"/>
      <c r="R405" s="26"/>
      <c r="S405" s="26"/>
      <c r="T405" s="26"/>
      <c r="U405" s="26"/>
      <c r="V405" s="26"/>
      <c r="W405" s="26"/>
      <c r="X405" s="26"/>
      <c r="Y405" s="26"/>
    </row>
    <row r="406">
      <c r="A406" s="26"/>
      <c r="B406" s="26"/>
      <c r="C406" s="26"/>
      <c r="D406" s="26"/>
      <c r="E406" s="26"/>
      <c r="F406" s="26"/>
      <c r="G406" s="26"/>
      <c r="H406" s="26"/>
      <c r="I406" s="26"/>
      <c r="J406" s="26"/>
      <c r="K406" s="26"/>
      <c r="L406" s="26"/>
      <c r="M406" s="26"/>
      <c r="N406" s="26"/>
      <c r="O406" s="26"/>
      <c r="P406" s="26"/>
      <c r="Q406" s="26"/>
      <c r="R406" s="26"/>
      <c r="S406" s="26"/>
      <c r="T406" s="26"/>
      <c r="U406" s="26"/>
      <c r="V406" s="26"/>
      <c r="W406" s="26"/>
      <c r="X406" s="26"/>
      <c r="Y406" s="26"/>
    </row>
    <row r="407">
      <c r="A407" s="26"/>
      <c r="B407" s="26"/>
      <c r="C407" s="26"/>
      <c r="D407" s="26"/>
      <c r="E407" s="26"/>
      <c r="F407" s="26"/>
      <c r="G407" s="26"/>
      <c r="H407" s="26"/>
      <c r="I407" s="26"/>
      <c r="J407" s="26"/>
      <c r="K407" s="26"/>
      <c r="L407" s="26"/>
      <c r="M407" s="26"/>
      <c r="N407" s="26"/>
      <c r="O407" s="26"/>
      <c r="P407" s="26"/>
      <c r="Q407" s="26"/>
      <c r="R407" s="26"/>
      <c r="S407" s="26"/>
      <c r="T407" s="26"/>
      <c r="U407" s="26"/>
      <c r="V407" s="26"/>
      <c r="W407" s="26"/>
      <c r="X407" s="26"/>
      <c r="Y407" s="26"/>
    </row>
    <row r="408">
      <c r="A408" s="26"/>
      <c r="B408" s="26"/>
      <c r="C408" s="26"/>
      <c r="D408" s="26"/>
      <c r="E408" s="26"/>
      <c r="F408" s="26"/>
      <c r="G408" s="26"/>
      <c r="H408" s="26"/>
      <c r="I408" s="26"/>
      <c r="J408" s="26"/>
      <c r="K408" s="26"/>
      <c r="L408" s="26"/>
      <c r="M408" s="26"/>
      <c r="N408" s="26"/>
      <c r="O408" s="26"/>
      <c r="P408" s="26"/>
      <c r="Q408" s="26"/>
      <c r="R408" s="26"/>
      <c r="S408" s="26"/>
      <c r="T408" s="26"/>
      <c r="U408" s="26"/>
      <c r="V408" s="26"/>
      <c r="W408" s="26"/>
      <c r="X408" s="26"/>
      <c r="Y408" s="26"/>
    </row>
    <row r="409">
      <c r="A409" s="26"/>
      <c r="B409" s="26"/>
      <c r="C409" s="26"/>
      <c r="D409" s="26"/>
      <c r="E409" s="26"/>
      <c r="F409" s="26"/>
      <c r="G409" s="26"/>
      <c r="H409" s="26"/>
      <c r="I409" s="26"/>
      <c r="J409" s="26"/>
      <c r="K409" s="26"/>
      <c r="L409" s="26"/>
      <c r="M409" s="26"/>
      <c r="N409" s="26"/>
      <c r="O409" s="26"/>
      <c r="P409" s="26"/>
      <c r="Q409" s="26"/>
      <c r="R409" s="26"/>
      <c r="S409" s="26"/>
      <c r="T409" s="26"/>
      <c r="U409" s="26"/>
      <c r="V409" s="26"/>
      <c r="W409" s="26"/>
      <c r="X409" s="26"/>
      <c r="Y409" s="26"/>
    </row>
    <row r="410">
      <c r="A410" s="26"/>
      <c r="B410" s="26"/>
      <c r="C410" s="26"/>
      <c r="D410" s="26"/>
      <c r="E410" s="26"/>
      <c r="F410" s="26"/>
      <c r="G410" s="26"/>
      <c r="H410" s="26"/>
      <c r="I410" s="26"/>
      <c r="J410" s="26"/>
      <c r="K410" s="26"/>
      <c r="L410" s="26"/>
      <c r="M410" s="26"/>
      <c r="N410" s="26"/>
      <c r="O410" s="26"/>
      <c r="P410" s="26"/>
      <c r="Q410" s="26"/>
      <c r="R410" s="26"/>
      <c r="S410" s="26"/>
      <c r="T410" s="26"/>
      <c r="U410" s="26"/>
      <c r="V410" s="26"/>
      <c r="W410" s="26"/>
      <c r="X410" s="26"/>
      <c r="Y410" s="26"/>
    </row>
    <row r="411">
      <c r="A411" s="26"/>
      <c r="B411" s="26"/>
      <c r="C411" s="26"/>
      <c r="D411" s="26"/>
      <c r="E411" s="26"/>
      <c r="F411" s="26"/>
      <c r="G411" s="26"/>
      <c r="H411" s="26"/>
      <c r="I411" s="26"/>
      <c r="J411" s="26"/>
      <c r="K411" s="26"/>
      <c r="L411" s="26"/>
      <c r="M411" s="26"/>
      <c r="N411" s="26"/>
      <c r="O411" s="26"/>
      <c r="P411" s="26"/>
      <c r="Q411" s="26"/>
      <c r="R411" s="26"/>
      <c r="S411" s="26"/>
      <c r="T411" s="26"/>
      <c r="U411" s="26"/>
      <c r="V411" s="26"/>
      <c r="W411" s="26"/>
      <c r="X411" s="26"/>
      <c r="Y411" s="26"/>
    </row>
    <row r="412">
      <c r="A412" s="26"/>
      <c r="B412" s="26"/>
      <c r="C412" s="26"/>
      <c r="D412" s="26"/>
      <c r="E412" s="26"/>
      <c r="F412" s="26"/>
      <c r="G412" s="26"/>
      <c r="H412" s="26"/>
      <c r="I412" s="26"/>
      <c r="J412" s="26"/>
      <c r="K412" s="26"/>
      <c r="L412" s="26"/>
      <c r="M412" s="26"/>
      <c r="N412" s="26"/>
      <c r="O412" s="26"/>
      <c r="P412" s="26"/>
      <c r="Q412" s="26"/>
      <c r="R412" s="26"/>
      <c r="S412" s="26"/>
      <c r="T412" s="26"/>
      <c r="U412" s="26"/>
      <c r="V412" s="26"/>
      <c r="W412" s="26"/>
      <c r="X412" s="26"/>
      <c r="Y412" s="26"/>
    </row>
    <row r="413">
      <c r="A413" s="26"/>
      <c r="B413" s="26"/>
      <c r="C413" s="26"/>
      <c r="D413" s="26"/>
      <c r="E413" s="26"/>
      <c r="F413" s="26"/>
      <c r="G413" s="26"/>
      <c r="H413" s="26"/>
      <c r="I413" s="26"/>
      <c r="J413" s="26"/>
      <c r="K413" s="26"/>
      <c r="L413" s="26"/>
      <c r="M413" s="26"/>
      <c r="N413" s="26"/>
      <c r="O413" s="26"/>
      <c r="P413" s="26"/>
      <c r="Q413" s="26"/>
      <c r="R413" s="26"/>
      <c r="S413" s="26"/>
      <c r="T413" s="26"/>
      <c r="U413" s="26"/>
      <c r="V413" s="26"/>
      <c r="W413" s="26"/>
      <c r="X413" s="26"/>
      <c r="Y413" s="26"/>
    </row>
    <row r="414">
      <c r="A414" s="26"/>
      <c r="B414" s="26"/>
      <c r="C414" s="26"/>
      <c r="D414" s="26"/>
      <c r="E414" s="26"/>
      <c r="F414" s="26"/>
      <c r="G414" s="26"/>
      <c r="H414" s="26"/>
      <c r="I414" s="26"/>
      <c r="J414" s="26"/>
      <c r="K414" s="26"/>
      <c r="L414" s="26"/>
      <c r="M414" s="26"/>
      <c r="N414" s="26"/>
      <c r="O414" s="26"/>
      <c r="P414" s="26"/>
      <c r="Q414" s="26"/>
      <c r="R414" s="26"/>
      <c r="S414" s="26"/>
      <c r="T414" s="26"/>
      <c r="U414" s="26"/>
      <c r="V414" s="26"/>
      <c r="W414" s="26"/>
      <c r="X414" s="26"/>
      <c r="Y414" s="26"/>
    </row>
    <row r="415">
      <c r="A415" s="26"/>
      <c r="B415" s="26"/>
      <c r="C415" s="26"/>
      <c r="D415" s="26"/>
      <c r="E415" s="26"/>
      <c r="F415" s="26"/>
      <c r="G415" s="26"/>
      <c r="H415" s="26"/>
      <c r="I415" s="26"/>
      <c r="J415" s="26"/>
      <c r="K415" s="26"/>
      <c r="L415" s="26"/>
      <c r="M415" s="26"/>
      <c r="N415" s="26"/>
      <c r="O415" s="26"/>
      <c r="P415" s="26"/>
      <c r="Q415" s="26"/>
      <c r="R415" s="26"/>
      <c r="S415" s="26"/>
      <c r="T415" s="26"/>
      <c r="U415" s="26"/>
      <c r="V415" s="26"/>
      <c r="W415" s="26"/>
      <c r="X415" s="26"/>
      <c r="Y415" s="26"/>
    </row>
    <row r="416">
      <c r="A416" s="26"/>
      <c r="B416" s="26"/>
      <c r="C416" s="26"/>
      <c r="D416" s="26"/>
      <c r="E416" s="26"/>
      <c r="F416" s="26"/>
      <c r="G416" s="26"/>
      <c r="H416" s="26"/>
      <c r="I416" s="26"/>
      <c r="J416" s="26"/>
      <c r="K416" s="26"/>
      <c r="L416" s="26"/>
      <c r="M416" s="26"/>
      <c r="N416" s="26"/>
      <c r="O416" s="26"/>
      <c r="P416" s="26"/>
      <c r="Q416" s="26"/>
      <c r="R416" s="26"/>
      <c r="S416" s="26"/>
      <c r="T416" s="26"/>
      <c r="U416" s="26"/>
      <c r="V416" s="26"/>
      <c r="W416" s="26"/>
      <c r="X416" s="26"/>
      <c r="Y416" s="26"/>
    </row>
    <row r="417">
      <c r="A417" s="26"/>
      <c r="B417" s="26"/>
      <c r="C417" s="26"/>
      <c r="D417" s="26"/>
      <c r="E417" s="26"/>
      <c r="F417" s="26"/>
      <c r="G417" s="26"/>
      <c r="H417" s="26"/>
      <c r="I417" s="26"/>
      <c r="J417" s="26"/>
      <c r="K417" s="26"/>
      <c r="L417" s="26"/>
      <c r="M417" s="26"/>
      <c r="N417" s="26"/>
      <c r="O417" s="26"/>
      <c r="P417" s="26"/>
      <c r="Q417" s="26"/>
      <c r="R417" s="26"/>
      <c r="S417" s="26"/>
      <c r="T417" s="26"/>
      <c r="U417" s="26"/>
      <c r="V417" s="26"/>
      <c r="W417" s="26"/>
      <c r="X417" s="26"/>
      <c r="Y417" s="26"/>
    </row>
    <row r="418">
      <c r="A418" s="26"/>
      <c r="B418" s="26"/>
      <c r="C418" s="26"/>
      <c r="D418" s="26"/>
      <c r="E418" s="26"/>
      <c r="F418" s="26"/>
      <c r="G418" s="26"/>
      <c r="H418" s="26"/>
      <c r="I418" s="26"/>
      <c r="J418" s="26"/>
      <c r="K418" s="26"/>
      <c r="L418" s="26"/>
      <c r="M418" s="26"/>
      <c r="N418" s="26"/>
      <c r="O418" s="26"/>
      <c r="P418" s="26"/>
      <c r="Q418" s="26"/>
      <c r="R418" s="26"/>
      <c r="S418" s="26"/>
      <c r="T418" s="26"/>
      <c r="U418" s="26"/>
      <c r="V418" s="26"/>
      <c r="W418" s="26"/>
      <c r="X418" s="26"/>
      <c r="Y418" s="26"/>
    </row>
    <row r="419">
      <c r="A419" s="26"/>
      <c r="B419" s="26"/>
      <c r="C419" s="26"/>
      <c r="D419" s="26"/>
      <c r="E419" s="26"/>
      <c r="F419" s="26"/>
      <c r="G419" s="26"/>
      <c r="H419" s="26"/>
      <c r="I419" s="26"/>
      <c r="J419" s="26"/>
      <c r="K419" s="26"/>
      <c r="L419" s="26"/>
      <c r="M419" s="26"/>
      <c r="N419" s="26"/>
      <c r="O419" s="26"/>
      <c r="P419" s="26"/>
      <c r="Q419" s="26"/>
      <c r="R419" s="26"/>
      <c r="S419" s="26"/>
      <c r="T419" s="26"/>
      <c r="U419" s="26"/>
      <c r="V419" s="26"/>
      <c r="W419" s="26"/>
      <c r="X419" s="26"/>
      <c r="Y419" s="26"/>
    </row>
    <row r="420">
      <c r="A420" s="26"/>
      <c r="B420" s="26"/>
      <c r="C420" s="26"/>
      <c r="D420" s="26"/>
      <c r="E420" s="26"/>
      <c r="F420" s="26"/>
      <c r="G420" s="26"/>
      <c r="H420" s="26"/>
      <c r="I420" s="26"/>
      <c r="J420" s="26"/>
      <c r="K420" s="26"/>
      <c r="L420" s="26"/>
      <c r="M420" s="26"/>
      <c r="N420" s="26"/>
      <c r="O420" s="26"/>
      <c r="P420" s="26"/>
      <c r="Q420" s="26"/>
      <c r="R420" s="26"/>
      <c r="S420" s="26"/>
      <c r="T420" s="26"/>
      <c r="U420" s="26"/>
      <c r="V420" s="26"/>
      <c r="W420" s="26"/>
      <c r="X420" s="26"/>
      <c r="Y420" s="26"/>
    </row>
    <row r="421">
      <c r="A421" s="26"/>
      <c r="B421" s="26"/>
      <c r="C421" s="26"/>
      <c r="D421" s="26"/>
      <c r="E421" s="26"/>
      <c r="F421" s="26"/>
      <c r="G421" s="26"/>
      <c r="H421" s="26"/>
      <c r="I421" s="26"/>
      <c r="J421" s="26"/>
      <c r="K421" s="26"/>
      <c r="L421" s="26"/>
      <c r="M421" s="26"/>
      <c r="N421" s="26"/>
      <c r="O421" s="26"/>
      <c r="P421" s="26"/>
      <c r="Q421" s="26"/>
      <c r="R421" s="26"/>
      <c r="S421" s="26"/>
      <c r="T421" s="26"/>
      <c r="U421" s="26"/>
      <c r="V421" s="26"/>
      <c r="W421" s="26"/>
      <c r="X421" s="26"/>
      <c r="Y421" s="26"/>
    </row>
    <row r="422">
      <c r="A422" s="26"/>
      <c r="B422" s="26"/>
      <c r="C422" s="26"/>
      <c r="D422" s="26"/>
      <c r="E422" s="26"/>
      <c r="F422" s="26"/>
      <c r="G422" s="26"/>
      <c r="H422" s="26"/>
      <c r="I422" s="26"/>
      <c r="J422" s="26"/>
      <c r="K422" s="26"/>
      <c r="L422" s="26"/>
      <c r="M422" s="26"/>
      <c r="N422" s="26"/>
      <c r="O422" s="26"/>
      <c r="P422" s="26"/>
      <c r="Q422" s="26"/>
      <c r="R422" s="26"/>
      <c r="S422" s="26"/>
      <c r="T422" s="26"/>
      <c r="U422" s="26"/>
      <c r="V422" s="26"/>
      <c r="W422" s="26"/>
      <c r="X422" s="26"/>
      <c r="Y422" s="26"/>
    </row>
    <row r="423">
      <c r="A423" s="26"/>
      <c r="B423" s="26"/>
      <c r="C423" s="26"/>
      <c r="D423" s="26"/>
      <c r="E423" s="26"/>
      <c r="F423" s="26"/>
      <c r="G423" s="26"/>
      <c r="H423" s="26"/>
      <c r="I423" s="26"/>
      <c r="J423" s="26"/>
      <c r="K423" s="26"/>
      <c r="L423" s="26"/>
      <c r="M423" s="26"/>
      <c r="N423" s="26"/>
      <c r="O423" s="26"/>
      <c r="P423" s="26"/>
      <c r="Q423" s="26"/>
      <c r="R423" s="26"/>
      <c r="S423" s="26"/>
      <c r="T423" s="26"/>
      <c r="U423" s="26"/>
      <c r="V423" s="26"/>
      <c r="W423" s="26"/>
      <c r="X423" s="26"/>
      <c r="Y423" s="26"/>
    </row>
    <row r="424">
      <c r="A424" s="26"/>
      <c r="B424" s="26"/>
      <c r="C424" s="26"/>
      <c r="D424" s="26"/>
      <c r="E424" s="26"/>
      <c r="F424" s="26"/>
      <c r="G424" s="26"/>
      <c r="H424" s="26"/>
      <c r="I424" s="26"/>
      <c r="J424" s="26"/>
      <c r="K424" s="26"/>
      <c r="L424" s="26"/>
      <c r="M424" s="26"/>
      <c r="N424" s="26"/>
      <c r="O424" s="26"/>
      <c r="P424" s="26"/>
      <c r="Q424" s="26"/>
      <c r="R424" s="26"/>
      <c r="S424" s="26"/>
      <c r="T424" s="26"/>
      <c r="U424" s="26"/>
      <c r="V424" s="26"/>
      <c r="W424" s="26"/>
      <c r="X424" s="26"/>
      <c r="Y424" s="26"/>
    </row>
    <row r="425">
      <c r="A425" s="26"/>
      <c r="B425" s="26"/>
      <c r="C425" s="26"/>
      <c r="D425" s="26"/>
      <c r="E425" s="26"/>
      <c r="F425" s="26"/>
      <c r="G425" s="26"/>
      <c r="H425" s="26"/>
      <c r="I425" s="26"/>
      <c r="J425" s="26"/>
      <c r="K425" s="26"/>
      <c r="L425" s="26"/>
      <c r="M425" s="26"/>
      <c r="N425" s="26"/>
      <c r="O425" s="26"/>
      <c r="P425" s="26"/>
      <c r="Q425" s="26"/>
      <c r="R425" s="26"/>
      <c r="S425" s="26"/>
      <c r="T425" s="26"/>
      <c r="U425" s="26"/>
      <c r="V425" s="26"/>
      <c r="W425" s="26"/>
      <c r="X425" s="26"/>
      <c r="Y425" s="26"/>
    </row>
    <row r="426">
      <c r="A426" s="26"/>
      <c r="B426" s="26"/>
      <c r="C426" s="26"/>
      <c r="D426" s="26"/>
      <c r="E426" s="26"/>
      <c r="F426" s="26"/>
      <c r="G426" s="26"/>
      <c r="H426" s="26"/>
      <c r="I426" s="26"/>
      <c r="J426" s="26"/>
      <c r="K426" s="26"/>
      <c r="L426" s="26"/>
      <c r="M426" s="26"/>
      <c r="N426" s="26"/>
      <c r="O426" s="26"/>
      <c r="P426" s="26"/>
      <c r="Q426" s="26"/>
      <c r="R426" s="26"/>
      <c r="S426" s="26"/>
      <c r="T426" s="26"/>
      <c r="U426" s="26"/>
      <c r="V426" s="26"/>
      <c r="W426" s="26"/>
      <c r="X426" s="26"/>
      <c r="Y426" s="26"/>
    </row>
    <row r="427">
      <c r="A427" s="26"/>
      <c r="B427" s="26"/>
      <c r="C427" s="26"/>
      <c r="D427" s="26"/>
      <c r="E427" s="26"/>
      <c r="F427" s="26"/>
      <c r="G427" s="26"/>
      <c r="H427" s="26"/>
      <c r="I427" s="26"/>
      <c r="J427" s="26"/>
      <c r="K427" s="26"/>
      <c r="L427" s="26"/>
      <c r="M427" s="26"/>
      <c r="N427" s="26"/>
      <c r="O427" s="26"/>
      <c r="P427" s="26"/>
      <c r="Q427" s="26"/>
      <c r="R427" s="26"/>
      <c r="S427" s="26"/>
      <c r="T427" s="26"/>
      <c r="U427" s="26"/>
      <c r="V427" s="26"/>
      <c r="W427" s="26"/>
      <c r="X427" s="26"/>
      <c r="Y427" s="26"/>
    </row>
    <row r="428">
      <c r="A428" s="26"/>
      <c r="B428" s="26"/>
      <c r="C428" s="26"/>
      <c r="D428" s="26"/>
      <c r="E428" s="26"/>
      <c r="F428" s="26"/>
      <c r="G428" s="26"/>
      <c r="H428" s="26"/>
      <c r="I428" s="26"/>
      <c r="J428" s="26"/>
      <c r="K428" s="26"/>
      <c r="L428" s="26"/>
      <c r="M428" s="26"/>
      <c r="N428" s="26"/>
      <c r="O428" s="26"/>
      <c r="P428" s="26"/>
      <c r="Q428" s="26"/>
      <c r="R428" s="26"/>
      <c r="S428" s="26"/>
      <c r="T428" s="26"/>
      <c r="U428" s="26"/>
      <c r="V428" s="26"/>
      <c r="W428" s="26"/>
      <c r="X428" s="26"/>
      <c r="Y428" s="26"/>
    </row>
    <row r="429">
      <c r="A429" s="26"/>
      <c r="B429" s="26"/>
      <c r="C429" s="26"/>
      <c r="D429" s="26"/>
      <c r="E429" s="26"/>
      <c r="F429" s="26"/>
      <c r="G429" s="26"/>
      <c r="H429" s="26"/>
      <c r="I429" s="26"/>
      <c r="J429" s="26"/>
      <c r="K429" s="26"/>
      <c r="L429" s="26"/>
      <c r="M429" s="26"/>
      <c r="N429" s="26"/>
      <c r="O429" s="26"/>
      <c r="P429" s="26"/>
      <c r="Q429" s="26"/>
      <c r="R429" s="26"/>
      <c r="S429" s="26"/>
      <c r="T429" s="26"/>
      <c r="U429" s="26"/>
      <c r="V429" s="26"/>
      <c r="W429" s="26"/>
      <c r="X429" s="26"/>
      <c r="Y429" s="26"/>
    </row>
    <row r="430">
      <c r="A430" s="26"/>
      <c r="B430" s="26"/>
      <c r="C430" s="26"/>
      <c r="D430" s="26"/>
      <c r="E430" s="26"/>
      <c r="F430" s="26"/>
      <c r="G430" s="26"/>
      <c r="H430" s="26"/>
      <c r="I430" s="26"/>
      <c r="J430" s="26"/>
      <c r="K430" s="26"/>
      <c r="L430" s="26"/>
      <c r="M430" s="26"/>
      <c r="N430" s="26"/>
      <c r="O430" s="26"/>
      <c r="P430" s="26"/>
      <c r="Q430" s="26"/>
      <c r="R430" s="26"/>
      <c r="S430" s="26"/>
      <c r="T430" s="26"/>
      <c r="U430" s="26"/>
      <c r="V430" s="26"/>
      <c r="W430" s="26"/>
      <c r="X430" s="26"/>
      <c r="Y430" s="26"/>
    </row>
    <row r="431">
      <c r="A431" s="26"/>
      <c r="B431" s="26"/>
      <c r="C431" s="26"/>
      <c r="D431" s="26"/>
      <c r="E431" s="26"/>
      <c r="F431" s="26"/>
      <c r="G431" s="26"/>
      <c r="H431" s="26"/>
      <c r="I431" s="26"/>
      <c r="J431" s="26"/>
      <c r="K431" s="26"/>
      <c r="L431" s="26"/>
      <c r="M431" s="26"/>
      <c r="N431" s="26"/>
      <c r="O431" s="26"/>
      <c r="P431" s="26"/>
      <c r="Q431" s="26"/>
      <c r="R431" s="26"/>
      <c r="S431" s="26"/>
      <c r="T431" s="26"/>
      <c r="U431" s="26"/>
      <c r="V431" s="26"/>
      <c r="W431" s="26"/>
      <c r="X431" s="26"/>
      <c r="Y431" s="26"/>
    </row>
    <row r="432">
      <c r="A432" s="26"/>
      <c r="B432" s="26"/>
      <c r="C432" s="26"/>
      <c r="D432" s="26"/>
      <c r="E432" s="26"/>
      <c r="F432" s="26"/>
      <c r="G432" s="26"/>
      <c r="H432" s="26"/>
      <c r="I432" s="26"/>
      <c r="J432" s="26"/>
      <c r="K432" s="26"/>
      <c r="L432" s="26"/>
      <c r="M432" s="26"/>
      <c r="N432" s="26"/>
      <c r="O432" s="26"/>
      <c r="P432" s="26"/>
      <c r="Q432" s="26"/>
      <c r="R432" s="26"/>
      <c r="S432" s="26"/>
      <c r="T432" s="26"/>
      <c r="U432" s="26"/>
      <c r="V432" s="26"/>
      <c r="W432" s="26"/>
      <c r="X432" s="26"/>
      <c r="Y432" s="26"/>
    </row>
    <row r="433">
      <c r="A433" s="26"/>
      <c r="B433" s="26"/>
      <c r="C433" s="26"/>
      <c r="D433" s="26"/>
      <c r="E433" s="26"/>
      <c r="F433" s="26"/>
      <c r="G433" s="26"/>
      <c r="H433" s="26"/>
      <c r="I433" s="26"/>
      <c r="J433" s="26"/>
      <c r="K433" s="26"/>
      <c r="L433" s="26"/>
      <c r="M433" s="26"/>
      <c r="N433" s="26"/>
      <c r="O433" s="26"/>
      <c r="P433" s="26"/>
      <c r="Q433" s="26"/>
      <c r="R433" s="26"/>
      <c r="S433" s="26"/>
      <c r="T433" s="26"/>
      <c r="U433" s="26"/>
      <c r="V433" s="26"/>
      <c r="W433" s="26"/>
      <c r="X433" s="26"/>
      <c r="Y433" s="26"/>
    </row>
    <row r="434">
      <c r="A434" s="26"/>
      <c r="B434" s="26"/>
      <c r="C434" s="26"/>
      <c r="D434" s="26"/>
      <c r="E434" s="26"/>
      <c r="F434" s="26"/>
      <c r="G434" s="26"/>
      <c r="H434" s="26"/>
      <c r="I434" s="26"/>
      <c r="J434" s="26"/>
      <c r="K434" s="26"/>
      <c r="L434" s="26"/>
      <c r="M434" s="26"/>
      <c r="N434" s="26"/>
      <c r="O434" s="26"/>
      <c r="P434" s="26"/>
      <c r="Q434" s="26"/>
      <c r="R434" s="26"/>
      <c r="S434" s="26"/>
      <c r="T434" s="26"/>
      <c r="U434" s="26"/>
      <c r="V434" s="26"/>
      <c r="W434" s="26"/>
      <c r="X434" s="26"/>
      <c r="Y434" s="26"/>
    </row>
    <row r="435">
      <c r="A435" s="26"/>
      <c r="B435" s="26"/>
      <c r="C435" s="26"/>
      <c r="D435" s="26"/>
      <c r="E435" s="26"/>
      <c r="F435" s="26"/>
      <c r="G435" s="26"/>
      <c r="H435" s="26"/>
      <c r="I435" s="26"/>
      <c r="J435" s="26"/>
      <c r="K435" s="26"/>
      <c r="L435" s="26"/>
      <c r="M435" s="26"/>
      <c r="N435" s="26"/>
      <c r="O435" s="26"/>
      <c r="P435" s="26"/>
      <c r="Q435" s="26"/>
      <c r="R435" s="26"/>
      <c r="S435" s="26"/>
      <c r="T435" s="26"/>
      <c r="U435" s="26"/>
      <c r="V435" s="26"/>
      <c r="W435" s="26"/>
      <c r="X435" s="26"/>
      <c r="Y435" s="26"/>
    </row>
    <row r="436">
      <c r="A436" s="26"/>
      <c r="B436" s="26"/>
      <c r="C436" s="26"/>
      <c r="D436" s="26"/>
      <c r="E436" s="26"/>
      <c r="F436" s="26"/>
      <c r="G436" s="26"/>
      <c r="H436" s="26"/>
      <c r="I436" s="26"/>
      <c r="J436" s="26"/>
      <c r="K436" s="26"/>
      <c r="L436" s="26"/>
      <c r="M436" s="26"/>
      <c r="N436" s="26"/>
      <c r="O436" s="26"/>
      <c r="P436" s="26"/>
      <c r="Q436" s="26"/>
      <c r="R436" s="26"/>
      <c r="S436" s="26"/>
      <c r="T436" s="26"/>
      <c r="U436" s="26"/>
      <c r="V436" s="26"/>
      <c r="W436" s="26"/>
      <c r="X436" s="26"/>
      <c r="Y436" s="26"/>
    </row>
    <row r="437">
      <c r="A437" s="26"/>
      <c r="B437" s="26"/>
      <c r="C437" s="26"/>
      <c r="D437" s="26"/>
      <c r="E437" s="26"/>
      <c r="F437" s="26"/>
      <c r="G437" s="26"/>
      <c r="H437" s="26"/>
      <c r="I437" s="26"/>
      <c r="J437" s="26"/>
      <c r="K437" s="26"/>
      <c r="L437" s="26"/>
      <c r="M437" s="26"/>
      <c r="N437" s="26"/>
      <c r="O437" s="26"/>
      <c r="P437" s="26"/>
      <c r="Q437" s="26"/>
      <c r="R437" s="26"/>
      <c r="S437" s="26"/>
      <c r="T437" s="26"/>
      <c r="U437" s="26"/>
      <c r="V437" s="26"/>
      <c r="W437" s="26"/>
      <c r="X437" s="26"/>
      <c r="Y437" s="26"/>
    </row>
    <row r="438">
      <c r="A438" s="26"/>
      <c r="B438" s="26"/>
      <c r="C438" s="26"/>
      <c r="D438" s="26"/>
      <c r="E438" s="26"/>
      <c r="F438" s="26"/>
      <c r="G438" s="26"/>
      <c r="H438" s="26"/>
      <c r="I438" s="26"/>
      <c r="J438" s="26"/>
      <c r="K438" s="26"/>
      <c r="L438" s="26"/>
      <c r="M438" s="26"/>
      <c r="N438" s="26"/>
      <c r="O438" s="26"/>
      <c r="P438" s="26"/>
      <c r="Q438" s="26"/>
      <c r="R438" s="26"/>
      <c r="S438" s="26"/>
      <c r="T438" s="26"/>
      <c r="U438" s="26"/>
      <c r="V438" s="26"/>
      <c r="W438" s="26"/>
      <c r="X438" s="26"/>
      <c r="Y438" s="26"/>
    </row>
    <row r="439">
      <c r="A439" s="26"/>
      <c r="B439" s="26"/>
      <c r="C439" s="26"/>
      <c r="D439" s="26"/>
      <c r="E439" s="26"/>
      <c r="F439" s="26"/>
      <c r="G439" s="26"/>
      <c r="H439" s="26"/>
      <c r="I439" s="26"/>
      <c r="J439" s="26"/>
      <c r="K439" s="26"/>
      <c r="L439" s="26"/>
      <c r="M439" s="26"/>
      <c r="N439" s="26"/>
      <c r="O439" s="26"/>
      <c r="P439" s="26"/>
      <c r="Q439" s="26"/>
      <c r="R439" s="26"/>
      <c r="S439" s="26"/>
      <c r="T439" s="26"/>
      <c r="U439" s="26"/>
      <c r="V439" s="26"/>
      <c r="W439" s="26"/>
      <c r="X439" s="26"/>
      <c r="Y439" s="26"/>
    </row>
    <row r="440">
      <c r="A440" s="26"/>
      <c r="B440" s="26"/>
      <c r="C440" s="26"/>
      <c r="D440" s="26"/>
      <c r="E440" s="26"/>
      <c r="F440" s="26"/>
      <c r="G440" s="26"/>
      <c r="H440" s="26"/>
      <c r="I440" s="26"/>
      <c r="J440" s="26"/>
      <c r="K440" s="26"/>
      <c r="L440" s="26"/>
      <c r="M440" s="26"/>
      <c r="N440" s="26"/>
      <c r="O440" s="26"/>
      <c r="P440" s="26"/>
      <c r="Q440" s="26"/>
      <c r="R440" s="26"/>
      <c r="S440" s="26"/>
      <c r="T440" s="26"/>
      <c r="U440" s="26"/>
      <c r="V440" s="26"/>
      <c r="W440" s="26"/>
      <c r="X440" s="26"/>
      <c r="Y440" s="26"/>
    </row>
    <row r="441">
      <c r="A441" s="26"/>
      <c r="B441" s="26"/>
      <c r="C441" s="26"/>
      <c r="D441" s="26"/>
      <c r="E441" s="26"/>
      <c r="F441" s="26"/>
      <c r="G441" s="26"/>
      <c r="H441" s="26"/>
      <c r="I441" s="26"/>
      <c r="J441" s="26"/>
      <c r="K441" s="26"/>
      <c r="L441" s="26"/>
      <c r="M441" s="26"/>
      <c r="N441" s="26"/>
      <c r="O441" s="26"/>
      <c r="P441" s="26"/>
      <c r="Q441" s="26"/>
      <c r="R441" s="26"/>
      <c r="S441" s="26"/>
      <c r="T441" s="26"/>
      <c r="U441" s="26"/>
      <c r="V441" s="26"/>
      <c r="W441" s="26"/>
      <c r="X441" s="26"/>
      <c r="Y441" s="26"/>
    </row>
    <row r="442">
      <c r="A442" s="26"/>
      <c r="B442" s="26"/>
      <c r="C442" s="26"/>
      <c r="D442" s="26"/>
      <c r="E442" s="26"/>
      <c r="F442" s="26"/>
      <c r="G442" s="26"/>
      <c r="H442" s="26"/>
      <c r="I442" s="26"/>
      <c r="J442" s="26"/>
      <c r="K442" s="26"/>
      <c r="L442" s="26"/>
      <c r="M442" s="26"/>
      <c r="N442" s="26"/>
      <c r="O442" s="26"/>
      <c r="P442" s="26"/>
      <c r="Q442" s="26"/>
      <c r="R442" s="26"/>
      <c r="S442" s="26"/>
      <c r="T442" s="26"/>
      <c r="U442" s="26"/>
      <c r="V442" s="26"/>
      <c r="W442" s="26"/>
      <c r="X442" s="26"/>
      <c r="Y442" s="26"/>
    </row>
    <row r="443">
      <c r="A443" s="26"/>
      <c r="B443" s="26"/>
      <c r="C443" s="26"/>
      <c r="D443" s="26"/>
      <c r="E443" s="26"/>
      <c r="F443" s="26"/>
      <c r="G443" s="26"/>
      <c r="H443" s="26"/>
      <c r="I443" s="26"/>
      <c r="J443" s="26"/>
      <c r="K443" s="26"/>
      <c r="L443" s="26"/>
      <c r="M443" s="26"/>
      <c r="N443" s="26"/>
      <c r="O443" s="26"/>
      <c r="P443" s="26"/>
      <c r="Q443" s="26"/>
      <c r="R443" s="26"/>
      <c r="S443" s="26"/>
      <c r="T443" s="26"/>
      <c r="U443" s="26"/>
      <c r="V443" s="26"/>
      <c r="W443" s="26"/>
      <c r="X443" s="26"/>
      <c r="Y443" s="26"/>
    </row>
    <row r="444">
      <c r="A444" s="26"/>
      <c r="B444" s="26"/>
      <c r="C444" s="26"/>
      <c r="D444" s="26"/>
      <c r="E444" s="26"/>
      <c r="F444" s="26"/>
      <c r="G444" s="26"/>
      <c r="H444" s="26"/>
      <c r="I444" s="26"/>
      <c r="J444" s="26"/>
      <c r="K444" s="26"/>
      <c r="L444" s="26"/>
      <c r="M444" s="26"/>
      <c r="N444" s="26"/>
      <c r="O444" s="26"/>
      <c r="P444" s="26"/>
      <c r="Q444" s="26"/>
      <c r="R444" s="26"/>
      <c r="S444" s="26"/>
      <c r="T444" s="26"/>
      <c r="U444" s="26"/>
      <c r="V444" s="26"/>
      <c r="W444" s="26"/>
      <c r="X444" s="26"/>
      <c r="Y444" s="26"/>
    </row>
    <row r="445">
      <c r="A445" s="26"/>
      <c r="B445" s="26"/>
      <c r="C445" s="26"/>
      <c r="D445" s="26"/>
      <c r="E445" s="26"/>
      <c r="F445" s="26"/>
      <c r="G445" s="26"/>
      <c r="H445" s="26"/>
      <c r="I445" s="26"/>
      <c r="J445" s="26"/>
      <c r="K445" s="26"/>
      <c r="L445" s="26"/>
      <c r="M445" s="26"/>
      <c r="N445" s="26"/>
      <c r="O445" s="26"/>
      <c r="P445" s="26"/>
      <c r="Q445" s="26"/>
      <c r="R445" s="26"/>
      <c r="S445" s="26"/>
      <c r="T445" s="26"/>
      <c r="U445" s="26"/>
      <c r="V445" s="26"/>
      <c r="W445" s="26"/>
      <c r="X445" s="26"/>
      <c r="Y445" s="26"/>
    </row>
    <row r="446">
      <c r="A446" s="26"/>
      <c r="B446" s="26"/>
      <c r="C446" s="26"/>
      <c r="D446" s="26"/>
      <c r="E446" s="26"/>
      <c r="F446" s="26"/>
      <c r="G446" s="26"/>
      <c r="H446" s="26"/>
      <c r="I446" s="26"/>
      <c r="J446" s="26"/>
      <c r="K446" s="26"/>
      <c r="L446" s="26"/>
      <c r="M446" s="26"/>
      <c r="N446" s="26"/>
      <c r="O446" s="26"/>
      <c r="P446" s="26"/>
      <c r="Q446" s="26"/>
      <c r="R446" s="26"/>
      <c r="S446" s="26"/>
      <c r="T446" s="26"/>
      <c r="U446" s="26"/>
      <c r="V446" s="26"/>
      <c r="W446" s="26"/>
      <c r="X446" s="26"/>
      <c r="Y446" s="26"/>
    </row>
    <row r="447">
      <c r="A447" s="26"/>
      <c r="B447" s="26"/>
      <c r="C447" s="26"/>
      <c r="D447" s="26"/>
      <c r="E447" s="26"/>
      <c r="F447" s="26"/>
      <c r="G447" s="26"/>
      <c r="H447" s="26"/>
      <c r="I447" s="26"/>
      <c r="J447" s="26"/>
      <c r="K447" s="26"/>
      <c r="L447" s="26"/>
      <c r="M447" s="26"/>
      <c r="N447" s="26"/>
      <c r="O447" s="26"/>
      <c r="P447" s="26"/>
      <c r="Q447" s="26"/>
      <c r="R447" s="26"/>
      <c r="S447" s="26"/>
      <c r="T447" s="26"/>
      <c r="U447" s="26"/>
      <c r="V447" s="26"/>
      <c r="W447" s="26"/>
      <c r="X447" s="26"/>
      <c r="Y447" s="26"/>
    </row>
    <row r="448">
      <c r="A448" s="26"/>
      <c r="B448" s="26"/>
      <c r="C448" s="26"/>
      <c r="D448" s="26"/>
      <c r="E448" s="26"/>
      <c r="F448" s="26"/>
      <c r="G448" s="26"/>
      <c r="H448" s="26"/>
      <c r="I448" s="26"/>
      <c r="J448" s="26"/>
      <c r="K448" s="26"/>
      <c r="L448" s="26"/>
      <c r="M448" s="26"/>
      <c r="N448" s="26"/>
      <c r="O448" s="26"/>
      <c r="P448" s="26"/>
      <c r="Q448" s="26"/>
      <c r="R448" s="26"/>
      <c r="S448" s="26"/>
      <c r="T448" s="26"/>
      <c r="U448" s="26"/>
      <c r="V448" s="26"/>
      <c r="W448" s="26"/>
      <c r="X448" s="26"/>
      <c r="Y448" s="26"/>
    </row>
    <row r="449">
      <c r="A449" s="26"/>
      <c r="B449" s="26"/>
      <c r="C449" s="26"/>
      <c r="D449" s="26"/>
      <c r="E449" s="26"/>
      <c r="F449" s="26"/>
      <c r="G449" s="26"/>
      <c r="H449" s="26"/>
      <c r="I449" s="26"/>
      <c r="J449" s="26"/>
      <c r="K449" s="26"/>
      <c r="L449" s="26"/>
      <c r="M449" s="26"/>
      <c r="N449" s="26"/>
      <c r="O449" s="26"/>
      <c r="P449" s="26"/>
      <c r="Q449" s="26"/>
      <c r="R449" s="26"/>
      <c r="S449" s="26"/>
      <c r="T449" s="26"/>
      <c r="U449" s="26"/>
      <c r="V449" s="26"/>
      <c r="W449" s="26"/>
      <c r="X449" s="26"/>
      <c r="Y449" s="26"/>
    </row>
    <row r="450">
      <c r="A450" s="26"/>
      <c r="B450" s="26"/>
      <c r="C450" s="26"/>
      <c r="D450" s="26"/>
      <c r="E450" s="26"/>
      <c r="F450" s="26"/>
      <c r="G450" s="26"/>
      <c r="H450" s="26"/>
      <c r="I450" s="26"/>
      <c r="J450" s="26"/>
      <c r="K450" s="26"/>
      <c r="L450" s="26"/>
      <c r="M450" s="26"/>
      <c r="N450" s="26"/>
      <c r="O450" s="26"/>
      <c r="P450" s="26"/>
      <c r="Q450" s="26"/>
      <c r="R450" s="26"/>
      <c r="S450" s="26"/>
      <c r="T450" s="26"/>
      <c r="U450" s="26"/>
      <c r="V450" s="26"/>
      <c r="W450" s="26"/>
      <c r="X450" s="26"/>
      <c r="Y450" s="26"/>
    </row>
    <row r="451">
      <c r="A451" s="26"/>
      <c r="B451" s="26"/>
      <c r="C451" s="26"/>
      <c r="D451" s="26"/>
      <c r="E451" s="26"/>
      <c r="F451" s="26"/>
      <c r="G451" s="26"/>
      <c r="H451" s="26"/>
      <c r="I451" s="26"/>
      <c r="J451" s="26"/>
      <c r="K451" s="26"/>
      <c r="L451" s="26"/>
      <c r="M451" s="26"/>
      <c r="N451" s="26"/>
      <c r="O451" s="26"/>
      <c r="P451" s="26"/>
      <c r="Q451" s="26"/>
      <c r="R451" s="26"/>
      <c r="S451" s="26"/>
      <c r="T451" s="26"/>
      <c r="U451" s="26"/>
      <c r="V451" s="26"/>
      <c r="W451" s="26"/>
      <c r="X451" s="26"/>
      <c r="Y451" s="26"/>
    </row>
    <row r="452">
      <c r="A452" s="26"/>
      <c r="B452" s="26"/>
      <c r="C452" s="26"/>
      <c r="D452" s="26"/>
      <c r="E452" s="26"/>
      <c r="F452" s="26"/>
      <c r="G452" s="26"/>
      <c r="H452" s="26"/>
      <c r="I452" s="26"/>
      <c r="J452" s="26"/>
      <c r="K452" s="26"/>
      <c r="L452" s="26"/>
      <c r="M452" s="26"/>
      <c r="N452" s="26"/>
      <c r="O452" s="26"/>
      <c r="P452" s="26"/>
      <c r="Q452" s="26"/>
      <c r="R452" s="26"/>
      <c r="S452" s="26"/>
      <c r="T452" s="26"/>
      <c r="U452" s="26"/>
      <c r="V452" s="26"/>
      <c r="W452" s="26"/>
      <c r="X452" s="26"/>
      <c r="Y452" s="26"/>
    </row>
    <row r="453">
      <c r="A453" s="26"/>
      <c r="B453" s="26"/>
      <c r="C453" s="26"/>
      <c r="D453" s="26"/>
      <c r="E453" s="26"/>
      <c r="F453" s="26"/>
      <c r="G453" s="26"/>
      <c r="H453" s="26"/>
      <c r="I453" s="26"/>
      <c r="J453" s="26"/>
      <c r="K453" s="26"/>
      <c r="L453" s="26"/>
      <c r="M453" s="26"/>
      <c r="N453" s="26"/>
      <c r="O453" s="26"/>
      <c r="P453" s="26"/>
      <c r="Q453" s="26"/>
      <c r="R453" s="26"/>
      <c r="S453" s="26"/>
      <c r="T453" s="26"/>
      <c r="U453" s="26"/>
      <c r="V453" s="26"/>
      <c r="W453" s="26"/>
      <c r="X453" s="26"/>
      <c r="Y453" s="26"/>
    </row>
    <row r="454">
      <c r="A454" s="26"/>
      <c r="B454" s="26"/>
      <c r="C454" s="26"/>
      <c r="D454" s="26"/>
      <c r="E454" s="26"/>
      <c r="F454" s="26"/>
      <c r="G454" s="26"/>
      <c r="H454" s="26"/>
      <c r="I454" s="26"/>
      <c r="J454" s="26"/>
      <c r="K454" s="26"/>
      <c r="L454" s="26"/>
      <c r="M454" s="26"/>
      <c r="N454" s="26"/>
      <c r="O454" s="26"/>
      <c r="P454" s="26"/>
      <c r="Q454" s="26"/>
      <c r="R454" s="26"/>
      <c r="S454" s="26"/>
      <c r="T454" s="26"/>
      <c r="U454" s="26"/>
      <c r="V454" s="26"/>
      <c r="W454" s="26"/>
      <c r="X454" s="26"/>
      <c r="Y454" s="26"/>
    </row>
    <row r="455">
      <c r="A455" s="26"/>
      <c r="B455" s="26"/>
      <c r="C455" s="26"/>
      <c r="D455" s="26"/>
      <c r="E455" s="26"/>
      <c r="F455" s="26"/>
      <c r="G455" s="26"/>
      <c r="H455" s="26"/>
      <c r="I455" s="26"/>
      <c r="J455" s="26"/>
      <c r="K455" s="26"/>
      <c r="L455" s="26"/>
      <c r="M455" s="26"/>
      <c r="N455" s="26"/>
      <c r="O455" s="26"/>
      <c r="P455" s="26"/>
      <c r="Q455" s="26"/>
      <c r="R455" s="26"/>
      <c r="S455" s="26"/>
      <c r="T455" s="26"/>
      <c r="U455" s="26"/>
      <c r="V455" s="26"/>
      <c r="W455" s="26"/>
      <c r="X455" s="26"/>
      <c r="Y455" s="26"/>
    </row>
    <row r="456">
      <c r="A456" s="26"/>
      <c r="B456" s="26"/>
      <c r="C456" s="26"/>
      <c r="D456" s="26"/>
      <c r="E456" s="26"/>
      <c r="F456" s="26"/>
      <c r="G456" s="26"/>
      <c r="H456" s="26"/>
      <c r="I456" s="26"/>
      <c r="J456" s="26"/>
      <c r="K456" s="26"/>
      <c r="L456" s="26"/>
      <c r="M456" s="26"/>
      <c r="N456" s="26"/>
      <c r="O456" s="26"/>
      <c r="P456" s="26"/>
      <c r="Q456" s="26"/>
      <c r="R456" s="26"/>
      <c r="S456" s="26"/>
      <c r="T456" s="26"/>
      <c r="U456" s="26"/>
      <c r="V456" s="26"/>
      <c r="W456" s="26"/>
      <c r="X456" s="26"/>
      <c r="Y456" s="26"/>
    </row>
    <row r="457">
      <c r="A457" s="26"/>
      <c r="B457" s="26"/>
      <c r="C457" s="26"/>
      <c r="D457" s="26"/>
      <c r="E457" s="26"/>
      <c r="F457" s="26"/>
      <c r="G457" s="26"/>
      <c r="H457" s="26"/>
      <c r="I457" s="26"/>
      <c r="J457" s="26"/>
      <c r="K457" s="26"/>
      <c r="L457" s="26"/>
      <c r="M457" s="26"/>
      <c r="N457" s="26"/>
      <c r="O457" s="26"/>
      <c r="P457" s="26"/>
      <c r="Q457" s="26"/>
      <c r="R457" s="26"/>
      <c r="S457" s="26"/>
      <c r="T457" s="26"/>
      <c r="U457" s="26"/>
      <c r="V457" s="26"/>
      <c r="W457" s="26"/>
      <c r="X457" s="26"/>
      <c r="Y457" s="26"/>
    </row>
    <row r="458">
      <c r="A458" s="26"/>
      <c r="B458" s="26"/>
      <c r="C458" s="26"/>
      <c r="D458" s="26"/>
      <c r="E458" s="26"/>
      <c r="F458" s="26"/>
      <c r="G458" s="26"/>
      <c r="H458" s="26"/>
      <c r="I458" s="26"/>
      <c r="J458" s="26"/>
      <c r="K458" s="26"/>
      <c r="L458" s="26"/>
      <c r="M458" s="26"/>
      <c r="N458" s="26"/>
      <c r="O458" s="26"/>
      <c r="P458" s="26"/>
      <c r="Q458" s="26"/>
      <c r="R458" s="26"/>
      <c r="S458" s="26"/>
      <c r="T458" s="26"/>
      <c r="U458" s="26"/>
      <c r="V458" s="26"/>
      <c r="W458" s="26"/>
      <c r="X458" s="26"/>
      <c r="Y458" s="26"/>
    </row>
    <row r="459">
      <c r="A459" s="26"/>
      <c r="B459" s="26"/>
      <c r="C459" s="26"/>
      <c r="D459" s="26"/>
      <c r="E459" s="26"/>
      <c r="F459" s="26"/>
      <c r="G459" s="26"/>
      <c r="H459" s="26"/>
      <c r="I459" s="26"/>
      <c r="J459" s="26"/>
      <c r="K459" s="26"/>
      <c r="L459" s="26"/>
      <c r="M459" s="26"/>
      <c r="N459" s="26"/>
      <c r="O459" s="26"/>
      <c r="P459" s="26"/>
      <c r="Q459" s="26"/>
      <c r="R459" s="26"/>
      <c r="S459" s="26"/>
      <c r="T459" s="26"/>
      <c r="U459" s="26"/>
      <c r="V459" s="26"/>
      <c r="W459" s="26"/>
      <c r="X459" s="26"/>
      <c r="Y459" s="26"/>
    </row>
    <row r="460">
      <c r="A460" s="26"/>
      <c r="B460" s="26"/>
      <c r="C460" s="26"/>
      <c r="D460" s="26"/>
      <c r="E460" s="26"/>
      <c r="F460" s="26"/>
      <c r="G460" s="26"/>
      <c r="H460" s="26"/>
      <c r="I460" s="26"/>
      <c r="J460" s="26"/>
      <c r="K460" s="26"/>
      <c r="L460" s="26"/>
      <c r="M460" s="26"/>
      <c r="N460" s="26"/>
      <c r="O460" s="26"/>
      <c r="P460" s="26"/>
      <c r="Q460" s="26"/>
      <c r="R460" s="26"/>
      <c r="S460" s="26"/>
      <c r="T460" s="26"/>
      <c r="U460" s="26"/>
      <c r="V460" s="26"/>
      <c r="W460" s="26"/>
      <c r="X460" s="26"/>
      <c r="Y460" s="26"/>
    </row>
    <row r="461">
      <c r="A461" s="26"/>
      <c r="B461" s="26"/>
      <c r="C461" s="26"/>
      <c r="D461" s="26"/>
      <c r="E461" s="26"/>
      <c r="F461" s="26"/>
      <c r="G461" s="26"/>
      <c r="H461" s="26"/>
      <c r="I461" s="26"/>
      <c r="J461" s="26"/>
      <c r="K461" s="26"/>
      <c r="L461" s="26"/>
      <c r="M461" s="26"/>
      <c r="N461" s="26"/>
      <c r="O461" s="26"/>
      <c r="P461" s="26"/>
      <c r="Q461" s="26"/>
      <c r="R461" s="26"/>
      <c r="S461" s="26"/>
      <c r="T461" s="26"/>
      <c r="U461" s="26"/>
      <c r="V461" s="26"/>
      <c r="W461" s="26"/>
      <c r="X461" s="26"/>
      <c r="Y461" s="26"/>
    </row>
    <row r="462">
      <c r="A462" s="26"/>
      <c r="B462" s="26"/>
      <c r="C462" s="26"/>
      <c r="D462" s="26"/>
      <c r="E462" s="26"/>
      <c r="F462" s="26"/>
      <c r="G462" s="26"/>
      <c r="H462" s="26"/>
      <c r="I462" s="26"/>
      <c r="J462" s="26"/>
      <c r="K462" s="26"/>
      <c r="L462" s="26"/>
      <c r="M462" s="26"/>
      <c r="N462" s="26"/>
      <c r="O462" s="26"/>
      <c r="P462" s="26"/>
      <c r="Q462" s="26"/>
      <c r="R462" s="26"/>
      <c r="S462" s="26"/>
      <c r="T462" s="26"/>
      <c r="U462" s="26"/>
      <c r="V462" s="26"/>
      <c r="W462" s="26"/>
      <c r="X462" s="26"/>
      <c r="Y462" s="26"/>
    </row>
    <row r="463">
      <c r="A463" s="26"/>
      <c r="B463" s="26"/>
      <c r="C463" s="26"/>
      <c r="D463" s="26"/>
      <c r="E463" s="26"/>
      <c r="F463" s="26"/>
      <c r="G463" s="26"/>
      <c r="H463" s="26"/>
      <c r="I463" s="26"/>
      <c r="J463" s="26"/>
      <c r="K463" s="26"/>
      <c r="L463" s="26"/>
      <c r="M463" s="26"/>
      <c r="N463" s="26"/>
      <c r="O463" s="26"/>
      <c r="P463" s="26"/>
      <c r="Q463" s="26"/>
      <c r="R463" s="26"/>
      <c r="S463" s="26"/>
      <c r="T463" s="26"/>
      <c r="U463" s="26"/>
      <c r="V463" s="26"/>
      <c r="W463" s="26"/>
      <c r="X463" s="26"/>
      <c r="Y463" s="26"/>
    </row>
    <row r="464">
      <c r="A464" s="26"/>
      <c r="B464" s="26"/>
      <c r="C464" s="26"/>
      <c r="D464" s="26"/>
      <c r="E464" s="26"/>
      <c r="F464" s="26"/>
      <c r="G464" s="26"/>
      <c r="H464" s="26"/>
      <c r="I464" s="26"/>
      <c r="J464" s="26"/>
      <c r="K464" s="26"/>
      <c r="L464" s="26"/>
      <c r="M464" s="26"/>
      <c r="N464" s="26"/>
      <c r="O464" s="26"/>
      <c r="P464" s="26"/>
      <c r="Q464" s="26"/>
      <c r="R464" s="26"/>
      <c r="S464" s="26"/>
      <c r="T464" s="26"/>
      <c r="U464" s="26"/>
      <c r="V464" s="26"/>
      <c r="W464" s="26"/>
      <c r="X464" s="26"/>
      <c r="Y464" s="26"/>
    </row>
    <row r="465">
      <c r="A465" s="26"/>
      <c r="B465" s="26"/>
      <c r="C465" s="26"/>
      <c r="D465" s="26"/>
      <c r="E465" s="26"/>
      <c r="F465" s="26"/>
      <c r="G465" s="26"/>
      <c r="H465" s="26"/>
      <c r="I465" s="26"/>
      <c r="J465" s="26"/>
      <c r="K465" s="26"/>
      <c r="L465" s="26"/>
      <c r="M465" s="26"/>
      <c r="N465" s="26"/>
      <c r="O465" s="26"/>
      <c r="P465" s="26"/>
      <c r="Q465" s="26"/>
      <c r="R465" s="26"/>
      <c r="S465" s="26"/>
      <c r="T465" s="26"/>
      <c r="U465" s="26"/>
      <c r="V465" s="26"/>
      <c r="W465" s="26"/>
      <c r="X465" s="26"/>
      <c r="Y465" s="26"/>
    </row>
    <row r="466">
      <c r="A466" s="26"/>
      <c r="B466" s="26"/>
      <c r="C466" s="26"/>
      <c r="D466" s="26"/>
      <c r="E466" s="26"/>
      <c r="F466" s="26"/>
      <c r="G466" s="26"/>
      <c r="H466" s="26"/>
      <c r="I466" s="26"/>
      <c r="J466" s="26"/>
      <c r="K466" s="26"/>
      <c r="L466" s="26"/>
      <c r="M466" s="26"/>
      <c r="N466" s="26"/>
      <c r="O466" s="26"/>
      <c r="P466" s="26"/>
      <c r="Q466" s="26"/>
      <c r="R466" s="26"/>
      <c r="S466" s="26"/>
      <c r="T466" s="26"/>
      <c r="U466" s="26"/>
      <c r="V466" s="26"/>
      <c r="W466" s="26"/>
      <c r="X466" s="26"/>
      <c r="Y466" s="26"/>
    </row>
    <row r="467">
      <c r="A467" s="26"/>
      <c r="B467" s="26"/>
      <c r="C467" s="26"/>
      <c r="D467" s="26"/>
      <c r="E467" s="26"/>
      <c r="F467" s="26"/>
      <c r="G467" s="26"/>
      <c r="H467" s="26"/>
      <c r="I467" s="26"/>
      <c r="J467" s="26"/>
      <c r="K467" s="26"/>
      <c r="L467" s="26"/>
      <c r="M467" s="26"/>
      <c r="N467" s="26"/>
      <c r="O467" s="26"/>
      <c r="P467" s="26"/>
      <c r="Q467" s="26"/>
      <c r="R467" s="26"/>
      <c r="S467" s="26"/>
      <c r="T467" s="26"/>
      <c r="U467" s="26"/>
      <c r="V467" s="26"/>
      <c r="W467" s="26"/>
      <c r="X467" s="26"/>
      <c r="Y467" s="26"/>
    </row>
    <row r="468">
      <c r="A468" s="26"/>
      <c r="B468" s="26"/>
      <c r="C468" s="26"/>
      <c r="D468" s="26"/>
      <c r="E468" s="26"/>
      <c r="F468" s="26"/>
      <c r="G468" s="26"/>
      <c r="H468" s="26"/>
      <c r="I468" s="26"/>
      <c r="J468" s="26"/>
      <c r="K468" s="26"/>
      <c r="L468" s="26"/>
      <c r="M468" s="26"/>
      <c r="N468" s="26"/>
      <c r="O468" s="26"/>
      <c r="P468" s="26"/>
      <c r="Q468" s="26"/>
      <c r="R468" s="26"/>
      <c r="S468" s="26"/>
      <c r="T468" s="26"/>
      <c r="U468" s="26"/>
      <c r="V468" s="26"/>
      <c r="W468" s="26"/>
      <c r="X468" s="26"/>
      <c r="Y468" s="26"/>
    </row>
    <row r="469">
      <c r="A469" s="26"/>
      <c r="B469" s="26"/>
      <c r="C469" s="26"/>
      <c r="D469" s="26"/>
      <c r="E469" s="26"/>
      <c r="F469" s="26"/>
      <c r="G469" s="26"/>
      <c r="H469" s="26"/>
      <c r="I469" s="26"/>
      <c r="J469" s="26"/>
      <c r="K469" s="26"/>
      <c r="L469" s="26"/>
      <c r="M469" s="26"/>
      <c r="N469" s="26"/>
      <c r="O469" s="26"/>
      <c r="P469" s="26"/>
      <c r="Q469" s="26"/>
      <c r="R469" s="26"/>
      <c r="S469" s="26"/>
      <c r="T469" s="26"/>
      <c r="U469" s="26"/>
      <c r="V469" s="26"/>
      <c r="W469" s="26"/>
      <c r="X469" s="26"/>
      <c r="Y469" s="26"/>
    </row>
    <row r="470">
      <c r="A470" s="26"/>
      <c r="B470" s="26"/>
      <c r="C470" s="26"/>
      <c r="D470" s="26"/>
      <c r="E470" s="26"/>
      <c r="F470" s="26"/>
      <c r="G470" s="26"/>
      <c r="H470" s="26"/>
      <c r="I470" s="26"/>
      <c r="J470" s="26"/>
      <c r="K470" s="26"/>
      <c r="L470" s="26"/>
      <c r="M470" s="26"/>
      <c r="N470" s="26"/>
      <c r="O470" s="26"/>
      <c r="P470" s="26"/>
      <c r="Q470" s="26"/>
      <c r="R470" s="26"/>
      <c r="S470" s="26"/>
      <c r="T470" s="26"/>
      <c r="U470" s="26"/>
      <c r="V470" s="26"/>
      <c r="W470" s="26"/>
      <c r="X470" s="26"/>
      <c r="Y470" s="26"/>
    </row>
    <row r="471">
      <c r="A471" s="26"/>
      <c r="B471" s="26"/>
      <c r="C471" s="26"/>
      <c r="D471" s="26"/>
      <c r="E471" s="26"/>
      <c r="F471" s="26"/>
      <c r="G471" s="26"/>
      <c r="H471" s="26"/>
      <c r="I471" s="26"/>
      <c r="J471" s="26"/>
      <c r="K471" s="26"/>
      <c r="L471" s="26"/>
      <c r="M471" s="26"/>
      <c r="N471" s="26"/>
      <c r="O471" s="26"/>
      <c r="P471" s="26"/>
      <c r="Q471" s="26"/>
      <c r="R471" s="26"/>
      <c r="S471" s="26"/>
      <c r="T471" s="26"/>
      <c r="U471" s="26"/>
      <c r="V471" s="26"/>
      <c r="W471" s="26"/>
      <c r="X471" s="26"/>
      <c r="Y471" s="26"/>
    </row>
    <row r="472">
      <c r="A472" s="26"/>
      <c r="B472" s="26"/>
      <c r="C472" s="26"/>
      <c r="D472" s="26"/>
      <c r="E472" s="26"/>
      <c r="F472" s="26"/>
      <c r="G472" s="26"/>
      <c r="H472" s="26"/>
      <c r="I472" s="26"/>
      <c r="J472" s="26"/>
      <c r="K472" s="26"/>
      <c r="L472" s="26"/>
      <c r="M472" s="26"/>
      <c r="N472" s="26"/>
      <c r="O472" s="26"/>
      <c r="P472" s="26"/>
      <c r="Q472" s="26"/>
      <c r="R472" s="26"/>
      <c r="S472" s="26"/>
      <c r="T472" s="26"/>
      <c r="U472" s="26"/>
      <c r="V472" s="26"/>
      <c r="W472" s="26"/>
      <c r="X472" s="26"/>
      <c r="Y472" s="26"/>
    </row>
    <row r="473">
      <c r="A473" s="26"/>
      <c r="B473" s="26"/>
      <c r="C473" s="26"/>
      <c r="D473" s="26"/>
      <c r="E473" s="26"/>
      <c r="F473" s="26"/>
      <c r="G473" s="26"/>
      <c r="H473" s="26"/>
      <c r="I473" s="26"/>
      <c r="J473" s="26"/>
      <c r="K473" s="26"/>
      <c r="L473" s="26"/>
      <c r="M473" s="26"/>
      <c r="N473" s="26"/>
      <c r="O473" s="26"/>
      <c r="P473" s="26"/>
      <c r="Q473" s="26"/>
      <c r="R473" s="26"/>
      <c r="S473" s="26"/>
      <c r="T473" s="26"/>
      <c r="U473" s="26"/>
      <c r="V473" s="26"/>
      <c r="W473" s="26"/>
      <c r="X473" s="26"/>
      <c r="Y473" s="26"/>
    </row>
    <row r="474">
      <c r="A474" s="26"/>
      <c r="B474" s="26"/>
      <c r="C474" s="26"/>
      <c r="D474" s="26"/>
      <c r="E474" s="26"/>
      <c r="F474" s="26"/>
      <c r="G474" s="26"/>
      <c r="H474" s="26"/>
      <c r="I474" s="26"/>
      <c r="J474" s="26"/>
      <c r="K474" s="26"/>
      <c r="L474" s="26"/>
      <c r="M474" s="26"/>
      <c r="N474" s="26"/>
      <c r="O474" s="26"/>
      <c r="P474" s="26"/>
      <c r="Q474" s="26"/>
      <c r="R474" s="26"/>
      <c r="S474" s="26"/>
      <c r="T474" s="26"/>
      <c r="U474" s="26"/>
      <c r="V474" s="26"/>
      <c r="W474" s="26"/>
      <c r="X474" s="26"/>
      <c r="Y474" s="26"/>
    </row>
    <row r="475">
      <c r="A475" s="26"/>
      <c r="B475" s="26"/>
      <c r="C475" s="26"/>
      <c r="D475" s="26"/>
      <c r="E475" s="26"/>
      <c r="F475" s="26"/>
      <c r="G475" s="26"/>
      <c r="H475" s="26"/>
      <c r="I475" s="26"/>
      <c r="J475" s="26"/>
      <c r="K475" s="26"/>
      <c r="L475" s="26"/>
      <c r="M475" s="26"/>
      <c r="N475" s="26"/>
      <c r="O475" s="26"/>
      <c r="P475" s="26"/>
      <c r="Q475" s="26"/>
      <c r="R475" s="26"/>
      <c r="S475" s="26"/>
      <c r="T475" s="26"/>
      <c r="U475" s="26"/>
      <c r="V475" s="26"/>
      <c r="W475" s="26"/>
      <c r="X475" s="26"/>
      <c r="Y475" s="26"/>
    </row>
    <row r="476">
      <c r="A476" s="26"/>
      <c r="B476" s="26"/>
      <c r="C476" s="26"/>
      <c r="D476" s="26"/>
      <c r="E476" s="26"/>
      <c r="F476" s="26"/>
      <c r="G476" s="26"/>
      <c r="H476" s="26"/>
      <c r="I476" s="26"/>
      <c r="J476" s="26"/>
      <c r="K476" s="26"/>
      <c r="L476" s="26"/>
      <c r="M476" s="26"/>
      <c r="N476" s="26"/>
      <c r="O476" s="26"/>
      <c r="P476" s="26"/>
      <c r="Q476" s="26"/>
      <c r="R476" s="26"/>
      <c r="S476" s="26"/>
      <c r="T476" s="26"/>
      <c r="U476" s="26"/>
      <c r="V476" s="26"/>
      <c r="W476" s="26"/>
      <c r="X476" s="26"/>
      <c r="Y476" s="26"/>
    </row>
    <row r="477">
      <c r="A477" s="26"/>
      <c r="B477" s="26"/>
      <c r="C477" s="26"/>
      <c r="D477" s="26"/>
      <c r="E477" s="26"/>
      <c r="F477" s="26"/>
      <c r="G477" s="26"/>
      <c r="H477" s="26"/>
      <c r="I477" s="26"/>
      <c r="J477" s="26"/>
      <c r="K477" s="26"/>
      <c r="L477" s="26"/>
      <c r="M477" s="26"/>
      <c r="N477" s="26"/>
      <c r="O477" s="26"/>
      <c r="P477" s="26"/>
      <c r="Q477" s="26"/>
      <c r="R477" s="26"/>
      <c r="S477" s="26"/>
      <c r="T477" s="26"/>
      <c r="U477" s="26"/>
      <c r="V477" s="26"/>
      <c r="W477" s="26"/>
      <c r="X477" s="26"/>
      <c r="Y477" s="26"/>
    </row>
    <row r="478">
      <c r="A478" s="26"/>
      <c r="B478" s="26"/>
      <c r="C478" s="26"/>
      <c r="D478" s="26"/>
      <c r="E478" s="26"/>
      <c r="F478" s="26"/>
      <c r="G478" s="26"/>
      <c r="H478" s="26"/>
      <c r="I478" s="26"/>
      <c r="J478" s="26"/>
      <c r="K478" s="26"/>
      <c r="L478" s="26"/>
      <c r="M478" s="26"/>
      <c r="N478" s="26"/>
      <c r="O478" s="26"/>
      <c r="P478" s="26"/>
      <c r="Q478" s="26"/>
      <c r="R478" s="26"/>
      <c r="S478" s="26"/>
      <c r="T478" s="26"/>
      <c r="U478" s="26"/>
      <c r="V478" s="26"/>
      <c r="W478" s="26"/>
      <c r="X478" s="26"/>
      <c r="Y478" s="26"/>
    </row>
    <row r="479">
      <c r="A479" s="26"/>
      <c r="B479" s="26"/>
      <c r="C479" s="26"/>
      <c r="D479" s="26"/>
      <c r="E479" s="26"/>
      <c r="F479" s="26"/>
      <c r="G479" s="26"/>
      <c r="H479" s="26"/>
      <c r="I479" s="26"/>
      <c r="J479" s="26"/>
      <c r="K479" s="26"/>
      <c r="L479" s="26"/>
      <c r="M479" s="26"/>
      <c r="N479" s="26"/>
      <c r="O479" s="26"/>
      <c r="P479" s="26"/>
      <c r="Q479" s="26"/>
      <c r="R479" s="26"/>
      <c r="S479" s="26"/>
      <c r="T479" s="26"/>
      <c r="U479" s="26"/>
      <c r="V479" s="26"/>
      <c r="W479" s="26"/>
      <c r="X479" s="26"/>
      <c r="Y479" s="26"/>
    </row>
    <row r="480">
      <c r="A480" s="26"/>
      <c r="B480" s="26"/>
      <c r="C480" s="26"/>
      <c r="D480" s="26"/>
      <c r="E480" s="26"/>
      <c r="F480" s="26"/>
      <c r="G480" s="26"/>
      <c r="H480" s="26"/>
      <c r="I480" s="26"/>
      <c r="J480" s="26"/>
      <c r="K480" s="26"/>
      <c r="L480" s="26"/>
      <c r="M480" s="26"/>
      <c r="N480" s="26"/>
      <c r="O480" s="26"/>
      <c r="P480" s="26"/>
      <c r="Q480" s="26"/>
      <c r="R480" s="26"/>
      <c r="S480" s="26"/>
      <c r="T480" s="26"/>
      <c r="U480" s="26"/>
      <c r="V480" s="26"/>
      <c r="W480" s="26"/>
      <c r="X480" s="26"/>
      <c r="Y480" s="26"/>
    </row>
    <row r="481">
      <c r="A481" s="26"/>
      <c r="B481" s="26"/>
      <c r="C481" s="26"/>
      <c r="D481" s="26"/>
      <c r="E481" s="26"/>
      <c r="F481" s="26"/>
      <c r="G481" s="26"/>
      <c r="H481" s="26"/>
      <c r="I481" s="26"/>
      <c r="J481" s="26"/>
      <c r="K481" s="26"/>
      <c r="L481" s="26"/>
      <c r="M481" s="26"/>
      <c r="N481" s="26"/>
      <c r="O481" s="26"/>
      <c r="P481" s="26"/>
      <c r="Q481" s="26"/>
      <c r="R481" s="26"/>
      <c r="S481" s="26"/>
      <c r="T481" s="26"/>
      <c r="U481" s="26"/>
      <c r="V481" s="26"/>
      <c r="W481" s="26"/>
      <c r="X481" s="26"/>
      <c r="Y481" s="26"/>
    </row>
    <row r="482">
      <c r="A482" s="26"/>
      <c r="B482" s="26"/>
      <c r="C482" s="26"/>
      <c r="D482" s="26"/>
      <c r="E482" s="26"/>
      <c r="F482" s="26"/>
      <c r="G482" s="26"/>
      <c r="H482" s="26"/>
      <c r="I482" s="26"/>
      <c r="J482" s="26"/>
      <c r="K482" s="26"/>
      <c r="L482" s="26"/>
      <c r="M482" s="26"/>
      <c r="N482" s="26"/>
      <c r="O482" s="26"/>
      <c r="P482" s="26"/>
      <c r="Q482" s="26"/>
      <c r="R482" s="26"/>
      <c r="S482" s="26"/>
      <c r="T482" s="26"/>
      <c r="U482" s="26"/>
      <c r="V482" s="26"/>
      <c r="W482" s="26"/>
      <c r="X482" s="26"/>
      <c r="Y482" s="26"/>
    </row>
    <row r="483">
      <c r="A483" s="26"/>
      <c r="B483" s="26"/>
      <c r="C483" s="26"/>
      <c r="D483" s="26"/>
      <c r="E483" s="26"/>
      <c r="F483" s="26"/>
      <c r="G483" s="26"/>
      <c r="H483" s="26"/>
      <c r="I483" s="26"/>
      <c r="J483" s="26"/>
      <c r="K483" s="26"/>
      <c r="L483" s="26"/>
      <c r="M483" s="26"/>
      <c r="N483" s="26"/>
      <c r="O483" s="26"/>
      <c r="P483" s="26"/>
      <c r="Q483" s="26"/>
      <c r="R483" s="26"/>
      <c r="S483" s="26"/>
      <c r="T483" s="26"/>
      <c r="U483" s="26"/>
      <c r="V483" s="26"/>
      <c r="W483" s="26"/>
      <c r="X483" s="26"/>
      <c r="Y483" s="26"/>
    </row>
    <row r="484">
      <c r="A484" s="26"/>
      <c r="B484" s="26"/>
      <c r="C484" s="26"/>
      <c r="D484" s="26"/>
      <c r="E484" s="26"/>
      <c r="F484" s="26"/>
      <c r="G484" s="26"/>
      <c r="H484" s="26"/>
      <c r="I484" s="26"/>
      <c r="J484" s="26"/>
      <c r="K484" s="26"/>
      <c r="L484" s="26"/>
      <c r="M484" s="26"/>
      <c r="N484" s="26"/>
      <c r="O484" s="26"/>
      <c r="P484" s="26"/>
      <c r="Q484" s="26"/>
      <c r="R484" s="26"/>
      <c r="S484" s="26"/>
      <c r="T484" s="26"/>
      <c r="U484" s="26"/>
      <c r="V484" s="26"/>
      <c r="W484" s="26"/>
      <c r="X484" s="26"/>
      <c r="Y484" s="26"/>
    </row>
    <row r="485">
      <c r="A485" s="26"/>
      <c r="B485" s="26"/>
      <c r="C485" s="26"/>
      <c r="D485" s="26"/>
      <c r="E485" s="26"/>
      <c r="F485" s="26"/>
      <c r="G485" s="26"/>
      <c r="H485" s="26"/>
      <c r="I485" s="26"/>
      <c r="J485" s="26"/>
      <c r="K485" s="26"/>
      <c r="L485" s="26"/>
      <c r="M485" s="26"/>
      <c r="N485" s="26"/>
      <c r="O485" s="26"/>
      <c r="P485" s="26"/>
      <c r="Q485" s="26"/>
      <c r="R485" s="26"/>
      <c r="S485" s="26"/>
      <c r="T485" s="26"/>
      <c r="U485" s="26"/>
      <c r="V485" s="26"/>
      <c r="W485" s="26"/>
      <c r="X485" s="26"/>
      <c r="Y485" s="26"/>
    </row>
    <row r="486">
      <c r="A486" s="26"/>
      <c r="B486" s="26"/>
      <c r="C486" s="26"/>
      <c r="D486" s="26"/>
      <c r="E486" s="26"/>
      <c r="F486" s="26"/>
      <c r="G486" s="26"/>
      <c r="H486" s="26"/>
      <c r="I486" s="26"/>
      <c r="J486" s="26"/>
      <c r="K486" s="26"/>
      <c r="L486" s="26"/>
      <c r="M486" s="26"/>
      <c r="N486" s="26"/>
      <c r="O486" s="26"/>
      <c r="P486" s="26"/>
      <c r="Q486" s="26"/>
      <c r="R486" s="26"/>
      <c r="S486" s="26"/>
      <c r="T486" s="26"/>
      <c r="U486" s="26"/>
      <c r="V486" s="26"/>
      <c r="W486" s="26"/>
      <c r="X486" s="26"/>
      <c r="Y486" s="26"/>
    </row>
    <row r="487">
      <c r="A487" s="26"/>
      <c r="B487" s="26"/>
      <c r="C487" s="26"/>
      <c r="D487" s="26"/>
      <c r="E487" s="26"/>
      <c r="F487" s="26"/>
      <c r="G487" s="26"/>
      <c r="H487" s="26"/>
      <c r="I487" s="26"/>
      <c r="J487" s="26"/>
      <c r="K487" s="26"/>
      <c r="L487" s="26"/>
      <c r="M487" s="26"/>
      <c r="N487" s="26"/>
      <c r="O487" s="26"/>
      <c r="P487" s="26"/>
      <c r="Q487" s="26"/>
      <c r="R487" s="26"/>
      <c r="S487" s="26"/>
      <c r="T487" s="26"/>
      <c r="U487" s="26"/>
      <c r="V487" s="26"/>
      <c r="W487" s="26"/>
      <c r="X487" s="26"/>
      <c r="Y487" s="26"/>
    </row>
    <row r="488">
      <c r="A488" s="26"/>
      <c r="B488" s="26"/>
      <c r="C488" s="26"/>
      <c r="D488" s="26"/>
      <c r="E488" s="26"/>
      <c r="F488" s="26"/>
      <c r="G488" s="26"/>
      <c r="H488" s="26"/>
      <c r="I488" s="26"/>
      <c r="J488" s="26"/>
      <c r="K488" s="26"/>
      <c r="L488" s="26"/>
      <c r="M488" s="26"/>
      <c r="N488" s="26"/>
      <c r="O488" s="26"/>
      <c r="P488" s="26"/>
      <c r="Q488" s="26"/>
      <c r="R488" s="26"/>
      <c r="S488" s="26"/>
      <c r="T488" s="26"/>
      <c r="U488" s="26"/>
      <c r="V488" s="26"/>
      <c r="W488" s="26"/>
      <c r="X488" s="26"/>
      <c r="Y488" s="26"/>
    </row>
    <row r="489">
      <c r="A489" s="26"/>
      <c r="B489" s="26"/>
      <c r="C489" s="26"/>
      <c r="D489" s="26"/>
      <c r="E489" s="26"/>
      <c r="F489" s="26"/>
      <c r="G489" s="26"/>
      <c r="H489" s="26"/>
      <c r="I489" s="26"/>
      <c r="J489" s="26"/>
      <c r="K489" s="26"/>
      <c r="L489" s="26"/>
      <c r="M489" s="26"/>
      <c r="N489" s="26"/>
      <c r="O489" s="26"/>
      <c r="P489" s="26"/>
      <c r="Q489" s="26"/>
      <c r="R489" s="26"/>
      <c r="S489" s="26"/>
      <c r="T489" s="26"/>
      <c r="U489" s="26"/>
      <c r="V489" s="26"/>
      <c r="W489" s="26"/>
      <c r="X489" s="26"/>
      <c r="Y489" s="26"/>
    </row>
    <row r="490">
      <c r="A490" s="26"/>
      <c r="B490" s="26"/>
      <c r="C490" s="26"/>
      <c r="D490" s="26"/>
      <c r="E490" s="26"/>
      <c r="F490" s="26"/>
      <c r="G490" s="26"/>
      <c r="H490" s="26"/>
      <c r="I490" s="26"/>
      <c r="J490" s="26"/>
      <c r="K490" s="26"/>
      <c r="L490" s="26"/>
      <c r="M490" s="26"/>
      <c r="N490" s="26"/>
      <c r="O490" s="26"/>
      <c r="P490" s="26"/>
      <c r="Q490" s="26"/>
      <c r="R490" s="26"/>
      <c r="S490" s="26"/>
      <c r="T490" s="26"/>
      <c r="U490" s="26"/>
      <c r="V490" s="26"/>
      <c r="W490" s="26"/>
      <c r="X490" s="26"/>
      <c r="Y490" s="26"/>
    </row>
    <row r="491">
      <c r="A491" s="26"/>
      <c r="B491" s="26"/>
      <c r="C491" s="26"/>
      <c r="D491" s="26"/>
      <c r="E491" s="26"/>
      <c r="F491" s="26"/>
      <c r="G491" s="26"/>
      <c r="H491" s="26"/>
      <c r="I491" s="26"/>
      <c r="J491" s="26"/>
      <c r="K491" s="26"/>
      <c r="L491" s="26"/>
      <c r="M491" s="26"/>
      <c r="N491" s="26"/>
      <c r="O491" s="26"/>
      <c r="P491" s="26"/>
      <c r="Q491" s="26"/>
      <c r="R491" s="26"/>
      <c r="S491" s="26"/>
      <c r="T491" s="26"/>
      <c r="U491" s="26"/>
      <c r="V491" s="26"/>
      <c r="W491" s="26"/>
      <c r="X491" s="26"/>
      <c r="Y491" s="26"/>
    </row>
    <row r="492">
      <c r="A492" s="26"/>
      <c r="B492" s="26"/>
      <c r="C492" s="26"/>
      <c r="D492" s="26"/>
      <c r="E492" s="26"/>
      <c r="F492" s="26"/>
      <c r="G492" s="26"/>
      <c r="H492" s="26"/>
      <c r="I492" s="26"/>
      <c r="J492" s="26"/>
      <c r="K492" s="26"/>
      <c r="L492" s="26"/>
      <c r="M492" s="26"/>
      <c r="N492" s="26"/>
      <c r="O492" s="26"/>
      <c r="P492" s="26"/>
      <c r="Q492" s="26"/>
      <c r="R492" s="26"/>
      <c r="S492" s="26"/>
      <c r="T492" s="26"/>
      <c r="U492" s="26"/>
      <c r="V492" s="26"/>
      <c r="W492" s="26"/>
      <c r="X492" s="26"/>
      <c r="Y492" s="26"/>
    </row>
    <row r="493">
      <c r="A493" s="26"/>
      <c r="B493" s="26"/>
      <c r="C493" s="26"/>
      <c r="D493" s="26"/>
      <c r="E493" s="26"/>
      <c r="F493" s="26"/>
      <c r="G493" s="26"/>
      <c r="H493" s="26"/>
      <c r="I493" s="26"/>
      <c r="J493" s="26"/>
      <c r="K493" s="26"/>
      <c r="L493" s="26"/>
      <c r="M493" s="26"/>
      <c r="N493" s="26"/>
      <c r="O493" s="26"/>
      <c r="P493" s="26"/>
      <c r="Q493" s="26"/>
      <c r="R493" s="26"/>
      <c r="S493" s="26"/>
      <c r="T493" s="26"/>
      <c r="U493" s="26"/>
      <c r="V493" s="26"/>
      <c r="W493" s="26"/>
      <c r="X493" s="26"/>
      <c r="Y493" s="26"/>
    </row>
    <row r="494">
      <c r="A494" s="26"/>
      <c r="B494" s="26"/>
      <c r="C494" s="26"/>
      <c r="D494" s="26"/>
      <c r="E494" s="26"/>
      <c r="F494" s="26"/>
      <c r="G494" s="26"/>
      <c r="H494" s="26"/>
      <c r="I494" s="26"/>
      <c r="J494" s="26"/>
      <c r="K494" s="26"/>
      <c r="L494" s="26"/>
      <c r="M494" s="26"/>
      <c r="N494" s="26"/>
      <c r="O494" s="26"/>
      <c r="P494" s="26"/>
      <c r="Q494" s="26"/>
      <c r="R494" s="26"/>
      <c r="S494" s="26"/>
      <c r="T494" s="26"/>
      <c r="U494" s="26"/>
      <c r="V494" s="26"/>
      <c r="W494" s="26"/>
      <c r="X494" s="26"/>
      <c r="Y494" s="26"/>
    </row>
    <row r="495">
      <c r="A495" s="26"/>
      <c r="B495" s="26"/>
      <c r="C495" s="26"/>
      <c r="D495" s="26"/>
      <c r="E495" s="26"/>
      <c r="F495" s="26"/>
      <c r="G495" s="26"/>
      <c r="H495" s="26"/>
      <c r="I495" s="26"/>
      <c r="J495" s="26"/>
      <c r="K495" s="26"/>
      <c r="L495" s="26"/>
      <c r="M495" s="26"/>
      <c r="N495" s="26"/>
      <c r="O495" s="26"/>
      <c r="P495" s="26"/>
      <c r="Q495" s="26"/>
      <c r="R495" s="26"/>
      <c r="S495" s="26"/>
      <c r="T495" s="26"/>
      <c r="U495" s="26"/>
      <c r="V495" s="26"/>
      <c r="W495" s="26"/>
      <c r="X495" s="26"/>
      <c r="Y495" s="26"/>
    </row>
    <row r="496">
      <c r="A496" s="26"/>
      <c r="B496" s="26"/>
      <c r="C496" s="26"/>
      <c r="D496" s="26"/>
      <c r="E496" s="26"/>
      <c r="F496" s="26"/>
      <c r="G496" s="26"/>
      <c r="H496" s="26"/>
      <c r="I496" s="26"/>
      <c r="J496" s="26"/>
      <c r="K496" s="26"/>
      <c r="L496" s="26"/>
      <c r="M496" s="26"/>
      <c r="N496" s="26"/>
      <c r="O496" s="26"/>
      <c r="P496" s="26"/>
      <c r="Q496" s="26"/>
      <c r="R496" s="26"/>
      <c r="S496" s="26"/>
      <c r="T496" s="26"/>
      <c r="U496" s="26"/>
      <c r="V496" s="26"/>
      <c r="W496" s="26"/>
      <c r="X496" s="26"/>
      <c r="Y496" s="26"/>
    </row>
    <row r="497">
      <c r="A497" s="26"/>
      <c r="B497" s="26"/>
      <c r="C497" s="26"/>
      <c r="D497" s="26"/>
      <c r="E497" s="26"/>
      <c r="F497" s="26"/>
      <c r="G497" s="26"/>
      <c r="H497" s="26"/>
      <c r="I497" s="26"/>
      <c r="J497" s="26"/>
      <c r="K497" s="26"/>
      <c r="L497" s="26"/>
      <c r="M497" s="26"/>
      <c r="N497" s="26"/>
      <c r="O497" s="26"/>
      <c r="P497" s="26"/>
      <c r="Q497" s="26"/>
      <c r="R497" s="26"/>
      <c r="S497" s="26"/>
      <c r="T497" s="26"/>
      <c r="U497" s="26"/>
      <c r="V497" s="26"/>
      <c r="W497" s="26"/>
      <c r="X497" s="26"/>
      <c r="Y497" s="26"/>
    </row>
    <row r="498">
      <c r="A498" s="26"/>
      <c r="B498" s="26"/>
      <c r="C498" s="26"/>
      <c r="D498" s="26"/>
      <c r="E498" s="26"/>
      <c r="F498" s="26"/>
      <c r="G498" s="26"/>
      <c r="H498" s="26"/>
      <c r="I498" s="26"/>
      <c r="J498" s="26"/>
      <c r="K498" s="26"/>
      <c r="L498" s="26"/>
      <c r="M498" s="26"/>
      <c r="N498" s="26"/>
      <c r="O498" s="26"/>
      <c r="P498" s="26"/>
      <c r="Q498" s="26"/>
      <c r="R498" s="26"/>
      <c r="S498" s="26"/>
      <c r="T498" s="26"/>
      <c r="U498" s="26"/>
      <c r="V498" s="26"/>
      <c r="W498" s="26"/>
      <c r="X498" s="26"/>
      <c r="Y498" s="26"/>
    </row>
    <row r="499">
      <c r="A499" s="26"/>
      <c r="B499" s="26"/>
      <c r="C499" s="26"/>
      <c r="D499" s="26"/>
      <c r="E499" s="26"/>
      <c r="F499" s="26"/>
      <c r="G499" s="26"/>
      <c r="H499" s="26"/>
      <c r="I499" s="26"/>
      <c r="J499" s="26"/>
      <c r="K499" s="26"/>
      <c r="L499" s="26"/>
      <c r="M499" s="26"/>
      <c r="N499" s="26"/>
      <c r="O499" s="26"/>
      <c r="P499" s="26"/>
      <c r="Q499" s="26"/>
      <c r="R499" s="26"/>
      <c r="S499" s="26"/>
      <c r="T499" s="26"/>
      <c r="U499" s="26"/>
      <c r="V499" s="26"/>
      <c r="W499" s="26"/>
      <c r="X499" s="26"/>
      <c r="Y499" s="26"/>
    </row>
    <row r="500">
      <c r="A500" s="26"/>
      <c r="B500" s="26"/>
      <c r="C500" s="26"/>
      <c r="D500" s="26"/>
      <c r="E500" s="26"/>
      <c r="F500" s="26"/>
      <c r="G500" s="26"/>
      <c r="H500" s="26"/>
      <c r="I500" s="26"/>
      <c r="J500" s="26"/>
      <c r="K500" s="26"/>
      <c r="L500" s="26"/>
      <c r="M500" s="26"/>
      <c r="N500" s="26"/>
      <c r="O500" s="26"/>
      <c r="P500" s="26"/>
      <c r="Q500" s="26"/>
      <c r="R500" s="26"/>
      <c r="S500" s="26"/>
      <c r="T500" s="26"/>
      <c r="U500" s="26"/>
      <c r="V500" s="26"/>
      <c r="W500" s="26"/>
      <c r="X500" s="26"/>
      <c r="Y500" s="26"/>
    </row>
    <row r="501">
      <c r="A501" s="26"/>
      <c r="B501" s="26"/>
      <c r="C501" s="26"/>
      <c r="D501" s="26"/>
      <c r="E501" s="26"/>
      <c r="F501" s="26"/>
      <c r="G501" s="26"/>
      <c r="H501" s="26"/>
      <c r="I501" s="26"/>
      <c r="J501" s="26"/>
      <c r="K501" s="26"/>
      <c r="L501" s="26"/>
      <c r="M501" s="26"/>
      <c r="N501" s="26"/>
      <c r="O501" s="26"/>
      <c r="P501" s="26"/>
      <c r="Q501" s="26"/>
      <c r="R501" s="26"/>
      <c r="S501" s="26"/>
      <c r="T501" s="26"/>
      <c r="U501" s="26"/>
      <c r="V501" s="26"/>
      <c r="W501" s="26"/>
      <c r="X501" s="26"/>
      <c r="Y501" s="26"/>
    </row>
    <row r="502">
      <c r="A502" s="26"/>
      <c r="B502" s="26"/>
      <c r="C502" s="26"/>
      <c r="D502" s="26"/>
      <c r="E502" s="26"/>
      <c r="F502" s="26"/>
      <c r="G502" s="26"/>
      <c r="H502" s="26"/>
      <c r="I502" s="26"/>
      <c r="J502" s="26"/>
      <c r="K502" s="26"/>
      <c r="L502" s="26"/>
      <c r="M502" s="26"/>
      <c r="N502" s="26"/>
      <c r="O502" s="26"/>
      <c r="P502" s="26"/>
      <c r="Q502" s="26"/>
      <c r="R502" s="26"/>
      <c r="S502" s="26"/>
      <c r="T502" s="26"/>
      <c r="U502" s="26"/>
      <c r="V502" s="26"/>
      <c r="W502" s="26"/>
      <c r="X502" s="26"/>
      <c r="Y502" s="26"/>
    </row>
    <row r="503">
      <c r="A503" s="26"/>
      <c r="B503" s="26"/>
      <c r="C503" s="26"/>
      <c r="D503" s="26"/>
      <c r="E503" s="26"/>
      <c r="F503" s="26"/>
      <c r="G503" s="26"/>
      <c r="H503" s="26"/>
      <c r="I503" s="26"/>
      <c r="J503" s="26"/>
      <c r="K503" s="26"/>
      <c r="L503" s="26"/>
      <c r="M503" s="26"/>
      <c r="N503" s="26"/>
      <c r="O503" s="26"/>
      <c r="P503" s="26"/>
      <c r="Q503" s="26"/>
      <c r="R503" s="26"/>
      <c r="S503" s="26"/>
      <c r="T503" s="26"/>
      <c r="U503" s="26"/>
      <c r="V503" s="26"/>
      <c r="W503" s="26"/>
      <c r="X503" s="26"/>
      <c r="Y503" s="26"/>
    </row>
    <row r="504">
      <c r="A504" s="26"/>
      <c r="B504" s="26"/>
      <c r="C504" s="26"/>
      <c r="D504" s="26"/>
      <c r="E504" s="26"/>
      <c r="F504" s="26"/>
      <c r="G504" s="26"/>
      <c r="H504" s="26"/>
      <c r="I504" s="26"/>
      <c r="J504" s="26"/>
      <c r="K504" s="26"/>
      <c r="L504" s="26"/>
      <c r="M504" s="26"/>
      <c r="N504" s="26"/>
      <c r="O504" s="26"/>
      <c r="P504" s="26"/>
      <c r="Q504" s="26"/>
      <c r="R504" s="26"/>
      <c r="S504" s="26"/>
      <c r="T504" s="26"/>
      <c r="U504" s="26"/>
      <c r="V504" s="26"/>
      <c r="W504" s="26"/>
      <c r="X504" s="26"/>
      <c r="Y504" s="26"/>
    </row>
    <row r="505">
      <c r="A505" s="26"/>
      <c r="B505" s="26"/>
      <c r="C505" s="26"/>
      <c r="D505" s="26"/>
      <c r="E505" s="26"/>
      <c r="F505" s="26"/>
      <c r="G505" s="26"/>
      <c r="H505" s="26"/>
      <c r="I505" s="26"/>
      <c r="J505" s="26"/>
      <c r="K505" s="26"/>
      <c r="L505" s="26"/>
      <c r="M505" s="26"/>
      <c r="N505" s="26"/>
      <c r="O505" s="26"/>
      <c r="P505" s="26"/>
      <c r="Q505" s="26"/>
      <c r="R505" s="26"/>
      <c r="S505" s="26"/>
      <c r="T505" s="26"/>
      <c r="U505" s="26"/>
      <c r="V505" s="26"/>
      <c r="W505" s="26"/>
      <c r="X505" s="26"/>
      <c r="Y505" s="26"/>
    </row>
    <row r="506">
      <c r="A506" s="26"/>
      <c r="B506" s="26"/>
      <c r="C506" s="26"/>
      <c r="D506" s="26"/>
      <c r="E506" s="26"/>
      <c r="F506" s="26"/>
      <c r="G506" s="26"/>
      <c r="H506" s="26"/>
      <c r="I506" s="26"/>
      <c r="J506" s="26"/>
      <c r="K506" s="26"/>
      <c r="L506" s="26"/>
      <c r="M506" s="26"/>
      <c r="N506" s="26"/>
      <c r="O506" s="26"/>
      <c r="P506" s="26"/>
      <c r="Q506" s="26"/>
      <c r="R506" s="26"/>
      <c r="S506" s="26"/>
      <c r="T506" s="26"/>
      <c r="U506" s="26"/>
      <c r="V506" s="26"/>
      <c r="W506" s="26"/>
      <c r="X506" s="26"/>
      <c r="Y506" s="26"/>
    </row>
    <row r="507">
      <c r="A507" s="26"/>
      <c r="B507" s="26"/>
      <c r="C507" s="26"/>
      <c r="D507" s="26"/>
      <c r="E507" s="26"/>
      <c r="F507" s="26"/>
      <c r="G507" s="26"/>
      <c r="H507" s="26"/>
      <c r="I507" s="26"/>
      <c r="J507" s="26"/>
      <c r="K507" s="26"/>
      <c r="L507" s="26"/>
      <c r="M507" s="26"/>
      <c r="N507" s="26"/>
      <c r="O507" s="26"/>
      <c r="P507" s="26"/>
      <c r="Q507" s="26"/>
      <c r="R507" s="26"/>
      <c r="S507" s="26"/>
      <c r="T507" s="26"/>
      <c r="U507" s="26"/>
      <c r="V507" s="26"/>
      <c r="W507" s="26"/>
      <c r="X507" s="26"/>
      <c r="Y507" s="26"/>
    </row>
    <row r="508">
      <c r="A508" s="26"/>
      <c r="B508" s="26"/>
      <c r="C508" s="26"/>
      <c r="D508" s="26"/>
      <c r="E508" s="26"/>
      <c r="F508" s="26"/>
      <c r="G508" s="26"/>
      <c r="H508" s="26"/>
      <c r="I508" s="26"/>
      <c r="J508" s="26"/>
      <c r="K508" s="26"/>
      <c r="L508" s="26"/>
      <c r="M508" s="26"/>
      <c r="N508" s="26"/>
      <c r="O508" s="26"/>
      <c r="P508" s="26"/>
      <c r="Q508" s="26"/>
      <c r="R508" s="26"/>
      <c r="S508" s="26"/>
      <c r="T508" s="26"/>
      <c r="U508" s="26"/>
      <c r="V508" s="26"/>
      <c r="W508" s="26"/>
      <c r="X508" s="26"/>
      <c r="Y508" s="26"/>
    </row>
    <row r="509">
      <c r="A509" s="26"/>
      <c r="B509" s="26"/>
      <c r="C509" s="26"/>
      <c r="D509" s="26"/>
      <c r="E509" s="26"/>
      <c r="F509" s="26"/>
      <c r="G509" s="26"/>
      <c r="H509" s="26"/>
      <c r="I509" s="26"/>
      <c r="J509" s="26"/>
      <c r="K509" s="26"/>
      <c r="L509" s="26"/>
      <c r="M509" s="26"/>
      <c r="N509" s="26"/>
      <c r="O509" s="26"/>
      <c r="P509" s="26"/>
      <c r="Q509" s="26"/>
      <c r="R509" s="26"/>
      <c r="S509" s="26"/>
      <c r="T509" s="26"/>
      <c r="U509" s="26"/>
      <c r="V509" s="26"/>
      <c r="W509" s="26"/>
      <c r="X509" s="26"/>
      <c r="Y509" s="26"/>
    </row>
    <row r="510">
      <c r="A510" s="26"/>
      <c r="B510" s="26"/>
      <c r="C510" s="26"/>
      <c r="D510" s="26"/>
      <c r="E510" s="26"/>
      <c r="F510" s="26"/>
      <c r="G510" s="26"/>
      <c r="H510" s="26"/>
      <c r="I510" s="26"/>
      <c r="J510" s="26"/>
      <c r="K510" s="26"/>
      <c r="L510" s="26"/>
      <c r="M510" s="26"/>
      <c r="N510" s="26"/>
      <c r="O510" s="26"/>
      <c r="P510" s="26"/>
      <c r="Q510" s="26"/>
      <c r="R510" s="26"/>
      <c r="S510" s="26"/>
      <c r="T510" s="26"/>
      <c r="U510" s="26"/>
      <c r="V510" s="26"/>
      <c r="W510" s="26"/>
      <c r="X510" s="26"/>
      <c r="Y510" s="26"/>
    </row>
    <row r="511">
      <c r="A511" s="26"/>
      <c r="B511" s="26"/>
      <c r="C511" s="26"/>
      <c r="D511" s="26"/>
      <c r="E511" s="26"/>
      <c r="F511" s="26"/>
      <c r="G511" s="26"/>
      <c r="H511" s="26"/>
      <c r="I511" s="26"/>
      <c r="J511" s="26"/>
      <c r="K511" s="26"/>
      <c r="L511" s="26"/>
      <c r="M511" s="26"/>
      <c r="N511" s="26"/>
      <c r="O511" s="26"/>
      <c r="P511" s="26"/>
      <c r="Q511" s="26"/>
      <c r="R511" s="26"/>
      <c r="S511" s="26"/>
      <c r="T511" s="26"/>
      <c r="U511" s="26"/>
      <c r="V511" s="26"/>
      <c r="W511" s="26"/>
      <c r="X511" s="26"/>
      <c r="Y511" s="26"/>
    </row>
    <row r="512">
      <c r="A512" s="26"/>
      <c r="B512" s="26"/>
      <c r="C512" s="26"/>
      <c r="D512" s="26"/>
      <c r="E512" s="26"/>
      <c r="F512" s="26"/>
      <c r="G512" s="26"/>
      <c r="H512" s="26"/>
      <c r="I512" s="26"/>
      <c r="J512" s="26"/>
      <c r="K512" s="26"/>
      <c r="L512" s="26"/>
      <c r="M512" s="26"/>
      <c r="N512" s="26"/>
      <c r="O512" s="26"/>
      <c r="P512" s="26"/>
      <c r="Q512" s="26"/>
      <c r="R512" s="26"/>
      <c r="S512" s="26"/>
      <c r="T512" s="26"/>
      <c r="U512" s="26"/>
      <c r="V512" s="26"/>
      <c r="W512" s="26"/>
      <c r="X512" s="26"/>
      <c r="Y512" s="26"/>
    </row>
    <row r="513">
      <c r="A513" s="26"/>
      <c r="B513" s="26"/>
      <c r="C513" s="26"/>
      <c r="D513" s="26"/>
      <c r="E513" s="26"/>
      <c r="F513" s="26"/>
      <c r="G513" s="26"/>
      <c r="H513" s="26"/>
      <c r="I513" s="26"/>
      <c r="J513" s="26"/>
      <c r="K513" s="26"/>
      <c r="L513" s="26"/>
      <c r="M513" s="26"/>
      <c r="N513" s="26"/>
      <c r="O513" s="26"/>
      <c r="P513" s="26"/>
      <c r="Q513" s="26"/>
      <c r="R513" s="26"/>
      <c r="S513" s="26"/>
      <c r="T513" s="26"/>
      <c r="U513" s="26"/>
      <c r="V513" s="26"/>
      <c r="W513" s="26"/>
      <c r="X513" s="26"/>
      <c r="Y513" s="26"/>
    </row>
    <row r="514">
      <c r="A514" s="26"/>
      <c r="B514" s="26"/>
      <c r="C514" s="26"/>
      <c r="D514" s="26"/>
      <c r="E514" s="26"/>
      <c r="F514" s="26"/>
      <c r="G514" s="26"/>
      <c r="H514" s="26"/>
      <c r="I514" s="26"/>
      <c r="J514" s="26"/>
      <c r="K514" s="26"/>
      <c r="L514" s="26"/>
      <c r="M514" s="26"/>
      <c r="N514" s="26"/>
      <c r="O514" s="26"/>
      <c r="P514" s="26"/>
      <c r="Q514" s="26"/>
      <c r="R514" s="26"/>
      <c r="S514" s="26"/>
      <c r="T514" s="26"/>
      <c r="U514" s="26"/>
      <c r="V514" s="26"/>
      <c r="W514" s="26"/>
      <c r="X514" s="26"/>
      <c r="Y514" s="26"/>
    </row>
    <row r="515">
      <c r="A515" s="26"/>
      <c r="B515" s="26"/>
      <c r="C515" s="26"/>
      <c r="D515" s="26"/>
      <c r="E515" s="26"/>
      <c r="F515" s="26"/>
      <c r="G515" s="26"/>
      <c r="H515" s="26"/>
      <c r="I515" s="26"/>
      <c r="J515" s="26"/>
      <c r="K515" s="26"/>
      <c r="L515" s="26"/>
      <c r="M515" s="26"/>
      <c r="N515" s="26"/>
      <c r="O515" s="26"/>
      <c r="P515" s="26"/>
      <c r="Q515" s="26"/>
      <c r="R515" s="26"/>
      <c r="S515" s="26"/>
      <c r="T515" s="26"/>
      <c r="U515" s="26"/>
      <c r="V515" s="26"/>
      <c r="W515" s="26"/>
      <c r="X515" s="26"/>
      <c r="Y515" s="26"/>
    </row>
    <row r="516">
      <c r="A516" s="26"/>
      <c r="B516" s="26"/>
      <c r="C516" s="26"/>
      <c r="D516" s="26"/>
      <c r="E516" s="26"/>
      <c r="F516" s="26"/>
      <c r="G516" s="26"/>
      <c r="H516" s="26"/>
      <c r="I516" s="26"/>
      <c r="J516" s="26"/>
      <c r="K516" s="26"/>
      <c r="L516" s="26"/>
      <c r="M516" s="26"/>
      <c r="N516" s="26"/>
      <c r="O516" s="26"/>
      <c r="P516" s="26"/>
      <c r="Q516" s="26"/>
      <c r="R516" s="26"/>
      <c r="S516" s="26"/>
      <c r="T516" s="26"/>
      <c r="U516" s="26"/>
      <c r="V516" s="26"/>
      <c r="W516" s="26"/>
      <c r="X516" s="26"/>
      <c r="Y516" s="26"/>
    </row>
    <row r="517">
      <c r="A517" s="26"/>
      <c r="B517" s="26"/>
      <c r="C517" s="26"/>
      <c r="D517" s="26"/>
      <c r="E517" s="26"/>
      <c r="F517" s="26"/>
      <c r="G517" s="26"/>
      <c r="H517" s="26"/>
      <c r="I517" s="26"/>
      <c r="J517" s="26"/>
      <c r="K517" s="26"/>
      <c r="L517" s="26"/>
      <c r="M517" s="26"/>
      <c r="N517" s="26"/>
      <c r="O517" s="26"/>
      <c r="P517" s="26"/>
      <c r="Q517" s="26"/>
      <c r="R517" s="26"/>
      <c r="S517" s="26"/>
      <c r="T517" s="26"/>
      <c r="U517" s="26"/>
      <c r="V517" s="26"/>
      <c r="W517" s="26"/>
      <c r="X517" s="26"/>
      <c r="Y517" s="26"/>
    </row>
    <row r="518">
      <c r="A518" s="26"/>
      <c r="B518" s="26"/>
      <c r="C518" s="26"/>
      <c r="D518" s="26"/>
      <c r="E518" s="26"/>
      <c r="F518" s="26"/>
      <c r="G518" s="26"/>
      <c r="H518" s="26"/>
      <c r="I518" s="26"/>
      <c r="J518" s="26"/>
      <c r="K518" s="26"/>
      <c r="L518" s="26"/>
      <c r="M518" s="26"/>
      <c r="N518" s="26"/>
      <c r="O518" s="26"/>
      <c r="P518" s="26"/>
      <c r="Q518" s="26"/>
      <c r="R518" s="26"/>
      <c r="S518" s="26"/>
      <c r="T518" s="26"/>
      <c r="U518" s="26"/>
      <c r="V518" s="26"/>
      <c r="W518" s="26"/>
      <c r="X518" s="26"/>
      <c r="Y518" s="26"/>
    </row>
    <row r="519">
      <c r="A519" s="26"/>
      <c r="B519" s="26"/>
      <c r="C519" s="26"/>
      <c r="D519" s="26"/>
      <c r="E519" s="26"/>
      <c r="F519" s="26"/>
      <c r="G519" s="26"/>
      <c r="H519" s="26"/>
      <c r="I519" s="26"/>
      <c r="J519" s="26"/>
      <c r="K519" s="26"/>
      <c r="L519" s="26"/>
      <c r="M519" s="26"/>
      <c r="N519" s="26"/>
      <c r="O519" s="26"/>
      <c r="P519" s="26"/>
      <c r="Q519" s="26"/>
      <c r="R519" s="26"/>
      <c r="S519" s="26"/>
      <c r="T519" s="26"/>
      <c r="U519" s="26"/>
      <c r="V519" s="26"/>
      <c r="W519" s="26"/>
      <c r="X519" s="26"/>
      <c r="Y519" s="26"/>
    </row>
    <row r="520">
      <c r="A520" s="26"/>
      <c r="B520" s="26"/>
      <c r="C520" s="26"/>
      <c r="D520" s="26"/>
      <c r="E520" s="26"/>
      <c r="F520" s="26"/>
      <c r="G520" s="26"/>
      <c r="H520" s="26"/>
      <c r="I520" s="26"/>
      <c r="J520" s="26"/>
      <c r="K520" s="26"/>
      <c r="L520" s="26"/>
      <c r="M520" s="26"/>
      <c r="N520" s="26"/>
      <c r="O520" s="26"/>
      <c r="P520" s="26"/>
      <c r="Q520" s="26"/>
      <c r="R520" s="26"/>
      <c r="S520" s="26"/>
      <c r="T520" s="26"/>
      <c r="U520" s="26"/>
      <c r="V520" s="26"/>
      <c r="W520" s="26"/>
      <c r="X520" s="26"/>
      <c r="Y520" s="26"/>
    </row>
    <row r="521">
      <c r="A521" s="26"/>
      <c r="B521" s="26"/>
      <c r="C521" s="26"/>
      <c r="D521" s="26"/>
      <c r="E521" s="26"/>
      <c r="F521" s="26"/>
      <c r="G521" s="26"/>
      <c r="H521" s="26"/>
      <c r="I521" s="26"/>
      <c r="J521" s="26"/>
      <c r="K521" s="26"/>
      <c r="L521" s="26"/>
      <c r="M521" s="26"/>
      <c r="N521" s="26"/>
      <c r="O521" s="26"/>
      <c r="P521" s="26"/>
      <c r="Q521" s="26"/>
      <c r="R521" s="26"/>
      <c r="S521" s="26"/>
      <c r="T521" s="26"/>
      <c r="U521" s="26"/>
      <c r="V521" s="26"/>
      <c r="W521" s="26"/>
      <c r="X521" s="26"/>
      <c r="Y521" s="26"/>
    </row>
    <row r="522">
      <c r="A522" s="26"/>
      <c r="B522" s="26"/>
      <c r="C522" s="26"/>
      <c r="D522" s="26"/>
      <c r="E522" s="26"/>
      <c r="F522" s="26"/>
      <c r="G522" s="26"/>
      <c r="H522" s="26"/>
      <c r="I522" s="26"/>
      <c r="J522" s="26"/>
      <c r="K522" s="26"/>
      <c r="L522" s="26"/>
      <c r="M522" s="26"/>
      <c r="N522" s="26"/>
      <c r="O522" s="26"/>
      <c r="P522" s="26"/>
      <c r="Q522" s="26"/>
      <c r="R522" s="26"/>
      <c r="S522" s="26"/>
      <c r="T522" s="26"/>
      <c r="U522" s="26"/>
      <c r="V522" s="26"/>
      <c r="W522" s="26"/>
      <c r="X522" s="26"/>
      <c r="Y522" s="26"/>
    </row>
    <row r="523">
      <c r="A523" s="26"/>
      <c r="B523" s="26"/>
      <c r="C523" s="26"/>
      <c r="D523" s="26"/>
      <c r="E523" s="26"/>
      <c r="F523" s="26"/>
      <c r="G523" s="26"/>
      <c r="H523" s="26"/>
      <c r="I523" s="26"/>
      <c r="J523" s="26"/>
      <c r="K523" s="26"/>
      <c r="L523" s="26"/>
      <c r="M523" s="26"/>
      <c r="N523" s="26"/>
      <c r="O523" s="26"/>
      <c r="P523" s="26"/>
      <c r="Q523" s="26"/>
      <c r="R523" s="26"/>
      <c r="S523" s="26"/>
      <c r="T523" s="26"/>
      <c r="U523" s="26"/>
      <c r="V523" s="26"/>
      <c r="W523" s="26"/>
      <c r="X523" s="26"/>
      <c r="Y523" s="26"/>
    </row>
    <row r="524">
      <c r="A524" s="26"/>
      <c r="B524" s="26"/>
      <c r="C524" s="26"/>
      <c r="D524" s="26"/>
      <c r="E524" s="26"/>
      <c r="F524" s="26"/>
      <c r="G524" s="26"/>
      <c r="H524" s="26"/>
      <c r="I524" s="26"/>
      <c r="J524" s="26"/>
      <c r="K524" s="26"/>
      <c r="L524" s="26"/>
      <c r="M524" s="26"/>
      <c r="N524" s="26"/>
      <c r="O524" s="26"/>
      <c r="P524" s="26"/>
      <c r="Q524" s="26"/>
      <c r="R524" s="26"/>
      <c r="S524" s="26"/>
      <c r="T524" s="26"/>
      <c r="U524" s="26"/>
      <c r="V524" s="26"/>
      <c r="W524" s="26"/>
      <c r="X524" s="26"/>
      <c r="Y524" s="26"/>
    </row>
    <row r="525">
      <c r="A525" s="26"/>
      <c r="B525" s="26"/>
      <c r="C525" s="26"/>
      <c r="D525" s="26"/>
      <c r="E525" s="26"/>
      <c r="F525" s="26"/>
      <c r="G525" s="26"/>
      <c r="H525" s="26"/>
      <c r="I525" s="26"/>
      <c r="J525" s="26"/>
      <c r="K525" s="26"/>
      <c r="L525" s="26"/>
      <c r="M525" s="26"/>
      <c r="N525" s="26"/>
      <c r="O525" s="26"/>
      <c r="P525" s="26"/>
      <c r="Q525" s="26"/>
      <c r="R525" s="26"/>
      <c r="S525" s="26"/>
      <c r="T525" s="26"/>
      <c r="U525" s="26"/>
      <c r="V525" s="26"/>
      <c r="W525" s="26"/>
      <c r="X525" s="26"/>
      <c r="Y525" s="26"/>
    </row>
    <row r="526">
      <c r="A526" s="26"/>
      <c r="B526" s="26"/>
      <c r="C526" s="26"/>
      <c r="D526" s="26"/>
      <c r="E526" s="26"/>
      <c r="F526" s="26"/>
      <c r="G526" s="26"/>
      <c r="H526" s="26"/>
      <c r="I526" s="26"/>
      <c r="J526" s="26"/>
      <c r="K526" s="26"/>
      <c r="L526" s="26"/>
      <c r="M526" s="26"/>
      <c r="N526" s="26"/>
      <c r="O526" s="26"/>
      <c r="P526" s="26"/>
      <c r="Q526" s="26"/>
      <c r="R526" s="26"/>
      <c r="S526" s="26"/>
      <c r="T526" s="26"/>
      <c r="U526" s="26"/>
      <c r="V526" s="26"/>
      <c r="W526" s="26"/>
      <c r="X526" s="26"/>
      <c r="Y526" s="26"/>
    </row>
    <row r="527">
      <c r="A527" s="26"/>
      <c r="B527" s="26"/>
      <c r="C527" s="26"/>
      <c r="D527" s="26"/>
      <c r="E527" s="26"/>
      <c r="F527" s="26"/>
      <c r="G527" s="26"/>
      <c r="H527" s="26"/>
      <c r="I527" s="26"/>
      <c r="J527" s="26"/>
      <c r="K527" s="26"/>
      <c r="L527" s="26"/>
      <c r="M527" s="26"/>
      <c r="N527" s="26"/>
      <c r="O527" s="26"/>
      <c r="P527" s="26"/>
      <c r="Q527" s="26"/>
      <c r="R527" s="26"/>
      <c r="S527" s="26"/>
      <c r="T527" s="26"/>
      <c r="U527" s="26"/>
      <c r="V527" s="26"/>
      <c r="W527" s="26"/>
      <c r="X527" s="26"/>
      <c r="Y527" s="26"/>
    </row>
    <row r="528">
      <c r="A528" s="26"/>
      <c r="B528" s="26"/>
      <c r="C528" s="26"/>
      <c r="D528" s="26"/>
      <c r="E528" s="26"/>
      <c r="F528" s="26"/>
      <c r="G528" s="26"/>
      <c r="H528" s="26"/>
      <c r="I528" s="26"/>
      <c r="J528" s="26"/>
      <c r="K528" s="26"/>
      <c r="L528" s="26"/>
      <c r="M528" s="26"/>
      <c r="N528" s="26"/>
      <c r="O528" s="26"/>
      <c r="P528" s="26"/>
      <c r="Q528" s="26"/>
      <c r="R528" s="26"/>
      <c r="S528" s="26"/>
      <c r="T528" s="26"/>
      <c r="U528" s="26"/>
      <c r="V528" s="26"/>
      <c r="W528" s="26"/>
      <c r="X528" s="26"/>
      <c r="Y528" s="26"/>
    </row>
    <row r="529">
      <c r="A529" s="26"/>
      <c r="B529" s="26"/>
      <c r="C529" s="26"/>
      <c r="D529" s="26"/>
      <c r="E529" s="26"/>
      <c r="F529" s="26"/>
      <c r="G529" s="26"/>
      <c r="H529" s="26"/>
      <c r="I529" s="26"/>
      <c r="J529" s="26"/>
      <c r="K529" s="26"/>
      <c r="L529" s="26"/>
      <c r="M529" s="26"/>
      <c r="N529" s="26"/>
      <c r="O529" s="26"/>
      <c r="P529" s="26"/>
      <c r="Q529" s="26"/>
      <c r="R529" s="26"/>
      <c r="S529" s="26"/>
      <c r="T529" s="26"/>
      <c r="U529" s="26"/>
      <c r="V529" s="26"/>
      <c r="W529" s="26"/>
      <c r="X529" s="26"/>
      <c r="Y529" s="26"/>
    </row>
    <row r="530">
      <c r="A530" s="26"/>
      <c r="B530" s="26"/>
      <c r="C530" s="26"/>
      <c r="D530" s="26"/>
      <c r="E530" s="26"/>
      <c r="F530" s="26"/>
      <c r="G530" s="26"/>
      <c r="H530" s="26"/>
      <c r="I530" s="26"/>
      <c r="J530" s="26"/>
      <c r="K530" s="26"/>
      <c r="L530" s="26"/>
      <c r="M530" s="26"/>
      <c r="N530" s="26"/>
      <c r="O530" s="26"/>
      <c r="P530" s="26"/>
      <c r="Q530" s="26"/>
      <c r="R530" s="26"/>
      <c r="S530" s="26"/>
      <c r="T530" s="26"/>
      <c r="U530" s="26"/>
      <c r="V530" s="26"/>
      <c r="W530" s="26"/>
      <c r="X530" s="26"/>
      <c r="Y530" s="26"/>
    </row>
    <row r="531">
      <c r="A531" s="26"/>
      <c r="B531" s="26"/>
      <c r="C531" s="26"/>
      <c r="D531" s="26"/>
      <c r="E531" s="26"/>
      <c r="F531" s="26"/>
      <c r="G531" s="26"/>
      <c r="H531" s="26"/>
      <c r="I531" s="26"/>
      <c r="J531" s="26"/>
      <c r="K531" s="26"/>
      <c r="L531" s="26"/>
      <c r="M531" s="26"/>
      <c r="N531" s="26"/>
      <c r="O531" s="26"/>
      <c r="P531" s="26"/>
      <c r="Q531" s="26"/>
      <c r="R531" s="26"/>
      <c r="S531" s="26"/>
      <c r="T531" s="26"/>
      <c r="U531" s="26"/>
      <c r="V531" s="26"/>
      <c r="W531" s="26"/>
      <c r="X531" s="26"/>
      <c r="Y531" s="26"/>
    </row>
    <row r="532">
      <c r="A532" s="26"/>
      <c r="B532" s="26"/>
      <c r="C532" s="26"/>
      <c r="D532" s="26"/>
      <c r="E532" s="26"/>
      <c r="F532" s="26"/>
      <c r="G532" s="26"/>
      <c r="H532" s="26"/>
      <c r="I532" s="26"/>
      <c r="J532" s="26"/>
      <c r="K532" s="26"/>
      <c r="L532" s="26"/>
      <c r="M532" s="26"/>
      <c r="N532" s="26"/>
      <c r="O532" s="26"/>
      <c r="P532" s="26"/>
      <c r="Q532" s="26"/>
      <c r="R532" s="26"/>
      <c r="S532" s="26"/>
      <c r="T532" s="26"/>
      <c r="U532" s="26"/>
      <c r="V532" s="26"/>
      <c r="W532" s="26"/>
      <c r="X532" s="26"/>
      <c r="Y532" s="26"/>
    </row>
    <row r="533">
      <c r="A533" s="26"/>
      <c r="B533" s="26"/>
      <c r="C533" s="26"/>
      <c r="D533" s="26"/>
      <c r="E533" s="26"/>
      <c r="F533" s="26"/>
      <c r="G533" s="26"/>
      <c r="H533" s="26"/>
      <c r="I533" s="26"/>
      <c r="J533" s="26"/>
      <c r="K533" s="26"/>
      <c r="L533" s="26"/>
      <c r="M533" s="26"/>
      <c r="N533" s="26"/>
      <c r="O533" s="26"/>
      <c r="P533" s="26"/>
      <c r="Q533" s="26"/>
      <c r="R533" s="26"/>
      <c r="S533" s="26"/>
      <c r="T533" s="26"/>
      <c r="U533" s="26"/>
      <c r="V533" s="26"/>
      <c r="W533" s="26"/>
      <c r="X533" s="26"/>
      <c r="Y533" s="26"/>
    </row>
    <row r="534">
      <c r="A534" s="26"/>
      <c r="B534" s="26"/>
      <c r="C534" s="26"/>
      <c r="D534" s="26"/>
      <c r="E534" s="26"/>
      <c r="F534" s="26"/>
      <c r="G534" s="26"/>
      <c r="H534" s="26"/>
      <c r="I534" s="26"/>
      <c r="J534" s="26"/>
      <c r="K534" s="26"/>
      <c r="L534" s="26"/>
      <c r="M534" s="26"/>
      <c r="N534" s="26"/>
      <c r="O534" s="26"/>
      <c r="P534" s="26"/>
      <c r="Q534" s="26"/>
      <c r="R534" s="26"/>
      <c r="S534" s="26"/>
      <c r="T534" s="26"/>
      <c r="U534" s="26"/>
      <c r="V534" s="26"/>
      <c r="W534" s="26"/>
      <c r="X534" s="26"/>
      <c r="Y534" s="26"/>
    </row>
    <row r="535">
      <c r="A535" s="26"/>
      <c r="B535" s="26"/>
      <c r="C535" s="26"/>
      <c r="D535" s="26"/>
      <c r="E535" s="26"/>
      <c r="F535" s="26"/>
      <c r="G535" s="26"/>
      <c r="H535" s="26"/>
      <c r="I535" s="26"/>
      <c r="J535" s="26"/>
      <c r="K535" s="26"/>
      <c r="L535" s="26"/>
      <c r="M535" s="26"/>
      <c r="N535" s="26"/>
      <c r="O535" s="26"/>
      <c r="P535" s="26"/>
      <c r="Q535" s="26"/>
      <c r="R535" s="26"/>
      <c r="S535" s="26"/>
      <c r="T535" s="26"/>
      <c r="U535" s="26"/>
      <c r="V535" s="26"/>
      <c r="W535" s="26"/>
      <c r="X535" s="26"/>
      <c r="Y535" s="26"/>
    </row>
    <row r="536">
      <c r="A536" s="26"/>
      <c r="B536" s="26"/>
      <c r="C536" s="26"/>
      <c r="D536" s="26"/>
      <c r="E536" s="26"/>
      <c r="F536" s="26"/>
      <c r="G536" s="26"/>
      <c r="H536" s="26"/>
      <c r="I536" s="26"/>
      <c r="J536" s="26"/>
      <c r="K536" s="26"/>
      <c r="L536" s="26"/>
      <c r="M536" s="26"/>
      <c r="N536" s="26"/>
      <c r="O536" s="26"/>
      <c r="P536" s="26"/>
      <c r="Q536" s="26"/>
      <c r="R536" s="26"/>
      <c r="S536" s="26"/>
      <c r="T536" s="26"/>
      <c r="U536" s="26"/>
      <c r="V536" s="26"/>
      <c r="W536" s="26"/>
      <c r="X536" s="26"/>
      <c r="Y536" s="26"/>
    </row>
    <row r="537">
      <c r="A537" s="26"/>
      <c r="B537" s="26"/>
      <c r="C537" s="26"/>
      <c r="D537" s="26"/>
      <c r="E537" s="26"/>
      <c r="F537" s="26"/>
      <c r="G537" s="26"/>
      <c r="H537" s="26"/>
      <c r="I537" s="26"/>
      <c r="J537" s="26"/>
      <c r="K537" s="26"/>
      <c r="L537" s="26"/>
      <c r="M537" s="26"/>
      <c r="N537" s="26"/>
      <c r="O537" s="26"/>
      <c r="P537" s="26"/>
      <c r="Q537" s="26"/>
      <c r="R537" s="26"/>
      <c r="S537" s="26"/>
      <c r="T537" s="26"/>
      <c r="U537" s="26"/>
      <c r="V537" s="26"/>
      <c r="W537" s="26"/>
      <c r="X537" s="26"/>
      <c r="Y537" s="26"/>
    </row>
    <row r="538">
      <c r="A538" s="26"/>
      <c r="B538" s="26"/>
      <c r="C538" s="26"/>
      <c r="D538" s="26"/>
      <c r="E538" s="26"/>
      <c r="F538" s="26"/>
      <c r="G538" s="26"/>
      <c r="H538" s="26"/>
      <c r="I538" s="26"/>
      <c r="J538" s="26"/>
      <c r="K538" s="26"/>
      <c r="L538" s="26"/>
      <c r="M538" s="26"/>
      <c r="N538" s="26"/>
      <c r="O538" s="26"/>
      <c r="P538" s="26"/>
      <c r="Q538" s="26"/>
      <c r="R538" s="26"/>
      <c r="S538" s="26"/>
      <c r="T538" s="26"/>
      <c r="U538" s="26"/>
      <c r="V538" s="26"/>
      <c r="W538" s="26"/>
      <c r="X538" s="26"/>
      <c r="Y538" s="26"/>
    </row>
    <row r="539">
      <c r="A539" s="26"/>
      <c r="B539" s="26"/>
      <c r="C539" s="26"/>
      <c r="D539" s="26"/>
      <c r="E539" s="26"/>
      <c r="F539" s="26"/>
      <c r="G539" s="26"/>
      <c r="H539" s="26"/>
      <c r="I539" s="26"/>
      <c r="J539" s="26"/>
      <c r="K539" s="26"/>
      <c r="L539" s="26"/>
      <c r="M539" s="26"/>
      <c r="N539" s="26"/>
      <c r="O539" s="26"/>
      <c r="P539" s="26"/>
      <c r="Q539" s="26"/>
      <c r="R539" s="26"/>
      <c r="S539" s="26"/>
      <c r="T539" s="26"/>
      <c r="U539" s="26"/>
      <c r="V539" s="26"/>
      <c r="W539" s="26"/>
      <c r="X539" s="26"/>
      <c r="Y539" s="26"/>
    </row>
    <row r="540">
      <c r="A540" s="26"/>
      <c r="B540" s="26"/>
      <c r="C540" s="26"/>
      <c r="D540" s="26"/>
      <c r="E540" s="26"/>
      <c r="F540" s="26"/>
      <c r="G540" s="26"/>
      <c r="H540" s="26"/>
      <c r="I540" s="26"/>
      <c r="J540" s="26"/>
      <c r="K540" s="26"/>
      <c r="L540" s="26"/>
      <c r="M540" s="26"/>
      <c r="N540" s="26"/>
      <c r="O540" s="26"/>
      <c r="P540" s="26"/>
      <c r="Q540" s="26"/>
      <c r="R540" s="26"/>
      <c r="S540" s="26"/>
      <c r="T540" s="26"/>
      <c r="U540" s="26"/>
      <c r="V540" s="26"/>
      <c r="W540" s="26"/>
      <c r="X540" s="26"/>
      <c r="Y540" s="26"/>
    </row>
    <row r="541">
      <c r="A541" s="26"/>
      <c r="B541" s="26"/>
      <c r="C541" s="26"/>
      <c r="D541" s="26"/>
      <c r="E541" s="26"/>
      <c r="F541" s="26"/>
      <c r="G541" s="26"/>
      <c r="H541" s="26"/>
      <c r="I541" s="26"/>
      <c r="J541" s="26"/>
      <c r="K541" s="26"/>
      <c r="L541" s="26"/>
      <c r="M541" s="26"/>
      <c r="N541" s="26"/>
      <c r="O541" s="26"/>
      <c r="P541" s="26"/>
      <c r="Q541" s="26"/>
      <c r="R541" s="26"/>
      <c r="S541" s="26"/>
      <c r="T541" s="26"/>
      <c r="U541" s="26"/>
      <c r="V541" s="26"/>
      <c r="W541" s="26"/>
      <c r="X541" s="26"/>
      <c r="Y541" s="26"/>
    </row>
    <row r="542">
      <c r="A542" s="26"/>
      <c r="B542" s="26"/>
      <c r="C542" s="26"/>
      <c r="D542" s="26"/>
      <c r="E542" s="26"/>
      <c r="F542" s="26"/>
      <c r="G542" s="26"/>
      <c r="H542" s="26"/>
      <c r="I542" s="26"/>
      <c r="J542" s="26"/>
      <c r="K542" s="26"/>
      <c r="L542" s="26"/>
      <c r="M542" s="26"/>
      <c r="N542" s="26"/>
      <c r="O542" s="26"/>
      <c r="P542" s="26"/>
      <c r="Q542" s="26"/>
      <c r="R542" s="26"/>
      <c r="S542" s="26"/>
      <c r="T542" s="26"/>
      <c r="U542" s="26"/>
      <c r="V542" s="26"/>
      <c r="W542" s="26"/>
      <c r="X542" s="26"/>
      <c r="Y542" s="26"/>
    </row>
    <row r="543">
      <c r="A543" s="26"/>
      <c r="B543" s="26"/>
      <c r="C543" s="26"/>
      <c r="D543" s="26"/>
      <c r="E543" s="26"/>
      <c r="F543" s="26"/>
      <c r="G543" s="26"/>
      <c r="H543" s="26"/>
      <c r="I543" s="26"/>
      <c r="J543" s="26"/>
      <c r="K543" s="26"/>
      <c r="L543" s="26"/>
      <c r="M543" s="26"/>
      <c r="N543" s="26"/>
      <c r="O543" s="26"/>
      <c r="P543" s="26"/>
      <c r="Q543" s="26"/>
      <c r="R543" s="26"/>
      <c r="S543" s="26"/>
      <c r="T543" s="26"/>
      <c r="U543" s="26"/>
      <c r="V543" s="26"/>
      <c r="W543" s="26"/>
      <c r="X543" s="26"/>
      <c r="Y543" s="26"/>
    </row>
    <row r="544">
      <c r="A544" s="26"/>
      <c r="B544" s="26"/>
      <c r="C544" s="26"/>
      <c r="D544" s="26"/>
      <c r="E544" s="26"/>
      <c r="F544" s="26"/>
      <c r="G544" s="26"/>
      <c r="H544" s="26"/>
      <c r="I544" s="26"/>
      <c r="J544" s="26"/>
      <c r="K544" s="26"/>
      <c r="L544" s="26"/>
      <c r="M544" s="26"/>
      <c r="N544" s="26"/>
      <c r="O544" s="26"/>
      <c r="P544" s="26"/>
      <c r="Q544" s="26"/>
      <c r="R544" s="26"/>
      <c r="S544" s="26"/>
      <c r="T544" s="26"/>
      <c r="U544" s="26"/>
      <c r="V544" s="26"/>
      <c r="W544" s="26"/>
      <c r="X544" s="26"/>
      <c r="Y544" s="26"/>
    </row>
    <row r="545">
      <c r="A545" s="26"/>
      <c r="B545" s="26"/>
      <c r="C545" s="26"/>
      <c r="D545" s="26"/>
      <c r="E545" s="26"/>
      <c r="F545" s="26"/>
      <c r="G545" s="26"/>
      <c r="H545" s="26"/>
      <c r="I545" s="26"/>
      <c r="J545" s="26"/>
      <c r="K545" s="26"/>
      <c r="L545" s="26"/>
      <c r="M545" s="26"/>
      <c r="N545" s="26"/>
      <c r="O545" s="26"/>
      <c r="P545" s="26"/>
      <c r="Q545" s="26"/>
      <c r="R545" s="26"/>
      <c r="S545" s="26"/>
      <c r="T545" s="26"/>
      <c r="U545" s="26"/>
      <c r="V545" s="26"/>
      <c r="W545" s="26"/>
      <c r="X545" s="26"/>
      <c r="Y545" s="26"/>
    </row>
    <row r="546">
      <c r="A546" s="26"/>
      <c r="B546" s="26"/>
      <c r="C546" s="26"/>
      <c r="D546" s="26"/>
      <c r="E546" s="26"/>
      <c r="F546" s="26"/>
      <c r="G546" s="26"/>
      <c r="H546" s="26"/>
      <c r="I546" s="26"/>
      <c r="J546" s="26"/>
      <c r="K546" s="26"/>
      <c r="L546" s="26"/>
      <c r="M546" s="26"/>
      <c r="N546" s="26"/>
      <c r="O546" s="26"/>
      <c r="P546" s="26"/>
      <c r="Q546" s="26"/>
      <c r="R546" s="26"/>
      <c r="S546" s="26"/>
      <c r="T546" s="26"/>
      <c r="U546" s="26"/>
      <c r="V546" s="26"/>
      <c r="W546" s="26"/>
      <c r="X546" s="26"/>
      <c r="Y546" s="26"/>
    </row>
    <row r="547">
      <c r="A547" s="26"/>
      <c r="B547" s="26"/>
      <c r="C547" s="26"/>
      <c r="D547" s="26"/>
      <c r="E547" s="26"/>
      <c r="F547" s="26"/>
      <c r="G547" s="26"/>
      <c r="H547" s="26"/>
      <c r="I547" s="26"/>
      <c r="J547" s="26"/>
      <c r="K547" s="26"/>
      <c r="L547" s="26"/>
      <c r="M547" s="26"/>
      <c r="N547" s="26"/>
      <c r="O547" s="26"/>
      <c r="P547" s="26"/>
      <c r="Q547" s="26"/>
      <c r="R547" s="26"/>
      <c r="S547" s="26"/>
      <c r="T547" s="26"/>
      <c r="U547" s="26"/>
      <c r="V547" s="26"/>
      <c r="W547" s="26"/>
      <c r="X547" s="26"/>
      <c r="Y547" s="26"/>
    </row>
    <row r="548">
      <c r="A548" s="26"/>
      <c r="B548" s="26"/>
      <c r="C548" s="26"/>
      <c r="D548" s="26"/>
      <c r="E548" s="26"/>
      <c r="F548" s="26"/>
      <c r="G548" s="26"/>
      <c r="H548" s="26"/>
      <c r="I548" s="26"/>
      <c r="J548" s="26"/>
      <c r="K548" s="26"/>
      <c r="L548" s="26"/>
      <c r="M548" s="26"/>
      <c r="N548" s="26"/>
      <c r="O548" s="26"/>
      <c r="P548" s="26"/>
      <c r="Q548" s="26"/>
      <c r="R548" s="26"/>
      <c r="S548" s="26"/>
      <c r="T548" s="26"/>
      <c r="U548" s="26"/>
      <c r="V548" s="26"/>
      <c r="W548" s="26"/>
      <c r="X548" s="26"/>
      <c r="Y548" s="26"/>
    </row>
    <row r="549">
      <c r="A549" s="26"/>
      <c r="B549" s="26"/>
      <c r="C549" s="26"/>
      <c r="D549" s="26"/>
      <c r="E549" s="26"/>
      <c r="F549" s="26"/>
      <c r="G549" s="26"/>
      <c r="H549" s="26"/>
      <c r="I549" s="26"/>
      <c r="J549" s="26"/>
      <c r="K549" s="26"/>
      <c r="L549" s="26"/>
      <c r="M549" s="26"/>
      <c r="N549" s="26"/>
      <c r="O549" s="26"/>
      <c r="P549" s="26"/>
      <c r="Q549" s="26"/>
      <c r="R549" s="26"/>
      <c r="S549" s="26"/>
      <c r="T549" s="26"/>
      <c r="U549" s="26"/>
      <c r="V549" s="26"/>
      <c r="W549" s="26"/>
      <c r="X549" s="26"/>
      <c r="Y549" s="26"/>
    </row>
    <row r="550">
      <c r="A550" s="26"/>
      <c r="B550" s="26"/>
      <c r="C550" s="26"/>
      <c r="D550" s="26"/>
      <c r="E550" s="26"/>
      <c r="F550" s="26"/>
      <c r="G550" s="26"/>
      <c r="H550" s="26"/>
      <c r="I550" s="26"/>
      <c r="J550" s="26"/>
      <c r="K550" s="26"/>
      <c r="L550" s="26"/>
      <c r="M550" s="26"/>
      <c r="N550" s="26"/>
      <c r="O550" s="26"/>
      <c r="P550" s="26"/>
      <c r="Q550" s="26"/>
      <c r="R550" s="26"/>
      <c r="S550" s="26"/>
      <c r="T550" s="26"/>
      <c r="U550" s="26"/>
      <c r="V550" s="26"/>
      <c r="W550" s="26"/>
      <c r="X550" s="26"/>
      <c r="Y550" s="26"/>
    </row>
    <row r="551">
      <c r="A551" s="26"/>
      <c r="B551" s="26"/>
      <c r="C551" s="26"/>
      <c r="D551" s="26"/>
      <c r="E551" s="26"/>
      <c r="F551" s="26"/>
      <c r="G551" s="26"/>
      <c r="H551" s="26"/>
      <c r="I551" s="26"/>
      <c r="J551" s="26"/>
      <c r="K551" s="26"/>
      <c r="L551" s="26"/>
      <c r="M551" s="26"/>
      <c r="N551" s="26"/>
      <c r="O551" s="26"/>
      <c r="P551" s="26"/>
      <c r="Q551" s="26"/>
      <c r="R551" s="26"/>
      <c r="S551" s="26"/>
      <c r="T551" s="26"/>
      <c r="U551" s="26"/>
      <c r="V551" s="26"/>
      <c r="W551" s="26"/>
      <c r="X551" s="26"/>
      <c r="Y551" s="26"/>
    </row>
    <row r="552">
      <c r="A552" s="26"/>
      <c r="B552" s="26"/>
      <c r="C552" s="26"/>
      <c r="D552" s="26"/>
      <c r="E552" s="26"/>
      <c r="F552" s="26"/>
      <c r="G552" s="26"/>
      <c r="H552" s="26"/>
      <c r="I552" s="26"/>
      <c r="J552" s="26"/>
      <c r="K552" s="26"/>
      <c r="L552" s="26"/>
      <c r="M552" s="26"/>
      <c r="N552" s="26"/>
      <c r="O552" s="26"/>
      <c r="P552" s="26"/>
      <c r="Q552" s="26"/>
      <c r="R552" s="26"/>
      <c r="S552" s="26"/>
      <c r="T552" s="26"/>
      <c r="U552" s="26"/>
      <c r="V552" s="26"/>
      <c r="W552" s="26"/>
      <c r="X552" s="26"/>
      <c r="Y552" s="26"/>
    </row>
    <row r="553">
      <c r="A553" s="26"/>
      <c r="B553" s="26"/>
      <c r="C553" s="26"/>
      <c r="D553" s="26"/>
      <c r="E553" s="26"/>
      <c r="F553" s="26"/>
      <c r="G553" s="26"/>
      <c r="H553" s="26"/>
      <c r="I553" s="26"/>
      <c r="J553" s="26"/>
      <c r="K553" s="26"/>
      <c r="L553" s="26"/>
      <c r="M553" s="26"/>
      <c r="N553" s="26"/>
      <c r="O553" s="26"/>
      <c r="P553" s="26"/>
      <c r="Q553" s="26"/>
      <c r="R553" s="26"/>
      <c r="S553" s="26"/>
      <c r="T553" s="26"/>
      <c r="U553" s="26"/>
      <c r="V553" s="26"/>
      <c r="W553" s="26"/>
      <c r="X553" s="26"/>
      <c r="Y553" s="26"/>
    </row>
    <row r="554">
      <c r="A554" s="26"/>
      <c r="B554" s="26"/>
      <c r="C554" s="26"/>
      <c r="D554" s="26"/>
      <c r="E554" s="26"/>
      <c r="F554" s="26"/>
      <c r="G554" s="26"/>
      <c r="H554" s="26"/>
      <c r="I554" s="26"/>
      <c r="J554" s="26"/>
      <c r="K554" s="26"/>
      <c r="L554" s="26"/>
      <c r="M554" s="26"/>
      <c r="N554" s="26"/>
      <c r="O554" s="26"/>
      <c r="P554" s="26"/>
      <c r="Q554" s="26"/>
      <c r="R554" s="26"/>
      <c r="S554" s="26"/>
      <c r="T554" s="26"/>
      <c r="U554" s="26"/>
      <c r="V554" s="26"/>
      <c r="W554" s="26"/>
      <c r="X554" s="26"/>
      <c r="Y554" s="26"/>
    </row>
    <row r="555">
      <c r="A555" s="26"/>
      <c r="B555" s="26"/>
      <c r="C555" s="26"/>
      <c r="D555" s="26"/>
      <c r="E555" s="26"/>
      <c r="F555" s="26"/>
      <c r="G555" s="26"/>
      <c r="H555" s="26"/>
      <c r="I555" s="26"/>
      <c r="J555" s="26"/>
      <c r="K555" s="26"/>
      <c r="L555" s="26"/>
      <c r="M555" s="26"/>
      <c r="N555" s="26"/>
      <c r="O555" s="26"/>
      <c r="P555" s="26"/>
      <c r="Q555" s="26"/>
      <c r="R555" s="26"/>
      <c r="S555" s="26"/>
      <c r="T555" s="26"/>
      <c r="U555" s="26"/>
      <c r="V555" s="26"/>
      <c r="W555" s="26"/>
      <c r="X555" s="26"/>
      <c r="Y555" s="26"/>
    </row>
    <row r="556">
      <c r="A556" s="26"/>
      <c r="B556" s="26"/>
      <c r="C556" s="26"/>
      <c r="D556" s="26"/>
      <c r="E556" s="26"/>
      <c r="F556" s="26"/>
      <c r="G556" s="26"/>
      <c r="H556" s="26"/>
      <c r="I556" s="26"/>
      <c r="J556" s="26"/>
      <c r="K556" s="26"/>
      <c r="L556" s="26"/>
      <c r="M556" s="26"/>
      <c r="N556" s="26"/>
      <c r="O556" s="26"/>
      <c r="P556" s="26"/>
      <c r="Q556" s="26"/>
      <c r="R556" s="26"/>
      <c r="S556" s="26"/>
      <c r="T556" s="26"/>
      <c r="U556" s="26"/>
      <c r="V556" s="26"/>
      <c r="W556" s="26"/>
      <c r="X556" s="26"/>
      <c r="Y556" s="26"/>
    </row>
    <row r="557">
      <c r="A557" s="26"/>
      <c r="B557" s="26"/>
      <c r="C557" s="26"/>
      <c r="D557" s="26"/>
      <c r="E557" s="26"/>
      <c r="F557" s="26"/>
      <c r="G557" s="26"/>
      <c r="H557" s="26"/>
      <c r="I557" s="26"/>
      <c r="J557" s="26"/>
      <c r="K557" s="26"/>
      <c r="L557" s="26"/>
      <c r="M557" s="26"/>
      <c r="N557" s="26"/>
      <c r="O557" s="26"/>
      <c r="P557" s="26"/>
      <c r="Q557" s="26"/>
      <c r="R557" s="26"/>
      <c r="S557" s="26"/>
      <c r="T557" s="26"/>
      <c r="U557" s="26"/>
      <c r="V557" s="26"/>
      <c r="W557" s="26"/>
      <c r="X557" s="26"/>
      <c r="Y557" s="26"/>
    </row>
    <row r="558">
      <c r="A558" s="26"/>
      <c r="B558" s="26"/>
      <c r="C558" s="26"/>
      <c r="D558" s="26"/>
      <c r="E558" s="26"/>
      <c r="F558" s="26"/>
      <c r="G558" s="26"/>
      <c r="H558" s="26"/>
      <c r="I558" s="26"/>
      <c r="J558" s="26"/>
      <c r="K558" s="26"/>
      <c r="L558" s="26"/>
      <c r="M558" s="26"/>
      <c r="N558" s="26"/>
      <c r="O558" s="26"/>
      <c r="P558" s="26"/>
      <c r="Q558" s="26"/>
      <c r="R558" s="26"/>
      <c r="S558" s="26"/>
      <c r="T558" s="26"/>
      <c r="U558" s="26"/>
      <c r="V558" s="26"/>
      <c r="W558" s="26"/>
      <c r="X558" s="26"/>
      <c r="Y558" s="26"/>
    </row>
    <row r="559">
      <c r="A559" s="26"/>
      <c r="B559" s="26"/>
      <c r="C559" s="26"/>
      <c r="D559" s="26"/>
      <c r="E559" s="26"/>
      <c r="F559" s="26"/>
      <c r="G559" s="26"/>
      <c r="H559" s="26"/>
      <c r="I559" s="26"/>
      <c r="J559" s="26"/>
      <c r="K559" s="26"/>
      <c r="L559" s="26"/>
      <c r="M559" s="26"/>
      <c r="N559" s="26"/>
      <c r="O559" s="26"/>
      <c r="P559" s="26"/>
      <c r="Q559" s="26"/>
      <c r="R559" s="26"/>
      <c r="S559" s="26"/>
      <c r="T559" s="26"/>
      <c r="U559" s="26"/>
      <c r="V559" s="26"/>
      <c r="W559" s="26"/>
      <c r="X559" s="26"/>
      <c r="Y559" s="26"/>
    </row>
    <row r="560">
      <c r="A560" s="26"/>
      <c r="B560" s="26"/>
      <c r="C560" s="26"/>
      <c r="D560" s="26"/>
      <c r="E560" s="26"/>
      <c r="F560" s="26"/>
      <c r="G560" s="26"/>
      <c r="H560" s="26"/>
      <c r="I560" s="26"/>
      <c r="J560" s="26"/>
      <c r="K560" s="26"/>
      <c r="L560" s="26"/>
      <c r="M560" s="26"/>
      <c r="N560" s="26"/>
      <c r="O560" s="26"/>
      <c r="P560" s="26"/>
      <c r="Q560" s="26"/>
      <c r="R560" s="26"/>
      <c r="S560" s="26"/>
      <c r="T560" s="26"/>
      <c r="U560" s="26"/>
      <c r="V560" s="26"/>
      <c r="W560" s="26"/>
      <c r="X560" s="26"/>
      <c r="Y560" s="26"/>
    </row>
    <row r="561">
      <c r="A561" s="26"/>
      <c r="B561" s="26"/>
      <c r="C561" s="26"/>
      <c r="D561" s="26"/>
      <c r="E561" s="26"/>
      <c r="F561" s="26"/>
      <c r="G561" s="26"/>
      <c r="H561" s="26"/>
      <c r="I561" s="26"/>
      <c r="J561" s="26"/>
      <c r="K561" s="26"/>
      <c r="L561" s="26"/>
      <c r="M561" s="26"/>
      <c r="N561" s="26"/>
      <c r="O561" s="26"/>
      <c r="P561" s="26"/>
      <c r="Q561" s="26"/>
      <c r="R561" s="26"/>
      <c r="S561" s="26"/>
      <c r="T561" s="26"/>
      <c r="U561" s="26"/>
      <c r="V561" s="26"/>
      <c r="W561" s="26"/>
      <c r="X561" s="26"/>
      <c r="Y561" s="26"/>
    </row>
    <row r="562">
      <c r="A562" s="26"/>
      <c r="B562" s="26"/>
      <c r="C562" s="26"/>
      <c r="D562" s="26"/>
      <c r="E562" s="26"/>
      <c r="F562" s="26"/>
      <c r="G562" s="26"/>
      <c r="H562" s="26"/>
      <c r="I562" s="26"/>
      <c r="J562" s="26"/>
      <c r="K562" s="26"/>
      <c r="L562" s="26"/>
      <c r="M562" s="26"/>
      <c r="N562" s="26"/>
      <c r="O562" s="26"/>
      <c r="P562" s="26"/>
      <c r="Q562" s="26"/>
      <c r="R562" s="26"/>
      <c r="S562" s="26"/>
      <c r="T562" s="26"/>
      <c r="U562" s="26"/>
      <c r="V562" s="26"/>
      <c r="W562" s="26"/>
      <c r="X562" s="26"/>
      <c r="Y562" s="26"/>
    </row>
    <row r="563">
      <c r="A563" s="26"/>
      <c r="B563" s="26"/>
      <c r="C563" s="26"/>
      <c r="D563" s="26"/>
      <c r="E563" s="26"/>
      <c r="F563" s="26"/>
      <c r="G563" s="26"/>
      <c r="H563" s="26"/>
      <c r="I563" s="26"/>
      <c r="J563" s="26"/>
      <c r="K563" s="26"/>
      <c r="L563" s="26"/>
      <c r="M563" s="26"/>
      <c r="N563" s="26"/>
      <c r="O563" s="26"/>
      <c r="P563" s="26"/>
      <c r="Q563" s="26"/>
      <c r="R563" s="26"/>
      <c r="S563" s="26"/>
      <c r="T563" s="26"/>
      <c r="U563" s="26"/>
      <c r="V563" s="26"/>
      <c r="W563" s="26"/>
      <c r="X563" s="26"/>
      <c r="Y563" s="26"/>
    </row>
    <row r="564">
      <c r="A564" s="26"/>
      <c r="B564" s="26"/>
      <c r="C564" s="26"/>
      <c r="D564" s="26"/>
      <c r="E564" s="26"/>
      <c r="F564" s="26"/>
      <c r="G564" s="26"/>
      <c r="H564" s="26"/>
      <c r="I564" s="26"/>
      <c r="J564" s="26"/>
      <c r="K564" s="26"/>
      <c r="L564" s="26"/>
      <c r="M564" s="26"/>
      <c r="N564" s="26"/>
      <c r="O564" s="26"/>
      <c r="P564" s="26"/>
      <c r="Q564" s="26"/>
      <c r="R564" s="26"/>
      <c r="S564" s="26"/>
      <c r="T564" s="26"/>
      <c r="U564" s="26"/>
      <c r="V564" s="26"/>
      <c r="W564" s="26"/>
      <c r="X564" s="26"/>
      <c r="Y564" s="26"/>
    </row>
    <row r="565">
      <c r="A565" s="26"/>
      <c r="B565" s="26"/>
      <c r="C565" s="26"/>
      <c r="D565" s="26"/>
      <c r="E565" s="26"/>
      <c r="F565" s="26"/>
      <c r="G565" s="26"/>
      <c r="H565" s="26"/>
      <c r="I565" s="26"/>
      <c r="J565" s="26"/>
      <c r="K565" s="26"/>
      <c r="L565" s="26"/>
      <c r="M565" s="26"/>
      <c r="N565" s="26"/>
      <c r="O565" s="26"/>
      <c r="P565" s="26"/>
      <c r="Q565" s="26"/>
      <c r="R565" s="26"/>
      <c r="S565" s="26"/>
      <c r="T565" s="26"/>
      <c r="U565" s="26"/>
      <c r="V565" s="26"/>
      <c r="W565" s="26"/>
      <c r="X565" s="26"/>
      <c r="Y565" s="26"/>
    </row>
    <row r="566">
      <c r="A566" s="26"/>
      <c r="B566" s="26"/>
      <c r="C566" s="26"/>
      <c r="D566" s="26"/>
      <c r="E566" s="26"/>
      <c r="F566" s="26"/>
      <c r="G566" s="26"/>
      <c r="H566" s="26"/>
      <c r="I566" s="26"/>
      <c r="J566" s="26"/>
      <c r="K566" s="26"/>
      <c r="L566" s="26"/>
      <c r="M566" s="26"/>
      <c r="N566" s="26"/>
      <c r="O566" s="26"/>
      <c r="P566" s="26"/>
      <c r="Q566" s="26"/>
      <c r="R566" s="26"/>
      <c r="S566" s="26"/>
      <c r="T566" s="26"/>
      <c r="U566" s="26"/>
      <c r="V566" s="26"/>
      <c r="W566" s="26"/>
      <c r="X566" s="26"/>
      <c r="Y566" s="26"/>
    </row>
    <row r="567">
      <c r="A567" s="26"/>
      <c r="B567" s="26"/>
      <c r="C567" s="26"/>
      <c r="D567" s="26"/>
      <c r="E567" s="26"/>
      <c r="F567" s="26"/>
      <c r="G567" s="26"/>
      <c r="H567" s="26"/>
      <c r="I567" s="26"/>
      <c r="J567" s="26"/>
      <c r="K567" s="26"/>
      <c r="L567" s="26"/>
      <c r="M567" s="26"/>
      <c r="N567" s="26"/>
      <c r="O567" s="26"/>
      <c r="P567" s="26"/>
      <c r="Q567" s="26"/>
      <c r="R567" s="26"/>
      <c r="S567" s="26"/>
      <c r="T567" s="26"/>
      <c r="U567" s="26"/>
      <c r="V567" s="26"/>
      <c r="W567" s="26"/>
      <c r="X567" s="26"/>
      <c r="Y567" s="26"/>
    </row>
    <row r="568">
      <c r="A568" s="26"/>
      <c r="B568" s="26"/>
      <c r="C568" s="26"/>
      <c r="D568" s="26"/>
      <c r="E568" s="26"/>
      <c r="F568" s="26"/>
      <c r="G568" s="26"/>
      <c r="H568" s="26"/>
      <c r="I568" s="26"/>
      <c r="J568" s="26"/>
      <c r="K568" s="26"/>
      <c r="L568" s="26"/>
      <c r="M568" s="26"/>
      <c r="N568" s="26"/>
      <c r="O568" s="26"/>
      <c r="P568" s="26"/>
      <c r="Q568" s="26"/>
      <c r="R568" s="26"/>
      <c r="S568" s="26"/>
      <c r="T568" s="26"/>
      <c r="U568" s="26"/>
      <c r="V568" s="26"/>
      <c r="W568" s="26"/>
      <c r="X568" s="26"/>
      <c r="Y568" s="26"/>
    </row>
    <row r="569">
      <c r="A569" s="26"/>
      <c r="B569" s="26"/>
      <c r="C569" s="26"/>
      <c r="D569" s="26"/>
      <c r="E569" s="26"/>
      <c r="F569" s="26"/>
      <c r="G569" s="26"/>
      <c r="H569" s="26"/>
      <c r="I569" s="26"/>
      <c r="J569" s="26"/>
      <c r="K569" s="26"/>
      <c r="L569" s="26"/>
      <c r="M569" s="26"/>
      <c r="N569" s="26"/>
      <c r="O569" s="26"/>
      <c r="P569" s="26"/>
      <c r="Q569" s="26"/>
      <c r="R569" s="26"/>
      <c r="S569" s="26"/>
      <c r="T569" s="26"/>
      <c r="U569" s="26"/>
      <c r="V569" s="26"/>
      <c r="W569" s="26"/>
      <c r="X569" s="26"/>
      <c r="Y569" s="26"/>
    </row>
    <row r="570">
      <c r="A570" s="26"/>
      <c r="B570" s="26"/>
      <c r="C570" s="26"/>
      <c r="D570" s="26"/>
      <c r="E570" s="26"/>
      <c r="F570" s="26"/>
      <c r="G570" s="26"/>
      <c r="H570" s="26"/>
      <c r="I570" s="26"/>
      <c r="J570" s="26"/>
      <c r="K570" s="26"/>
      <c r="L570" s="26"/>
      <c r="M570" s="26"/>
      <c r="N570" s="26"/>
      <c r="O570" s="26"/>
      <c r="P570" s="26"/>
      <c r="Q570" s="26"/>
      <c r="R570" s="26"/>
      <c r="S570" s="26"/>
      <c r="T570" s="26"/>
      <c r="U570" s="26"/>
      <c r="V570" s="26"/>
      <c r="W570" s="26"/>
      <c r="X570" s="26"/>
      <c r="Y570" s="26"/>
    </row>
    <row r="571">
      <c r="A571" s="26"/>
      <c r="B571" s="26"/>
      <c r="C571" s="26"/>
      <c r="D571" s="26"/>
      <c r="E571" s="26"/>
      <c r="F571" s="26"/>
      <c r="G571" s="26"/>
      <c r="H571" s="26"/>
      <c r="I571" s="26"/>
      <c r="J571" s="26"/>
      <c r="K571" s="26"/>
      <c r="L571" s="26"/>
      <c r="M571" s="26"/>
      <c r="N571" s="26"/>
      <c r="O571" s="26"/>
      <c r="P571" s="26"/>
      <c r="Q571" s="26"/>
      <c r="R571" s="26"/>
      <c r="S571" s="26"/>
      <c r="T571" s="26"/>
      <c r="U571" s="26"/>
      <c r="V571" s="26"/>
      <c r="W571" s="26"/>
      <c r="X571" s="26"/>
      <c r="Y571" s="26"/>
    </row>
    <row r="572">
      <c r="A572" s="26"/>
      <c r="B572" s="26"/>
      <c r="C572" s="26"/>
      <c r="D572" s="26"/>
      <c r="E572" s="26"/>
      <c r="F572" s="26"/>
      <c r="G572" s="26"/>
      <c r="H572" s="26"/>
      <c r="I572" s="26"/>
      <c r="J572" s="26"/>
      <c r="K572" s="26"/>
      <c r="L572" s="26"/>
      <c r="M572" s="26"/>
      <c r="N572" s="26"/>
      <c r="O572" s="26"/>
      <c r="P572" s="26"/>
      <c r="Q572" s="26"/>
      <c r="R572" s="26"/>
      <c r="S572" s="26"/>
      <c r="T572" s="26"/>
      <c r="U572" s="26"/>
      <c r="V572" s="26"/>
      <c r="W572" s="26"/>
      <c r="X572" s="26"/>
      <c r="Y572" s="26"/>
    </row>
    <row r="573">
      <c r="A573" s="26"/>
      <c r="B573" s="26"/>
      <c r="C573" s="26"/>
      <c r="D573" s="26"/>
      <c r="E573" s="26"/>
      <c r="F573" s="26"/>
      <c r="G573" s="26"/>
      <c r="H573" s="26"/>
      <c r="I573" s="26"/>
      <c r="J573" s="26"/>
      <c r="K573" s="26"/>
      <c r="L573" s="26"/>
      <c r="M573" s="26"/>
      <c r="N573" s="26"/>
      <c r="O573" s="26"/>
      <c r="P573" s="26"/>
      <c r="Q573" s="26"/>
      <c r="R573" s="26"/>
      <c r="S573" s="26"/>
      <c r="T573" s="26"/>
      <c r="U573" s="26"/>
      <c r="V573" s="26"/>
      <c r="W573" s="26"/>
      <c r="X573" s="26"/>
      <c r="Y573" s="26"/>
    </row>
    <row r="574">
      <c r="A574" s="26"/>
      <c r="B574" s="26"/>
      <c r="C574" s="26"/>
      <c r="D574" s="26"/>
      <c r="E574" s="26"/>
      <c r="F574" s="26"/>
      <c r="G574" s="26"/>
      <c r="H574" s="26"/>
      <c r="I574" s="26"/>
      <c r="J574" s="26"/>
      <c r="K574" s="26"/>
      <c r="L574" s="26"/>
      <c r="M574" s="26"/>
      <c r="N574" s="26"/>
      <c r="O574" s="26"/>
      <c r="P574" s="26"/>
      <c r="Q574" s="26"/>
      <c r="R574" s="26"/>
      <c r="S574" s="26"/>
      <c r="T574" s="26"/>
      <c r="U574" s="26"/>
      <c r="V574" s="26"/>
      <c r="W574" s="26"/>
      <c r="X574" s="26"/>
      <c r="Y574" s="26"/>
    </row>
    <row r="575">
      <c r="A575" s="26"/>
      <c r="B575" s="26"/>
      <c r="C575" s="26"/>
      <c r="D575" s="26"/>
      <c r="E575" s="26"/>
      <c r="F575" s="26"/>
      <c r="G575" s="26"/>
      <c r="H575" s="26"/>
      <c r="I575" s="26"/>
      <c r="J575" s="26"/>
      <c r="K575" s="26"/>
      <c r="L575" s="26"/>
      <c r="M575" s="26"/>
      <c r="N575" s="26"/>
      <c r="O575" s="26"/>
      <c r="P575" s="26"/>
      <c r="Q575" s="26"/>
      <c r="R575" s="26"/>
      <c r="S575" s="26"/>
      <c r="T575" s="26"/>
      <c r="U575" s="26"/>
      <c r="V575" s="26"/>
      <c r="W575" s="26"/>
      <c r="X575" s="26"/>
      <c r="Y575" s="26"/>
    </row>
    <row r="576">
      <c r="A576" s="26"/>
      <c r="B576" s="26"/>
      <c r="C576" s="26"/>
      <c r="D576" s="26"/>
      <c r="E576" s="26"/>
      <c r="F576" s="26"/>
      <c r="G576" s="26"/>
      <c r="H576" s="26"/>
      <c r="I576" s="26"/>
      <c r="J576" s="26"/>
      <c r="K576" s="26"/>
      <c r="L576" s="26"/>
      <c r="M576" s="26"/>
      <c r="N576" s="26"/>
      <c r="O576" s="26"/>
      <c r="P576" s="26"/>
      <c r="Q576" s="26"/>
      <c r="R576" s="26"/>
      <c r="S576" s="26"/>
      <c r="T576" s="26"/>
      <c r="U576" s="26"/>
      <c r="V576" s="26"/>
      <c r="W576" s="26"/>
      <c r="X576" s="26"/>
      <c r="Y576" s="26"/>
    </row>
    <row r="577">
      <c r="A577" s="26"/>
      <c r="B577" s="26"/>
      <c r="C577" s="26"/>
      <c r="D577" s="26"/>
      <c r="E577" s="26"/>
      <c r="F577" s="26"/>
      <c r="G577" s="26"/>
      <c r="H577" s="26"/>
      <c r="I577" s="26"/>
      <c r="J577" s="26"/>
      <c r="K577" s="26"/>
      <c r="L577" s="26"/>
      <c r="M577" s="26"/>
      <c r="N577" s="26"/>
      <c r="O577" s="26"/>
      <c r="P577" s="26"/>
      <c r="Q577" s="26"/>
      <c r="R577" s="26"/>
      <c r="S577" s="26"/>
      <c r="T577" s="26"/>
      <c r="U577" s="26"/>
      <c r="V577" s="26"/>
      <c r="W577" s="26"/>
      <c r="X577" s="26"/>
      <c r="Y577" s="26"/>
    </row>
    <row r="578">
      <c r="A578" s="26"/>
      <c r="B578" s="26"/>
      <c r="C578" s="26"/>
      <c r="D578" s="26"/>
      <c r="E578" s="26"/>
      <c r="F578" s="26"/>
      <c r="G578" s="26"/>
      <c r="H578" s="26"/>
      <c r="I578" s="26"/>
      <c r="J578" s="26"/>
      <c r="K578" s="26"/>
      <c r="L578" s="26"/>
      <c r="M578" s="26"/>
      <c r="N578" s="26"/>
      <c r="O578" s="26"/>
      <c r="P578" s="26"/>
      <c r="Q578" s="26"/>
      <c r="R578" s="26"/>
      <c r="S578" s="26"/>
      <c r="T578" s="26"/>
      <c r="U578" s="26"/>
      <c r="V578" s="26"/>
      <c r="W578" s="26"/>
      <c r="X578" s="26"/>
      <c r="Y578" s="26"/>
    </row>
    <row r="579">
      <c r="A579" s="26"/>
      <c r="B579" s="26"/>
      <c r="C579" s="26"/>
      <c r="D579" s="26"/>
      <c r="E579" s="26"/>
      <c r="F579" s="26"/>
      <c r="G579" s="26"/>
      <c r="H579" s="26"/>
      <c r="I579" s="26"/>
      <c r="J579" s="26"/>
      <c r="K579" s="26"/>
      <c r="L579" s="26"/>
      <c r="M579" s="26"/>
      <c r="N579" s="26"/>
      <c r="O579" s="26"/>
      <c r="P579" s="26"/>
      <c r="Q579" s="26"/>
      <c r="R579" s="26"/>
      <c r="S579" s="26"/>
      <c r="T579" s="26"/>
      <c r="U579" s="26"/>
      <c r="V579" s="26"/>
      <c r="W579" s="26"/>
      <c r="X579" s="26"/>
      <c r="Y579" s="26"/>
    </row>
    <row r="580">
      <c r="A580" s="26"/>
      <c r="B580" s="26"/>
      <c r="C580" s="26"/>
      <c r="D580" s="26"/>
      <c r="E580" s="26"/>
      <c r="F580" s="26"/>
      <c r="G580" s="26"/>
      <c r="H580" s="26"/>
      <c r="I580" s="26"/>
      <c r="J580" s="26"/>
      <c r="K580" s="26"/>
      <c r="L580" s="26"/>
      <c r="M580" s="26"/>
      <c r="N580" s="26"/>
      <c r="O580" s="26"/>
      <c r="P580" s="26"/>
      <c r="Q580" s="26"/>
      <c r="R580" s="26"/>
      <c r="S580" s="26"/>
      <c r="T580" s="26"/>
      <c r="U580" s="26"/>
      <c r="V580" s="26"/>
      <c r="W580" s="26"/>
      <c r="X580" s="26"/>
      <c r="Y580" s="26"/>
    </row>
    <row r="581">
      <c r="A581" s="26"/>
      <c r="B581" s="26"/>
      <c r="C581" s="26"/>
      <c r="D581" s="26"/>
      <c r="E581" s="26"/>
      <c r="F581" s="26"/>
      <c r="G581" s="26"/>
      <c r="H581" s="26"/>
      <c r="I581" s="26"/>
      <c r="J581" s="26"/>
      <c r="K581" s="26"/>
      <c r="L581" s="26"/>
      <c r="M581" s="26"/>
      <c r="N581" s="26"/>
      <c r="O581" s="26"/>
      <c r="P581" s="26"/>
      <c r="Q581" s="26"/>
      <c r="R581" s="26"/>
      <c r="S581" s="26"/>
      <c r="T581" s="26"/>
      <c r="U581" s="26"/>
      <c r="V581" s="26"/>
      <c r="W581" s="26"/>
      <c r="X581" s="26"/>
      <c r="Y581" s="26"/>
    </row>
    <row r="582">
      <c r="A582" s="26"/>
      <c r="B582" s="26"/>
      <c r="C582" s="26"/>
      <c r="D582" s="26"/>
      <c r="E582" s="26"/>
      <c r="F582" s="26"/>
      <c r="G582" s="26"/>
      <c r="H582" s="26"/>
      <c r="I582" s="26"/>
      <c r="J582" s="26"/>
      <c r="K582" s="26"/>
      <c r="L582" s="26"/>
      <c r="M582" s="26"/>
      <c r="N582" s="26"/>
      <c r="O582" s="26"/>
      <c r="P582" s="26"/>
      <c r="Q582" s="26"/>
      <c r="R582" s="26"/>
      <c r="S582" s="26"/>
      <c r="T582" s="26"/>
      <c r="U582" s="26"/>
      <c r="V582" s="26"/>
      <c r="W582" s="26"/>
      <c r="X582" s="26"/>
      <c r="Y582" s="26"/>
    </row>
    <row r="583">
      <c r="A583" s="26"/>
      <c r="B583" s="26"/>
      <c r="C583" s="26"/>
      <c r="D583" s="26"/>
      <c r="E583" s="26"/>
      <c r="F583" s="26"/>
      <c r="G583" s="26"/>
      <c r="H583" s="26"/>
      <c r="I583" s="26"/>
      <c r="J583" s="26"/>
      <c r="K583" s="26"/>
      <c r="L583" s="26"/>
      <c r="M583" s="26"/>
      <c r="N583" s="26"/>
      <c r="O583" s="26"/>
      <c r="P583" s="26"/>
      <c r="Q583" s="26"/>
      <c r="R583" s="26"/>
      <c r="S583" s="26"/>
      <c r="T583" s="26"/>
      <c r="U583" s="26"/>
      <c r="V583" s="26"/>
      <c r="W583" s="26"/>
      <c r="X583" s="26"/>
      <c r="Y583" s="26"/>
    </row>
    <row r="584">
      <c r="A584" s="26"/>
      <c r="B584" s="26"/>
      <c r="C584" s="26"/>
      <c r="D584" s="26"/>
      <c r="E584" s="26"/>
      <c r="F584" s="26"/>
      <c r="G584" s="26"/>
      <c r="H584" s="26"/>
      <c r="I584" s="26"/>
      <c r="J584" s="26"/>
      <c r="K584" s="26"/>
      <c r="L584" s="26"/>
      <c r="M584" s="26"/>
      <c r="N584" s="26"/>
      <c r="O584" s="26"/>
      <c r="P584" s="26"/>
      <c r="Q584" s="26"/>
      <c r="R584" s="26"/>
      <c r="S584" s="26"/>
      <c r="T584" s="26"/>
      <c r="U584" s="26"/>
      <c r="V584" s="26"/>
      <c r="W584" s="26"/>
      <c r="X584" s="26"/>
      <c r="Y584" s="26"/>
    </row>
    <row r="585">
      <c r="A585" s="26"/>
      <c r="B585" s="26"/>
      <c r="C585" s="26"/>
      <c r="D585" s="26"/>
      <c r="E585" s="26"/>
      <c r="F585" s="26"/>
      <c r="G585" s="26"/>
      <c r="H585" s="26"/>
      <c r="I585" s="26"/>
      <c r="J585" s="26"/>
      <c r="K585" s="26"/>
      <c r="L585" s="26"/>
      <c r="M585" s="26"/>
      <c r="N585" s="26"/>
      <c r="O585" s="26"/>
      <c r="P585" s="26"/>
      <c r="Q585" s="26"/>
      <c r="R585" s="26"/>
      <c r="S585" s="26"/>
      <c r="T585" s="26"/>
      <c r="U585" s="26"/>
      <c r="V585" s="26"/>
      <c r="W585" s="26"/>
      <c r="X585" s="26"/>
      <c r="Y585" s="26"/>
    </row>
    <row r="586">
      <c r="A586" s="26"/>
      <c r="B586" s="26"/>
      <c r="C586" s="26"/>
      <c r="D586" s="26"/>
      <c r="E586" s="26"/>
      <c r="F586" s="26"/>
      <c r="G586" s="26"/>
      <c r="H586" s="26"/>
      <c r="I586" s="26"/>
      <c r="J586" s="26"/>
      <c r="K586" s="26"/>
      <c r="L586" s="26"/>
      <c r="M586" s="26"/>
      <c r="N586" s="26"/>
      <c r="O586" s="26"/>
      <c r="P586" s="26"/>
      <c r="Q586" s="26"/>
      <c r="R586" s="26"/>
      <c r="S586" s="26"/>
      <c r="T586" s="26"/>
      <c r="U586" s="26"/>
      <c r="V586" s="26"/>
      <c r="W586" s="26"/>
      <c r="X586" s="26"/>
      <c r="Y586" s="26"/>
    </row>
    <row r="587">
      <c r="A587" s="26"/>
      <c r="B587" s="26"/>
      <c r="C587" s="26"/>
      <c r="D587" s="26"/>
      <c r="E587" s="26"/>
      <c r="F587" s="26"/>
      <c r="G587" s="26"/>
      <c r="H587" s="26"/>
      <c r="I587" s="26"/>
      <c r="J587" s="26"/>
      <c r="K587" s="26"/>
      <c r="L587" s="26"/>
      <c r="M587" s="26"/>
      <c r="N587" s="26"/>
      <c r="O587" s="26"/>
      <c r="P587" s="26"/>
      <c r="Q587" s="26"/>
      <c r="R587" s="26"/>
      <c r="S587" s="26"/>
      <c r="T587" s="26"/>
      <c r="U587" s="26"/>
      <c r="V587" s="26"/>
      <c r="W587" s="26"/>
      <c r="X587" s="26"/>
      <c r="Y587" s="26"/>
    </row>
    <row r="588">
      <c r="A588" s="26"/>
      <c r="B588" s="26"/>
      <c r="C588" s="26"/>
      <c r="D588" s="26"/>
      <c r="E588" s="26"/>
      <c r="F588" s="26"/>
      <c r="G588" s="26"/>
      <c r="H588" s="26"/>
      <c r="I588" s="26"/>
      <c r="J588" s="26"/>
      <c r="K588" s="26"/>
      <c r="L588" s="26"/>
      <c r="M588" s="26"/>
      <c r="N588" s="26"/>
      <c r="O588" s="26"/>
      <c r="P588" s="26"/>
      <c r="Q588" s="26"/>
      <c r="R588" s="26"/>
      <c r="S588" s="26"/>
      <c r="T588" s="26"/>
      <c r="U588" s="26"/>
      <c r="V588" s="26"/>
      <c r="W588" s="26"/>
      <c r="X588" s="26"/>
      <c r="Y588" s="26"/>
    </row>
    <row r="589">
      <c r="A589" s="26"/>
      <c r="B589" s="26"/>
      <c r="C589" s="26"/>
      <c r="D589" s="26"/>
      <c r="E589" s="26"/>
      <c r="F589" s="26"/>
      <c r="G589" s="26"/>
      <c r="H589" s="26"/>
      <c r="I589" s="26"/>
      <c r="J589" s="26"/>
      <c r="K589" s="26"/>
      <c r="L589" s="26"/>
      <c r="M589" s="26"/>
      <c r="N589" s="26"/>
      <c r="O589" s="26"/>
      <c r="P589" s="26"/>
      <c r="Q589" s="26"/>
      <c r="R589" s="26"/>
      <c r="S589" s="26"/>
      <c r="T589" s="26"/>
      <c r="U589" s="26"/>
      <c r="V589" s="26"/>
      <c r="W589" s="26"/>
      <c r="X589" s="26"/>
      <c r="Y589" s="26"/>
    </row>
    <row r="590">
      <c r="A590" s="26"/>
      <c r="B590" s="26"/>
      <c r="C590" s="26"/>
      <c r="D590" s="26"/>
      <c r="E590" s="26"/>
      <c r="F590" s="26"/>
      <c r="G590" s="26"/>
      <c r="H590" s="26"/>
      <c r="I590" s="26"/>
      <c r="J590" s="26"/>
      <c r="K590" s="26"/>
      <c r="L590" s="26"/>
      <c r="M590" s="26"/>
      <c r="N590" s="26"/>
      <c r="O590" s="26"/>
      <c r="P590" s="26"/>
      <c r="Q590" s="26"/>
      <c r="R590" s="26"/>
      <c r="S590" s="26"/>
      <c r="T590" s="26"/>
      <c r="U590" s="26"/>
      <c r="V590" s="26"/>
      <c r="W590" s="26"/>
      <c r="X590" s="26"/>
      <c r="Y590" s="26"/>
    </row>
    <row r="591">
      <c r="A591" s="26"/>
      <c r="B591" s="26"/>
      <c r="C591" s="26"/>
      <c r="D591" s="26"/>
      <c r="E591" s="26"/>
      <c r="F591" s="26"/>
      <c r="G591" s="26"/>
      <c r="H591" s="26"/>
      <c r="I591" s="26"/>
      <c r="J591" s="26"/>
      <c r="K591" s="26"/>
      <c r="L591" s="26"/>
      <c r="M591" s="26"/>
      <c r="N591" s="26"/>
      <c r="O591" s="26"/>
      <c r="P591" s="26"/>
      <c r="Q591" s="26"/>
      <c r="R591" s="26"/>
      <c r="S591" s="26"/>
      <c r="T591" s="26"/>
      <c r="U591" s="26"/>
      <c r="V591" s="26"/>
      <c r="W591" s="26"/>
      <c r="X591" s="26"/>
      <c r="Y591" s="26"/>
    </row>
    <row r="592">
      <c r="A592" s="26"/>
      <c r="B592" s="26"/>
      <c r="C592" s="26"/>
      <c r="D592" s="26"/>
      <c r="E592" s="26"/>
      <c r="F592" s="26"/>
      <c r="G592" s="26"/>
      <c r="H592" s="26"/>
      <c r="I592" s="26"/>
      <c r="J592" s="26"/>
      <c r="K592" s="26"/>
      <c r="L592" s="26"/>
      <c r="M592" s="26"/>
      <c r="N592" s="26"/>
      <c r="O592" s="26"/>
      <c r="P592" s="26"/>
      <c r="Q592" s="26"/>
      <c r="R592" s="26"/>
      <c r="S592" s="26"/>
      <c r="T592" s="26"/>
      <c r="U592" s="26"/>
      <c r="V592" s="26"/>
      <c r="W592" s="26"/>
      <c r="X592" s="26"/>
      <c r="Y592" s="26"/>
    </row>
    <row r="593">
      <c r="A593" s="26"/>
      <c r="B593" s="26"/>
      <c r="C593" s="26"/>
      <c r="D593" s="26"/>
      <c r="E593" s="26"/>
      <c r="F593" s="26"/>
      <c r="G593" s="26"/>
      <c r="H593" s="26"/>
      <c r="I593" s="26"/>
      <c r="J593" s="26"/>
      <c r="K593" s="26"/>
      <c r="L593" s="26"/>
      <c r="M593" s="26"/>
      <c r="N593" s="26"/>
      <c r="O593" s="26"/>
      <c r="P593" s="26"/>
      <c r="Q593" s="26"/>
      <c r="R593" s="26"/>
      <c r="S593" s="26"/>
      <c r="T593" s="26"/>
      <c r="U593" s="26"/>
      <c r="V593" s="26"/>
      <c r="W593" s="26"/>
      <c r="X593" s="26"/>
      <c r="Y593" s="26"/>
    </row>
    <row r="594">
      <c r="A594" s="26"/>
      <c r="B594" s="26"/>
      <c r="C594" s="26"/>
      <c r="D594" s="26"/>
      <c r="E594" s="26"/>
      <c r="F594" s="26"/>
      <c r="G594" s="26"/>
      <c r="H594" s="26"/>
      <c r="I594" s="26"/>
      <c r="J594" s="26"/>
      <c r="K594" s="26"/>
      <c r="L594" s="26"/>
      <c r="M594" s="26"/>
      <c r="N594" s="26"/>
      <c r="O594" s="26"/>
      <c r="P594" s="26"/>
      <c r="Q594" s="26"/>
      <c r="R594" s="26"/>
      <c r="S594" s="26"/>
      <c r="T594" s="26"/>
      <c r="U594" s="26"/>
      <c r="V594" s="26"/>
      <c r="W594" s="26"/>
      <c r="X594" s="26"/>
      <c r="Y594" s="26"/>
    </row>
    <row r="595">
      <c r="A595" s="26"/>
      <c r="B595" s="26"/>
      <c r="C595" s="26"/>
      <c r="D595" s="26"/>
      <c r="E595" s="26"/>
      <c r="F595" s="26"/>
      <c r="G595" s="26"/>
      <c r="H595" s="26"/>
      <c r="I595" s="26"/>
      <c r="J595" s="26"/>
      <c r="K595" s="26"/>
      <c r="L595" s="26"/>
      <c r="M595" s="26"/>
      <c r="N595" s="26"/>
      <c r="O595" s="26"/>
      <c r="P595" s="26"/>
      <c r="Q595" s="26"/>
      <c r="R595" s="26"/>
      <c r="S595" s="26"/>
      <c r="T595" s="26"/>
      <c r="U595" s="26"/>
      <c r="V595" s="26"/>
      <c r="W595" s="26"/>
      <c r="X595" s="26"/>
      <c r="Y595" s="26"/>
    </row>
    <row r="596">
      <c r="A596" s="26"/>
      <c r="B596" s="26"/>
      <c r="C596" s="26"/>
      <c r="D596" s="26"/>
      <c r="E596" s="26"/>
      <c r="F596" s="26"/>
      <c r="G596" s="26"/>
      <c r="H596" s="26"/>
      <c r="I596" s="26"/>
      <c r="J596" s="26"/>
      <c r="K596" s="26"/>
      <c r="L596" s="26"/>
      <c r="M596" s="26"/>
      <c r="N596" s="26"/>
      <c r="O596" s="26"/>
      <c r="P596" s="26"/>
      <c r="Q596" s="26"/>
      <c r="R596" s="26"/>
      <c r="S596" s="26"/>
      <c r="T596" s="26"/>
      <c r="U596" s="26"/>
      <c r="V596" s="26"/>
      <c r="W596" s="26"/>
      <c r="X596" s="26"/>
      <c r="Y596" s="26"/>
    </row>
    <row r="597">
      <c r="A597" s="26"/>
      <c r="B597" s="26"/>
      <c r="C597" s="26"/>
      <c r="D597" s="26"/>
      <c r="E597" s="26"/>
      <c r="F597" s="26"/>
      <c r="G597" s="26"/>
      <c r="H597" s="26"/>
      <c r="I597" s="26"/>
      <c r="J597" s="26"/>
      <c r="K597" s="26"/>
      <c r="L597" s="26"/>
      <c r="M597" s="26"/>
      <c r="N597" s="26"/>
      <c r="O597" s="26"/>
      <c r="P597" s="26"/>
      <c r="Q597" s="26"/>
      <c r="R597" s="26"/>
      <c r="S597" s="26"/>
      <c r="T597" s="26"/>
      <c r="U597" s="26"/>
      <c r="V597" s="26"/>
      <c r="W597" s="26"/>
      <c r="X597" s="26"/>
      <c r="Y597" s="26"/>
    </row>
    <row r="598">
      <c r="A598" s="26"/>
      <c r="B598" s="26"/>
      <c r="C598" s="26"/>
      <c r="D598" s="26"/>
      <c r="E598" s="26"/>
      <c r="F598" s="26"/>
      <c r="G598" s="26"/>
      <c r="H598" s="26"/>
      <c r="I598" s="26"/>
      <c r="J598" s="26"/>
      <c r="K598" s="26"/>
      <c r="L598" s="26"/>
      <c r="M598" s="26"/>
      <c r="N598" s="26"/>
      <c r="O598" s="26"/>
      <c r="P598" s="26"/>
      <c r="Q598" s="26"/>
      <c r="R598" s="26"/>
      <c r="S598" s="26"/>
      <c r="T598" s="26"/>
      <c r="U598" s="26"/>
      <c r="V598" s="26"/>
      <c r="W598" s="26"/>
      <c r="X598" s="26"/>
      <c r="Y598" s="26"/>
    </row>
    <row r="599">
      <c r="A599" s="26"/>
      <c r="B599" s="26"/>
      <c r="C599" s="26"/>
      <c r="D599" s="26"/>
      <c r="E599" s="26"/>
      <c r="F599" s="26"/>
      <c r="G599" s="26"/>
      <c r="H599" s="26"/>
      <c r="I599" s="26"/>
      <c r="J599" s="26"/>
      <c r="K599" s="26"/>
      <c r="L599" s="26"/>
      <c r="M599" s="26"/>
      <c r="N599" s="26"/>
      <c r="O599" s="26"/>
      <c r="P599" s="26"/>
      <c r="Q599" s="26"/>
      <c r="R599" s="26"/>
      <c r="S599" s="26"/>
      <c r="T599" s="26"/>
      <c r="U599" s="26"/>
      <c r="V599" s="26"/>
      <c r="W599" s="26"/>
      <c r="X599" s="26"/>
      <c r="Y599" s="26"/>
    </row>
    <row r="600">
      <c r="A600" s="26"/>
      <c r="B600" s="26"/>
      <c r="C600" s="26"/>
      <c r="D600" s="26"/>
      <c r="E600" s="26"/>
      <c r="F600" s="26"/>
      <c r="G600" s="26"/>
      <c r="H600" s="26"/>
      <c r="I600" s="26"/>
      <c r="J600" s="26"/>
      <c r="K600" s="26"/>
      <c r="L600" s="26"/>
      <c r="M600" s="26"/>
      <c r="N600" s="26"/>
      <c r="O600" s="26"/>
      <c r="P600" s="26"/>
      <c r="Q600" s="26"/>
      <c r="R600" s="26"/>
      <c r="S600" s="26"/>
      <c r="T600" s="26"/>
      <c r="U600" s="26"/>
      <c r="V600" s="26"/>
      <c r="W600" s="26"/>
      <c r="X600" s="26"/>
      <c r="Y600" s="26"/>
    </row>
    <row r="601">
      <c r="A601" s="26"/>
      <c r="B601" s="26"/>
      <c r="C601" s="26"/>
      <c r="D601" s="26"/>
      <c r="E601" s="26"/>
      <c r="F601" s="26"/>
      <c r="G601" s="26"/>
      <c r="H601" s="26"/>
      <c r="I601" s="26"/>
      <c r="J601" s="26"/>
      <c r="K601" s="26"/>
      <c r="L601" s="26"/>
      <c r="M601" s="26"/>
      <c r="N601" s="26"/>
      <c r="O601" s="26"/>
      <c r="P601" s="26"/>
      <c r="Q601" s="26"/>
      <c r="R601" s="26"/>
      <c r="S601" s="26"/>
      <c r="T601" s="26"/>
      <c r="U601" s="26"/>
      <c r="V601" s="26"/>
      <c r="W601" s="26"/>
      <c r="X601" s="26"/>
      <c r="Y601" s="26"/>
    </row>
    <row r="602">
      <c r="A602" s="26"/>
      <c r="B602" s="26"/>
      <c r="C602" s="26"/>
      <c r="D602" s="26"/>
      <c r="E602" s="26"/>
      <c r="F602" s="26"/>
      <c r="G602" s="26"/>
      <c r="H602" s="26"/>
      <c r="I602" s="26"/>
      <c r="J602" s="26"/>
      <c r="K602" s="26"/>
      <c r="L602" s="26"/>
      <c r="M602" s="26"/>
      <c r="N602" s="26"/>
      <c r="O602" s="26"/>
      <c r="P602" s="26"/>
      <c r="Q602" s="26"/>
      <c r="R602" s="26"/>
      <c r="S602" s="26"/>
      <c r="T602" s="26"/>
      <c r="U602" s="26"/>
      <c r="V602" s="26"/>
      <c r="W602" s="26"/>
      <c r="X602" s="26"/>
      <c r="Y602" s="26"/>
    </row>
    <row r="603">
      <c r="A603" s="26"/>
      <c r="B603" s="26"/>
      <c r="C603" s="26"/>
      <c r="D603" s="26"/>
      <c r="E603" s="26"/>
      <c r="F603" s="26"/>
      <c r="G603" s="26"/>
      <c r="H603" s="26"/>
      <c r="I603" s="26"/>
      <c r="J603" s="26"/>
      <c r="K603" s="26"/>
      <c r="L603" s="26"/>
      <c r="M603" s="26"/>
      <c r="N603" s="26"/>
      <c r="O603" s="26"/>
      <c r="P603" s="26"/>
      <c r="Q603" s="26"/>
      <c r="R603" s="26"/>
      <c r="S603" s="26"/>
      <c r="T603" s="26"/>
      <c r="U603" s="26"/>
      <c r="V603" s="26"/>
      <c r="W603" s="26"/>
      <c r="X603" s="26"/>
      <c r="Y603" s="26"/>
    </row>
    <row r="604">
      <c r="A604" s="26"/>
      <c r="B604" s="26"/>
      <c r="C604" s="26"/>
      <c r="D604" s="26"/>
      <c r="E604" s="26"/>
      <c r="F604" s="26"/>
      <c r="G604" s="26"/>
      <c r="H604" s="26"/>
      <c r="I604" s="26"/>
      <c r="J604" s="26"/>
      <c r="K604" s="26"/>
      <c r="L604" s="26"/>
      <c r="M604" s="26"/>
      <c r="N604" s="26"/>
      <c r="O604" s="26"/>
      <c r="P604" s="26"/>
      <c r="Q604" s="26"/>
      <c r="R604" s="26"/>
      <c r="S604" s="26"/>
      <c r="T604" s="26"/>
      <c r="U604" s="26"/>
      <c r="V604" s="26"/>
      <c r="W604" s="26"/>
      <c r="X604" s="26"/>
      <c r="Y604" s="26"/>
    </row>
    <row r="605">
      <c r="A605" s="26"/>
      <c r="B605" s="26"/>
      <c r="C605" s="26"/>
      <c r="D605" s="26"/>
      <c r="E605" s="26"/>
      <c r="F605" s="26"/>
      <c r="G605" s="26"/>
      <c r="H605" s="26"/>
      <c r="I605" s="26"/>
      <c r="J605" s="26"/>
      <c r="K605" s="26"/>
      <c r="L605" s="26"/>
      <c r="M605" s="26"/>
      <c r="N605" s="26"/>
      <c r="O605" s="26"/>
      <c r="P605" s="26"/>
      <c r="Q605" s="26"/>
      <c r="R605" s="26"/>
      <c r="S605" s="26"/>
      <c r="T605" s="26"/>
      <c r="U605" s="26"/>
      <c r="V605" s="26"/>
      <c r="W605" s="26"/>
      <c r="X605" s="26"/>
      <c r="Y605" s="26"/>
    </row>
    <row r="606">
      <c r="A606" s="26"/>
      <c r="B606" s="26"/>
      <c r="C606" s="26"/>
      <c r="D606" s="26"/>
      <c r="E606" s="26"/>
      <c r="F606" s="26"/>
      <c r="G606" s="26"/>
      <c r="H606" s="26"/>
      <c r="I606" s="26"/>
      <c r="J606" s="26"/>
      <c r="K606" s="26"/>
      <c r="L606" s="26"/>
      <c r="M606" s="26"/>
      <c r="N606" s="26"/>
      <c r="O606" s="26"/>
      <c r="P606" s="26"/>
      <c r="Q606" s="26"/>
      <c r="R606" s="26"/>
      <c r="S606" s="26"/>
      <c r="T606" s="26"/>
      <c r="U606" s="26"/>
      <c r="V606" s="26"/>
      <c r="W606" s="26"/>
      <c r="X606" s="26"/>
      <c r="Y606" s="26"/>
    </row>
    <row r="607">
      <c r="A607" s="26"/>
      <c r="B607" s="26"/>
      <c r="C607" s="26"/>
      <c r="D607" s="26"/>
      <c r="E607" s="26"/>
      <c r="F607" s="26"/>
      <c r="G607" s="26"/>
      <c r="H607" s="26"/>
      <c r="I607" s="26"/>
      <c r="J607" s="26"/>
      <c r="K607" s="26"/>
      <c r="L607" s="26"/>
      <c r="M607" s="26"/>
      <c r="N607" s="26"/>
      <c r="O607" s="26"/>
      <c r="P607" s="26"/>
      <c r="Q607" s="26"/>
      <c r="R607" s="26"/>
      <c r="S607" s="26"/>
      <c r="T607" s="26"/>
      <c r="U607" s="26"/>
      <c r="V607" s="26"/>
      <c r="W607" s="26"/>
      <c r="X607" s="26"/>
      <c r="Y607" s="26"/>
    </row>
    <row r="608">
      <c r="A608" s="26"/>
      <c r="B608" s="26"/>
      <c r="C608" s="26"/>
      <c r="D608" s="26"/>
      <c r="E608" s="26"/>
      <c r="F608" s="26"/>
      <c r="G608" s="26"/>
      <c r="H608" s="26"/>
      <c r="I608" s="26"/>
      <c r="J608" s="26"/>
      <c r="K608" s="26"/>
      <c r="L608" s="26"/>
      <c r="M608" s="26"/>
      <c r="N608" s="26"/>
      <c r="O608" s="26"/>
      <c r="P608" s="26"/>
      <c r="Q608" s="26"/>
      <c r="R608" s="26"/>
      <c r="S608" s="26"/>
      <c r="T608" s="26"/>
      <c r="U608" s="26"/>
      <c r="V608" s="26"/>
      <c r="W608" s="26"/>
      <c r="X608" s="26"/>
      <c r="Y608" s="26"/>
    </row>
    <row r="609">
      <c r="A609" s="26"/>
      <c r="B609" s="26"/>
      <c r="C609" s="26"/>
      <c r="D609" s="26"/>
      <c r="E609" s="26"/>
      <c r="F609" s="26"/>
      <c r="G609" s="26"/>
      <c r="H609" s="26"/>
      <c r="I609" s="26"/>
      <c r="J609" s="26"/>
      <c r="K609" s="26"/>
      <c r="L609" s="26"/>
      <c r="M609" s="26"/>
      <c r="N609" s="26"/>
      <c r="O609" s="26"/>
      <c r="P609" s="26"/>
      <c r="Q609" s="26"/>
      <c r="R609" s="26"/>
      <c r="S609" s="26"/>
      <c r="T609" s="26"/>
      <c r="U609" s="26"/>
      <c r="V609" s="26"/>
      <c r="W609" s="26"/>
      <c r="X609" s="26"/>
      <c r="Y609" s="26"/>
    </row>
    <row r="610">
      <c r="A610" s="26"/>
      <c r="B610" s="26"/>
      <c r="C610" s="26"/>
      <c r="D610" s="26"/>
      <c r="E610" s="26"/>
      <c r="F610" s="26"/>
      <c r="G610" s="26"/>
      <c r="H610" s="26"/>
      <c r="I610" s="26"/>
      <c r="J610" s="26"/>
      <c r="K610" s="26"/>
      <c r="L610" s="26"/>
      <c r="M610" s="26"/>
      <c r="N610" s="26"/>
      <c r="O610" s="26"/>
      <c r="P610" s="26"/>
      <c r="Q610" s="26"/>
      <c r="R610" s="26"/>
      <c r="S610" s="26"/>
      <c r="T610" s="26"/>
      <c r="U610" s="26"/>
      <c r="V610" s="26"/>
      <c r="W610" s="26"/>
      <c r="X610" s="26"/>
      <c r="Y610" s="26"/>
    </row>
    <row r="611">
      <c r="A611" s="26"/>
      <c r="B611" s="26"/>
      <c r="C611" s="26"/>
      <c r="D611" s="26"/>
      <c r="E611" s="26"/>
      <c r="F611" s="26"/>
      <c r="G611" s="26"/>
      <c r="H611" s="26"/>
      <c r="I611" s="26"/>
      <c r="J611" s="26"/>
      <c r="K611" s="26"/>
      <c r="L611" s="26"/>
      <c r="M611" s="26"/>
      <c r="N611" s="26"/>
      <c r="O611" s="26"/>
      <c r="P611" s="26"/>
      <c r="Q611" s="26"/>
      <c r="R611" s="26"/>
      <c r="S611" s="26"/>
      <c r="T611" s="26"/>
      <c r="U611" s="26"/>
      <c r="V611" s="26"/>
      <c r="W611" s="26"/>
      <c r="X611" s="26"/>
      <c r="Y611" s="26"/>
    </row>
    <row r="612">
      <c r="A612" s="26"/>
      <c r="B612" s="26"/>
      <c r="C612" s="26"/>
      <c r="D612" s="26"/>
      <c r="E612" s="26"/>
      <c r="F612" s="26"/>
      <c r="G612" s="26"/>
      <c r="H612" s="26"/>
      <c r="I612" s="26"/>
      <c r="J612" s="26"/>
      <c r="K612" s="26"/>
      <c r="L612" s="26"/>
      <c r="M612" s="26"/>
      <c r="N612" s="26"/>
      <c r="O612" s="26"/>
      <c r="P612" s="26"/>
      <c r="Q612" s="26"/>
      <c r="R612" s="26"/>
      <c r="S612" s="26"/>
      <c r="T612" s="26"/>
      <c r="U612" s="26"/>
      <c r="V612" s="26"/>
      <c r="W612" s="26"/>
      <c r="X612" s="26"/>
      <c r="Y612" s="26"/>
    </row>
    <row r="613">
      <c r="A613" s="26"/>
      <c r="B613" s="26"/>
      <c r="C613" s="26"/>
      <c r="D613" s="26"/>
      <c r="E613" s="26"/>
      <c r="F613" s="26"/>
      <c r="G613" s="26"/>
      <c r="H613" s="26"/>
      <c r="I613" s="26"/>
      <c r="J613" s="26"/>
      <c r="K613" s="26"/>
      <c r="L613" s="26"/>
      <c r="M613" s="26"/>
      <c r="N613" s="26"/>
      <c r="O613" s="26"/>
      <c r="P613" s="26"/>
      <c r="Q613" s="26"/>
      <c r="R613" s="26"/>
      <c r="S613" s="26"/>
      <c r="T613" s="26"/>
      <c r="U613" s="26"/>
      <c r="V613" s="26"/>
      <c r="W613" s="26"/>
      <c r="X613" s="26"/>
      <c r="Y613" s="26"/>
    </row>
    <row r="614">
      <c r="A614" s="26"/>
      <c r="B614" s="26"/>
      <c r="C614" s="26"/>
      <c r="D614" s="26"/>
      <c r="E614" s="26"/>
      <c r="F614" s="26"/>
      <c r="G614" s="26"/>
      <c r="H614" s="26"/>
      <c r="I614" s="26"/>
      <c r="J614" s="26"/>
      <c r="K614" s="26"/>
      <c r="L614" s="26"/>
      <c r="M614" s="26"/>
      <c r="N614" s="26"/>
      <c r="O614" s="26"/>
      <c r="P614" s="26"/>
      <c r="Q614" s="26"/>
      <c r="R614" s="26"/>
      <c r="S614" s="26"/>
      <c r="T614" s="26"/>
      <c r="U614" s="26"/>
      <c r="V614" s="26"/>
      <c r="W614" s="26"/>
      <c r="X614" s="26"/>
      <c r="Y614" s="26"/>
    </row>
    <row r="615">
      <c r="A615" s="26"/>
      <c r="B615" s="26"/>
      <c r="C615" s="26"/>
      <c r="D615" s="26"/>
      <c r="E615" s="26"/>
      <c r="F615" s="26"/>
      <c r="G615" s="26"/>
      <c r="H615" s="26"/>
      <c r="I615" s="26"/>
      <c r="J615" s="26"/>
      <c r="K615" s="26"/>
      <c r="L615" s="26"/>
      <c r="M615" s="26"/>
      <c r="N615" s="26"/>
      <c r="O615" s="26"/>
      <c r="P615" s="26"/>
      <c r="Q615" s="26"/>
      <c r="R615" s="26"/>
      <c r="S615" s="26"/>
      <c r="T615" s="26"/>
      <c r="U615" s="26"/>
      <c r="V615" s="26"/>
      <c r="W615" s="26"/>
      <c r="X615" s="26"/>
      <c r="Y615" s="26"/>
    </row>
    <row r="616">
      <c r="A616" s="26"/>
      <c r="B616" s="26"/>
      <c r="C616" s="26"/>
      <c r="D616" s="26"/>
      <c r="E616" s="26"/>
      <c r="F616" s="26"/>
      <c r="G616" s="26"/>
      <c r="H616" s="26"/>
      <c r="I616" s="26"/>
      <c r="J616" s="26"/>
      <c r="K616" s="26"/>
      <c r="L616" s="26"/>
      <c r="M616" s="26"/>
      <c r="N616" s="26"/>
      <c r="O616" s="26"/>
      <c r="P616" s="26"/>
      <c r="Q616" s="26"/>
      <c r="R616" s="26"/>
      <c r="S616" s="26"/>
      <c r="T616" s="26"/>
      <c r="U616" s="26"/>
      <c r="V616" s="26"/>
      <c r="W616" s="26"/>
      <c r="X616" s="26"/>
      <c r="Y616" s="26"/>
    </row>
    <row r="617">
      <c r="A617" s="26"/>
      <c r="B617" s="26"/>
      <c r="C617" s="26"/>
      <c r="D617" s="26"/>
      <c r="E617" s="26"/>
      <c r="F617" s="26"/>
      <c r="G617" s="26"/>
      <c r="H617" s="26"/>
      <c r="I617" s="26"/>
      <c r="J617" s="26"/>
      <c r="K617" s="26"/>
      <c r="L617" s="26"/>
      <c r="M617" s="26"/>
      <c r="N617" s="26"/>
      <c r="O617" s="26"/>
      <c r="P617" s="26"/>
      <c r="Q617" s="26"/>
      <c r="R617" s="26"/>
      <c r="S617" s="26"/>
      <c r="T617" s="26"/>
      <c r="U617" s="26"/>
      <c r="V617" s="26"/>
      <c r="W617" s="26"/>
      <c r="X617" s="26"/>
      <c r="Y617" s="26"/>
    </row>
    <row r="618">
      <c r="A618" s="26"/>
      <c r="B618" s="26"/>
      <c r="C618" s="26"/>
      <c r="D618" s="26"/>
      <c r="E618" s="26"/>
      <c r="F618" s="26"/>
      <c r="G618" s="26"/>
      <c r="H618" s="26"/>
      <c r="I618" s="26"/>
      <c r="J618" s="26"/>
      <c r="K618" s="26"/>
      <c r="L618" s="26"/>
      <c r="M618" s="26"/>
      <c r="N618" s="26"/>
      <c r="O618" s="26"/>
      <c r="P618" s="26"/>
      <c r="Q618" s="26"/>
      <c r="R618" s="26"/>
      <c r="S618" s="26"/>
      <c r="T618" s="26"/>
      <c r="U618" s="26"/>
      <c r="V618" s="26"/>
      <c r="W618" s="26"/>
      <c r="X618" s="26"/>
      <c r="Y618" s="26"/>
    </row>
    <row r="619">
      <c r="A619" s="26"/>
      <c r="B619" s="26"/>
      <c r="C619" s="26"/>
      <c r="D619" s="26"/>
      <c r="E619" s="26"/>
      <c r="F619" s="26"/>
      <c r="G619" s="26"/>
      <c r="H619" s="26"/>
      <c r="I619" s="26"/>
      <c r="J619" s="26"/>
      <c r="K619" s="26"/>
      <c r="L619" s="26"/>
      <c r="M619" s="26"/>
      <c r="N619" s="26"/>
      <c r="O619" s="26"/>
      <c r="P619" s="26"/>
      <c r="Q619" s="26"/>
      <c r="R619" s="26"/>
      <c r="S619" s="26"/>
      <c r="T619" s="26"/>
      <c r="U619" s="26"/>
      <c r="V619" s="26"/>
      <c r="W619" s="26"/>
      <c r="X619" s="26"/>
      <c r="Y619" s="26"/>
    </row>
    <row r="620">
      <c r="A620" s="26"/>
      <c r="B620" s="26"/>
      <c r="C620" s="26"/>
      <c r="D620" s="26"/>
      <c r="E620" s="26"/>
      <c r="F620" s="26"/>
      <c r="G620" s="26"/>
      <c r="H620" s="26"/>
      <c r="I620" s="26"/>
      <c r="J620" s="26"/>
      <c r="K620" s="26"/>
      <c r="L620" s="26"/>
      <c r="M620" s="26"/>
      <c r="N620" s="26"/>
      <c r="O620" s="26"/>
      <c r="P620" s="26"/>
      <c r="Q620" s="26"/>
      <c r="R620" s="26"/>
      <c r="S620" s="26"/>
      <c r="T620" s="26"/>
      <c r="U620" s="26"/>
      <c r="V620" s="26"/>
      <c r="W620" s="26"/>
      <c r="X620" s="26"/>
      <c r="Y620" s="26"/>
    </row>
    <row r="621">
      <c r="A621" s="26"/>
      <c r="B621" s="26"/>
      <c r="C621" s="26"/>
      <c r="D621" s="26"/>
      <c r="E621" s="26"/>
      <c r="F621" s="26"/>
      <c r="G621" s="26"/>
      <c r="H621" s="26"/>
      <c r="I621" s="26"/>
      <c r="J621" s="26"/>
      <c r="K621" s="26"/>
      <c r="L621" s="26"/>
      <c r="M621" s="26"/>
      <c r="N621" s="26"/>
      <c r="O621" s="26"/>
      <c r="P621" s="26"/>
      <c r="Q621" s="26"/>
      <c r="R621" s="26"/>
      <c r="S621" s="26"/>
      <c r="T621" s="26"/>
      <c r="U621" s="26"/>
      <c r="V621" s="26"/>
      <c r="W621" s="26"/>
      <c r="X621" s="26"/>
      <c r="Y621" s="26"/>
    </row>
    <row r="622">
      <c r="A622" s="26"/>
      <c r="B622" s="26"/>
      <c r="C622" s="26"/>
      <c r="D622" s="26"/>
      <c r="E622" s="26"/>
      <c r="F622" s="26"/>
      <c r="G622" s="26"/>
      <c r="H622" s="26"/>
      <c r="I622" s="26"/>
      <c r="J622" s="26"/>
      <c r="K622" s="26"/>
      <c r="L622" s="26"/>
      <c r="M622" s="26"/>
      <c r="N622" s="26"/>
      <c r="O622" s="26"/>
      <c r="P622" s="26"/>
      <c r="Q622" s="26"/>
      <c r="R622" s="26"/>
      <c r="S622" s="26"/>
      <c r="T622" s="26"/>
      <c r="U622" s="26"/>
      <c r="V622" s="26"/>
      <c r="W622" s="26"/>
      <c r="X622" s="26"/>
      <c r="Y622" s="26"/>
    </row>
    <row r="623">
      <c r="A623" s="26"/>
      <c r="B623" s="26"/>
      <c r="C623" s="26"/>
      <c r="D623" s="26"/>
      <c r="E623" s="26"/>
      <c r="F623" s="26"/>
      <c r="G623" s="26"/>
      <c r="H623" s="26"/>
      <c r="I623" s="26"/>
      <c r="J623" s="26"/>
      <c r="K623" s="26"/>
      <c r="L623" s="26"/>
      <c r="M623" s="26"/>
      <c r="N623" s="26"/>
      <c r="O623" s="26"/>
      <c r="P623" s="26"/>
      <c r="Q623" s="26"/>
      <c r="R623" s="26"/>
      <c r="S623" s="26"/>
      <c r="T623" s="26"/>
      <c r="U623" s="26"/>
      <c r="V623" s="26"/>
      <c r="W623" s="26"/>
      <c r="X623" s="26"/>
      <c r="Y623" s="26"/>
    </row>
    <row r="624">
      <c r="A624" s="26"/>
      <c r="B624" s="26"/>
      <c r="C624" s="26"/>
      <c r="D624" s="26"/>
      <c r="E624" s="26"/>
      <c r="F624" s="26"/>
      <c r="G624" s="26"/>
      <c r="H624" s="26"/>
      <c r="I624" s="26"/>
      <c r="J624" s="26"/>
      <c r="K624" s="26"/>
      <c r="L624" s="26"/>
      <c r="M624" s="26"/>
      <c r="N624" s="26"/>
      <c r="O624" s="26"/>
      <c r="P624" s="26"/>
      <c r="Q624" s="26"/>
      <c r="R624" s="26"/>
      <c r="S624" s="26"/>
      <c r="T624" s="26"/>
      <c r="U624" s="26"/>
      <c r="V624" s="26"/>
      <c r="W624" s="26"/>
      <c r="X624" s="26"/>
      <c r="Y624" s="26"/>
    </row>
    <row r="625">
      <c r="A625" s="26"/>
      <c r="B625" s="26"/>
      <c r="C625" s="26"/>
      <c r="D625" s="26"/>
      <c r="E625" s="26"/>
      <c r="F625" s="26"/>
      <c r="G625" s="26"/>
      <c r="H625" s="26"/>
      <c r="I625" s="26"/>
      <c r="J625" s="26"/>
      <c r="K625" s="26"/>
      <c r="L625" s="26"/>
      <c r="M625" s="26"/>
      <c r="N625" s="26"/>
      <c r="O625" s="26"/>
      <c r="P625" s="26"/>
      <c r="Q625" s="26"/>
      <c r="R625" s="26"/>
      <c r="S625" s="26"/>
      <c r="T625" s="26"/>
      <c r="U625" s="26"/>
      <c r="V625" s="26"/>
      <c r="W625" s="26"/>
      <c r="X625" s="26"/>
      <c r="Y625" s="26"/>
    </row>
    <row r="626">
      <c r="A626" s="26"/>
      <c r="B626" s="26"/>
      <c r="C626" s="26"/>
      <c r="D626" s="26"/>
      <c r="E626" s="26"/>
      <c r="F626" s="26"/>
      <c r="G626" s="26"/>
      <c r="H626" s="26"/>
      <c r="I626" s="26"/>
      <c r="J626" s="26"/>
      <c r="K626" s="26"/>
      <c r="L626" s="26"/>
      <c r="M626" s="26"/>
      <c r="N626" s="26"/>
      <c r="O626" s="26"/>
      <c r="P626" s="26"/>
      <c r="Q626" s="26"/>
      <c r="R626" s="26"/>
      <c r="S626" s="26"/>
      <c r="T626" s="26"/>
      <c r="U626" s="26"/>
      <c r="V626" s="26"/>
      <c r="W626" s="26"/>
      <c r="X626" s="26"/>
      <c r="Y626" s="26"/>
    </row>
    <row r="627">
      <c r="A627" s="26"/>
      <c r="B627" s="26"/>
      <c r="C627" s="26"/>
      <c r="D627" s="26"/>
      <c r="E627" s="26"/>
      <c r="F627" s="26"/>
      <c r="G627" s="26"/>
      <c r="H627" s="26"/>
      <c r="I627" s="26"/>
      <c r="J627" s="26"/>
      <c r="K627" s="26"/>
      <c r="L627" s="26"/>
      <c r="M627" s="26"/>
      <c r="N627" s="26"/>
      <c r="O627" s="26"/>
      <c r="P627" s="26"/>
      <c r="Q627" s="26"/>
      <c r="R627" s="26"/>
      <c r="S627" s="26"/>
      <c r="T627" s="26"/>
      <c r="U627" s="26"/>
      <c r="V627" s="26"/>
      <c r="W627" s="26"/>
      <c r="X627" s="26"/>
      <c r="Y627" s="26"/>
    </row>
    <row r="628">
      <c r="A628" s="26"/>
      <c r="B628" s="26"/>
      <c r="C628" s="26"/>
      <c r="D628" s="26"/>
      <c r="E628" s="26"/>
      <c r="F628" s="26"/>
      <c r="G628" s="26"/>
      <c r="H628" s="26"/>
      <c r="I628" s="26"/>
      <c r="J628" s="26"/>
      <c r="K628" s="26"/>
      <c r="L628" s="26"/>
      <c r="M628" s="26"/>
      <c r="N628" s="26"/>
      <c r="O628" s="26"/>
      <c r="P628" s="26"/>
      <c r="Q628" s="26"/>
      <c r="R628" s="26"/>
      <c r="S628" s="26"/>
      <c r="T628" s="26"/>
      <c r="U628" s="26"/>
      <c r="V628" s="26"/>
      <c r="W628" s="26"/>
      <c r="X628" s="26"/>
      <c r="Y628" s="26"/>
    </row>
    <row r="629">
      <c r="A629" s="26"/>
      <c r="B629" s="26"/>
      <c r="C629" s="26"/>
      <c r="D629" s="26"/>
      <c r="E629" s="26"/>
      <c r="F629" s="26"/>
      <c r="G629" s="26"/>
      <c r="H629" s="26"/>
      <c r="I629" s="26"/>
      <c r="J629" s="26"/>
      <c r="K629" s="26"/>
      <c r="L629" s="26"/>
      <c r="M629" s="26"/>
      <c r="N629" s="26"/>
      <c r="O629" s="26"/>
      <c r="P629" s="26"/>
      <c r="Q629" s="26"/>
      <c r="R629" s="26"/>
      <c r="S629" s="26"/>
      <c r="T629" s="26"/>
      <c r="U629" s="26"/>
      <c r="V629" s="26"/>
      <c r="W629" s="26"/>
      <c r="X629" s="26"/>
      <c r="Y629" s="26"/>
    </row>
    <row r="630">
      <c r="A630" s="26"/>
      <c r="B630" s="26"/>
      <c r="C630" s="26"/>
      <c r="D630" s="26"/>
      <c r="E630" s="26"/>
      <c r="F630" s="26"/>
      <c r="G630" s="26"/>
      <c r="H630" s="26"/>
      <c r="I630" s="26"/>
      <c r="J630" s="26"/>
      <c r="K630" s="26"/>
      <c r="L630" s="26"/>
      <c r="M630" s="26"/>
      <c r="N630" s="26"/>
      <c r="O630" s="26"/>
      <c r="P630" s="26"/>
      <c r="Q630" s="26"/>
      <c r="R630" s="26"/>
      <c r="S630" s="26"/>
      <c r="T630" s="26"/>
      <c r="U630" s="26"/>
      <c r="V630" s="26"/>
      <c r="W630" s="26"/>
      <c r="X630" s="26"/>
      <c r="Y630" s="26"/>
    </row>
    <row r="631">
      <c r="A631" s="26"/>
      <c r="B631" s="26"/>
      <c r="C631" s="26"/>
      <c r="D631" s="26"/>
      <c r="E631" s="26"/>
      <c r="F631" s="26"/>
      <c r="G631" s="26"/>
      <c r="H631" s="26"/>
      <c r="I631" s="26"/>
      <c r="J631" s="26"/>
      <c r="K631" s="26"/>
      <c r="L631" s="26"/>
      <c r="M631" s="26"/>
      <c r="N631" s="26"/>
      <c r="O631" s="26"/>
      <c r="P631" s="26"/>
      <c r="Q631" s="26"/>
      <c r="R631" s="26"/>
      <c r="S631" s="26"/>
      <c r="T631" s="26"/>
      <c r="U631" s="26"/>
      <c r="V631" s="26"/>
      <c r="W631" s="26"/>
      <c r="X631" s="26"/>
      <c r="Y631" s="26"/>
    </row>
    <row r="632">
      <c r="A632" s="26"/>
      <c r="B632" s="26"/>
      <c r="C632" s="26"/>
      <c r="D632" s="26"/>
      <c r="E632" s="26"/>
      <c r="F632" s="26"/>
      <c r="G632" s="26"/>
      <c r="H632" s="26"/>
      <c r="I632" s="26"/>
      <c r="J632" s="26"/>
      <c r="K632" s="26"/>
      <c r="L632" s="26"/>
      <c r="M632" s="26"/>
      <c r="N632" s="26"/>
      <c r="O632" s="26"/>
      <c r="P632" s="26"/>
      <c r="Q632" s="26"/>
      <c r="R632" s="26"/>
      <c r="S632" s="26"/>
      <c r="T632" s="26"/>
      <c r="U632" s="26"/>
      <c r="V632" s="26"/>
      <c r="W632" s="26"/>
      <c r="X632" s="26"/>
      <c r="Y632" s="26"/>
    </row>
    <row r="633">
      <c r="A633" s="26"/>
      <c r="B633" s="26"/>
      <c r="C633" s="26"/>
      <c r="D633" s="26"/>
      <c r="E633" s="26"/>
      <c r="F633" s="26"/>
      <c r="G633" s="26"/>
      <c r="H633" s="26"/>
      <c r="I633" s="26"/>
      <c r="J633" s="26"/>
      <c r="K633" s="26"/>
      <c r="L633" s="26"/>
      <c r="M633" s="26"/>
      <c r="N633" s="26"/>
      <c r="O633" s="26"/>
      <c r="P633" s="26"/>
      <c r="Q633" s="26"/>
      <c r="R633" s="26"/>
      <c r="S633" s="26"/>
      <c r="T633" s="26"/>
      <c r="U633" s="26"/>
      <c r="V633" s="26"/>
      <c r="W633" s="26"/>
      <c r="X633" s="26"/>
      <c r="Y633" s="26"/>
    </row>
    <row r="634">
      <c r="A634" s="26"/>
      <c r="B634" s="26"/>
      <c r="C634" s="26"/>
      <c r="D634" s="26"/>
      <c r="E634" s="26"/>
      <c r="F634" s="26"/>
      <c r="G634" s="26"/>
      <c r="H634" s="26"/>
      <c r="I634" s="26"/>
      <c r="J634" s="26"/>
      <c r="K634" s="26"/>
      <c r="L634" s="26"/>
      <c r="M634" s="26"/>
      <c r="N634" s="26"/>
      <c r="O634" s="26"/>
      <c r="P634" s="26"/>
      <c r="Q634" s="26"/>
      <c r="R634" s="26"/>
      <c r="S634" s="26"/>
      <c r="T634" s="26"/>
      <c r="U634" s="26"/>
      <c r="V634" s="26"/>
      <c r="W634" s="26"/>
      <c r="X634" s="26"/>
      <c r="Y634" s="26"/>
    </row>
    <row r="635">
      <c r="A635" s="26"/>
      <c r="B635" s="26"/>
      <c r="C635" s="26"/>
      <c r="D635" s="26"/>
      <c r="E635" s="26"/>
      <c r="F635" s="26"/>
      <c r="G635" s="26"/>
      <c r="H635" s="26"/>
      <c r="I635" s="26"/>
      <c r="J635" s="26"/>
      <c r="K635" s="26"/>
      <c r="L635" s="26"/>
      <c r="M635" s="26"/>
      <c r="N635" s="26"/>
      <c r="O635" s="26"/>
      <c r="P635" s="26"/>
      <c r="Q635" s="26"/>
      <c r="R635" s="26"/>
      <c r="S635" s="26"/>
      <c r="T635" s="26"/>
      <c r="U635" s="26"/>
      <c r="V635" s="26"/>
      <c r="W635" s="26"/>
      <c r="X635" s="26"/>
      <c r="Y635" s="26"/>
    </row>
    <row r="636">
      <c r="A636" s="26"/>
      <c r="B636" s="26"/>
      <c r="C636" s="26"/>
      <c r="D636" s="26"/>
      <c r="E636" s="26"/>
      <c r="F636" s="26"/>
      <c r="G636" s="26"/>
      <c r="H636" s="26"/>
      <c r="I636" s="26"/>
      <c r="J636" s="26"/>
      <c r="K636" s="26"/>
      <c r="L636" s="26"/>
      <c r="M636" s="26"/>
      <c r="N636" s="26"/>
      <c r="O636" s="26"/>
      <c r="P636" s="26"/>
      <c r="Q636" s="26"/>
      <c r="R636" s="26"/>
      <c r="S636" s="26"/>
      <c r="T636" s="26"/>
      <c r="U636" s="26"/>
      <c r="V636" s="26"/>
      <c r="W636" s="26"/>
      <c r="X636" s="26"/>
      <c r="Y636" s="26"/>
    </row>
    <row r="637">
      <c r="A637" s="26"/>
      <c r="B637" s="26"/>
      <c r="C637" s="26"/>
      <c r="D637" s="26"/>
      <c r="E637" s="26"/>
      <c r="F637" s="26"/>
      <c r="G637" s="26"/>
      <c r="H637" s="26"/>
      <c r="I637" s="26"/>
      <c r="J637" s="26"/>
      <c r="K637" s="26"/>
      <c r="L637" s="26"/>
      <c r="M637" s="26"/>
      <c r="N637" s="26"/>
      <c r="O637" s="26"/>
      <c r="P637" s="26"/>
      <c r="Q637" s="26"/>
      <c r="R637" s="26"/>
      <c r="S637" s="26"/>
      <c r="T637" s="26"/>
      <c r="U637" s="26"/>
      <c r="V637" s="26"/>
      <c r="W637" s="26"/>
      <c r="X637" s="26"/>
      <c r="Y637" s="26"/>
    </row>
    <row r="638">
      <c r="A638" s="26"/>
      <c r="B638" s="26"/>
      <c r="C638" s="26"/>
      <c r="D638" s="26"/>
      <c r="E638" s="26"/>
      <c r="F638" s="26"/>
      <c r="G638" s="26"/>
      <c r="H638" s="26"/>
      <c r="I638" s="26"/>
      <c r="J638" s="26"/>
      <c r="K638" s="26"/>
      <c r="L638" s="26"/>
      <c r="M638" s="26"/>
      <c r="N638" s="26"/>
      <c r="O638" s="26"/>
      <c r="P638" s="26"/>
      <c r="Q638" s="26"/>
      <c r="R638" s="26"/>
      <c r="S638" s="26"/>
      <c r="T638" s="26"/>
      <c r="U638" s="26"/>
      <c r="V638" s="26"/>
      <c r="W638" s="26"/>
      <c r="X638" s="26"/>
      <c r="Y638" s="26"/>
    </row>
    <row r="639">
      <c r="A639" s="26"/>
      <c r="B639" s="26"/>
      <c r="C639" s="26"/>
      <c r="D639" s="26"/>
      <c r="E639" s="26"/>
      <c r="F639" s="26"/>
      <c r="G639" s="26"/>
      <c r="H639" s="26"/>
      <c r="I639" s="26"/>
      <c r="J639" s="26"/>
      <c r="K639" s="26"/>
      <c r="L639" s="26"/>
      <c r="M639" s="26"/>
      <c r="N639" s="26"/>
      <c r="O639" s="26"/>
      <c r="P639" s="26"/>
      <c r="Q639" s="26"/>
      <c r="R639" s="26"/>
      <c r="S639" s="26"/>
      <c r="T639" s="26"/>
      <c r="U639" s="26"/>
      <c r="V639" s="26"/>
      <c r="W639" s="26"/>
      <c r="X639" s="26"/>
      <c r="Y639" s="26"/>
    </row>
    <row r="640">
      <c r="A640" s="26"/>
      <c r="B640" s="26"/>
      <c r="C640" s="26"/>
      <c r="D640" s="26"/>
      <c r="E640" s="26"/>
      <c r="F640" s="26"/>
      <c r="G640" s="26"/>
      <c r="H640" s="26"/>
      <c r="I640" s="26"/>
      <c r="J640" s="26"/>
      <c r="K640" s="26"/>
      <c r="L640" s="26"/>
      <c r="M640" s="26"/>
      <c r="N640" s="26"/>
      <c r="O640" s="26"/>
      <c r="P640" s="26"/>
      <c r="Q640" s="26"/>
      <c r="R640" s="26"/>
      <c r="S640" s="26"/>
      <c r="T640" s="26"/>
      <c r="U640" s="26"/>
      <c r="V640" s="26"/>
      <c r="W640" s="26"/>
      <c r="X640" s="26"/>
      <c r="Y640" s="26"/>
    </row>
    <row r="641">
      <c r="A641" s="26"/>
      <c r="B641" s="26"/>
      <c r="C641" s="26"/>
      <c r="D641" s="26"/>
      <c r="E641" s="26"/>
      <c r="F641" s="26"/>
      <c r="G641" s="26"/>
      <c r="H641" s="26"/>
      <c r="I641" s="26"/>
      <c r="J641" s="26"/>
      <c r="K641" s="26"/>
      <c r="L641" s="26"/>
      <c r="M641" s="26"/>
      <c r="N641" s="26"/>
      <c r="O641" s="26"/>
      <c r="P641" s="26"/>
      <c r="Q641" s="26"/>
      <c r="R641" s="26"/>
      <c r="S641" s="26"/>
      <c r="T641" s="26"/>
      <c r="U641" s="26"/>
      <c r="V641" s="26"/>
      <c r="W641" s="26"/>
      <c r="X641" s="26"/>
      <c r="Y641" s="26"/>
    </row>
    <row r="642">
      <c r="A642" s="26"/>
      <c r="B642" s="26"/>
      <c r="C642" s="26"/>
      <c r="D642" s="26"/>
      <c r="E642" s="26"/>
      <c r="F642" s="26"/>
      <c r="G642" s="26"/>
      <c r="H642" s="26"/>
      <c r="I642" s="26"/>
      <c r="J642" s="26"/>
      <c r="K642" s="26"/>
      <c r="L642" s="26"/>
      <c r="M642" s="26"/>
      <c r="N642" s="26"/>
      <c r="O642" s="26"/>
      <c r="P642" s="26"/>
      <c r="Q642" s="26"/>
      <c r="R642" s="26"/>
      <c r="S642" s="26"/>
      <c r="T642" s="26"/>
      <c r="U642" s="26"/>
      <c r="V642" s="26"/>
      <c r="W642" s="26"/>
      <c r="X642" s="26"/>
      <c r="Y642" s="26"/>
    </row>
    <row r="643">
      <c r="A643" s="26"/>
      <c r="B643" s="26"/>
      <c r="C643" s="26"/>
      <c r="D643" s="26"/>
      <c r="E643" s="26"/>
      <c r="F643" s="26"/>
      <c r="G643" s="26"/>
      <c r="H643" s="26"/>
      <c r="I643" s="26"/>
      <c r="J643" s="26"/>
      <c r="K643" s="26"/>
      <c r="L643" s="26"/>
      <c r="M643" s="26"/>
      <c r="N643" s="26"/>
      <c r="O643" s="26"/>
      <c r="P643" s="26"/>
      <c r="Q643" s="26"/>
      <c r="R643" s="26"/>
      <c r="S643" s="26"/>
      <c r="T643" s="26"/>
      <c r="U643" s="26"/>
      <c r="V643" s="26"/>
      <c r="W643" s="26"/>
      <c r="X643" s="26"/>
      <c r="Y643" s="26"/>
    </row>
    <row r="644">
      <c r="A644" s="26"/>
      <c r="B644" s="26"/>
      <c r="C644" s="26"/>
      <c r="D644" s="26"/>
      <c r="E644" s="26"/>
      <c r="F644" s="26"/>
      <c r="G644" s="26"/>
      <c r="H644" s="26"/>
      <c r="I644" s="26"/>
      <c r="J644" s="26"/>
      <c r="K644" s="26"/>
      <c r="L644" s="26"/>
      <c r="M644" s="26"/>
      <c r="N644" s="26"/>
      <c r="O644" s="26"/>
      <c r="P644" s="26"/>
      <c r="Q644" s="26"/>
      <c r="R644" s="26"/>
      <c r="S644" s="26"/>
      <c r="T644" s="26"/>
      <c r="U644" s="26"/>
      <c r="V644" s="26"/>
      <c r="W644" s="26"/>
      <c r="X644" s="26"/>
      <c r="Y644" s="26"/>
    </row>
    <row r="645">
      <c r="A645" s="26"/>
      <c r="B645" s="26"/>
      <c r="C645" s="26"/>
      <c r="D645" s="26"/>
      <c r="E645" s="26"/>
      <c r="F645" s="26"/>
      <c r="G645" s="26"/>
      <c r="H645" s="26"/>
      <c r="I645" s="26"/>
      <c r="J645" s="26"/>
      <c r="K645" s="26"/>
      <c r="L645" s="26"/>
      <c r="M645" s="26"/>
      <c r="N645" s="26"/>
      <c r="O645" s="26"/>
      <c r="P645" s="26"/>
      <c r="Q645" s="26"/>
      <c r="R645" s="26"/>
      <c r="S645" s="26"/>
      <c r="T645" s="26"/>
      <c r="U645" s="26"/>
      <c r="V645" s="26"/>
      <c r="W645" s="26"/>
      <c r="X645" s="26"/>
      <c r="Y645" s="26"/>
    </row>
    <row r="646">
      <c r="A646" s="26"/>
      <c r="B646" s="26"/>
      <c r="C646" s="26"/>
      <c r="D646" s="26"/>
      <c r="E646" s="26"/>
      <c r="F646" s="26"/>
      <c r="G646" s="26"/>
      <c r="H646" s="26"/>
      <c r="I646" s="26"/>
      <c r="J646" s="26"/>
      <c r="K646" s="26"/>
      <c r="L646" s="26"/>
      <c r="M646" s="26"/>
      <c r="N646" s="26"/>
      <c r="O646" s="26"/>
      <c r="P646" s="26"/>
      <c r="Q646" s="26"/>
      <c r="R646" s="26"/>
      <c r="S646" s="26"/>
      <c r="T646" s="26"/>
      <c r="U646" s="26"/>
      <c r="V646" s="26"/>
      <c r="W646" s="26"/>
      <c r="X646" s="26"/>
      <c r="Y646" s="26"/>
    </row>
    <row r="647">
      <c r="A647" s="26"/>
      <c r="B647" s="26"/>
      <c r="C647" s="26"/>
      <c r="D647" s="26"/>
      <c r="E647" s="26"/>
      <c r="F647" s="26"/>
      <c r="G647" s="26"/>
      <c r="H647" s="26"/>
      <c r="I647" s="26"/>
      <c r="J647" s="26"/>
      <c r="K647" s="26"/>
      <c r="L647" s="26"/>
      <c r="M647" s="26"/>
      <c r="N647" s="26"/>
      <c r="O647" s="26"/>
      <c r="P647" s="26"/>
      <c r="Q647" s="26"/>
      <c r="R647" s="26"/>
      <c r="S647" s="26"/>
      <c r="T647" s="26"/>
      <c r="U647" s="26"/>
      <c r="V647" s="26"/>
      <c r="W647" s="26"/>
      <c r="X647" s="26"/>
      <c r="Y647" s="26"/>
    </row>
    <row r="648">
      <c r="A648" s="26"/>
      <c r="B648" s="26"/>
      <c r="C648" s="26"/>
      <c r="D648" s="26"/>
      <c r="E648" s="26"/>
      <c r="F648" s="26"/>
      <c r="G648" s="26"/>
      <c r="H648" s="26"/>
      <c r="I648" s="26"/>
      <c r="J648" s="26"/>
      <c r="K648" s="26"/>
      <c r="L648" s="26"/>
      <c r="M648" s="26"/>
      <c r="N648" s="26"/>
      <c r="O648" s="26"/>
      <c r="P648" s="26"/>
      <c r="Q648" s="26"/>
      <c r="R648" s="26"/>
      <c r="S648" s="26"/>
      <c r="T648" s="26"/>
      <c r="U648" s="26"/>
      <c r="V648" s="26"/>
      <c r="W648" s="26"/>
      <c r="X648" s="26"/>
      <c r="Y648" s="26"/>
    </row>
    <row r="649">
      <c r="A649" s="26"/>
      <c r="B649" s="26"/>
      <c r="C649" s="26"/>
      <c r="D649" s="26"/>
      <c r="E649" s="26"/>
      <c r="F649" s="26"/>
      <c r="G649" s="26"/>
      <c r="H649" s="26"/>
      <c r="I649" s="26"/>
      <c r="J649" s="26"/>
      <c r="K649" s="26"/>
      <c r="L649" s="26"/>
      <c r="M649" s="26"/>
      <c r="N649" s="26"/>
      <c r="O649" s="26"/>
      <c r="P649" s="26"/>
      <c r="Q649" s="26"/>
      <c r="R649" s="26"/>
      <c r="S649" s="26"/>
      <c r="T649" s="26"/>
      <c r="U649" s="26"/>
      <c r="V649" s="26"/>
      <c r="W649" s="26"/>
      <c r="X649" s="26"/>
      <c r="Y649" s="26"/>
    </row>
    <row r="650">
      <c r="A650" s="26"/>
      <c r="B650" s="26"/>
      <c r="C650" s="26"/>
      <c r="D650" s="26"/>
      <c r="E650" s="26"/>
      <c r="F650" s="26"/>
      <c r="G650" s="26"/>
      <c r="H650" s="26"/>
      <c r="I650" s="26"/>
      <c r="J650" s="26"/>
      <c r="K650" s="26"/>
      <c r="L650" s="26"/>
      <c r="M650" s="26"/>
      <c r="N650" s="26"/>
      <c r="O650" s="26"/>
      <c r="P650" s="26"/>
      <c r="Q650" s="26"/>
      <c r="R650" s="26"/>
      <c r="S650" s="26"/>
      <c r="T650" s="26"/>
      <c r="U650" s="26"/>
      <c r="V650" s="26"/>
      <c r="W650" s="26"/>
      <c r="X650" s="26"/>
      <c r="Y650" s="26"/>
    </row>
    <row r="651">
      <c r="A651" s="26"/>
      <c r="B651" s="26"/>
      <c r="C651" s="26"/>
      <c r="D651" s="26"/>
      <c r="E651" s="26"/>
      <c r="F651" s="26"/>
      <c r="G651" s="26"/>
      <c r="H651" s="26"/>
      <c r="I651" s="26"/>
      <c r="J651" s="26"/>
      <c r="K651" s="26"/>
      <c r="L651" s="26"/>
      <c r="M651" s="26"/>
      <c r="N651" s="26"/>
      <c r="O651" s="26"/>
      <c r="P651" s="26"/>
      <c r="Q651" s="26"/>
      <c r="R651" s="26"/>
      <c r="S651" s="26"/>
      <c r="T651" s="26"/>
      <c r="U651" s="26"/>
      <c r="V651" s="26"/>
      <c r="W651" s="26"/>
      <c r="X651" s="26"/>
      <c r="Y651" s="26"/>
    </row>
    <row r="652">
      <c r="A652" s="26"/>
      <c r="B652" s="26"/>
      <c r="C652" s="26"/>
      <c r="D652" s="26"/>
      <c r="E652" s="26"/>
      <c r="F652" s="26"/>
      <c r="G652" s="26"/>
      <c r="H652" s="26"/>
      <c r="I652" s="26"/>
      <c r="J652" s="26"/>
      <c r="K652" s="26"/>
      <c r="L652" s="26"/>
      <c r="M652" s="26"/>
      <c r="N652" s="26"/>
      <c r="O652" s="26"/>
      <c r="P652" s="26"/>
      <c r="Q652" s="26"/>
      <c r="R652" s="26"/>
      <c r="S652" s="26"/>
      <c r="T652" s="26"/>
      <c r="U652" s="26"/>
      <c r="V652" s="26"/>
      <c r="W652" s="26"/>
      <c r="X652" s="26"/>
      <c r="Y652" s="26"/>
    </row>
    <row r="653">
      <c r="A653" s="26"/>
      <c r="B653" s="26"/>
      <c r="C653" s="26"/>
      <c r="D653" s="26"/>
      <c r="E653" s="26"/>
      <c r="F653" s="26"/>
      <c r="G653" s="26"/>
      <c r="H653" s="26"/>
      <c r="I653" s="26"/>
      <c r="J653" s="26"/>
      <c r="K653" s="26"/>
      <c r="L653" s="26"/>
      <c r="M653" s="26"/>
      <c r="N653" s="26"/>
      <c r="O653" s="26"/>
      <c r="P653" s="26"/>
      <c r="Q653" s="26"/>
      <c r="R653" s="26"/>
      <c r="S653" s="26"/>
      <c r="T653" s="26"/>
      <c r="U653" s="26"/>
      <c r="V653" s="26"/>
      <c r="W653" s="26"/>
      <c r="X653" s="26"/>
      <c r="Y653" s="26"/>
    </row>
    <row r="654">
      <c r="A654" s="26"/>
      <c r="B654" s="26"/>
      <c r="C654" s="26"/>
      <c r="D654" s="26"/>
      <c r="E654" s="26"/>
      <c r="F654" s="26"/>
      <c r="G654" s="26"/>
      <c r="H654" s="26"/>
      <c r="I654" s="26"/>
      <c r="J654" s="26"/>
      <c r="K654" s="26"/>
      <c r="L654" s="26"/>
      <c r="M654" s="26"/>
      <c r="N654" s="26"/>
      <c r="O654" s="26"/>
      <c r="P654" s="26"/>
      <c r="Q654" s="26"/>
      <c r="R654" s="26"/>
      <c r="S654" s="26"/>
      <c r="T654" s="26"/>
      <c r="U654" s="26"/>
      <c r="V654" s="26"/>
      <c r="W654" s="26"/>
      <c r="X654" s="26"/>
      <c r="Y654" s="26"/>
    </row>
    <row r="655">
      <c r="A655" s="26"/>
      <c r="B655" s="26"/>
      <c r="C655" s="26"/>
      <c r="D655" s="26"/>
      <c r="E655" s="26"/>
      <c r="F655" s="26"/>
      <c r="G655" s="26"/>
      <c r="H655" s="26"/>
      <c r="I655" s="26"/>
      <c r="J655" s="26"/>
      <c r="K655" s="26"/>
      <c r="L655" s="26"/>
      <c r="M655" s="26"/>
      <c r="N655" s="26"/>
      <c r="O655" s="26"/>
      <c r="P655" s="26"/>
      <c r="Q655" s="26"/>
      <c r="R655" s="26"/>
      <c r="S655" s="26"/>
      <c r="T655" s="26"/>
      <c r="U655" s="26"/>
      <c r="V655" s="26"/>
      <c r="W655" s="26"/>
      <c r="X655" s="26"/>
      <c r="Y655" s="26"/>
    </row>
    <row r="656">
      <c r="A656" s="26"/>
      <c r="B656" s="26"/>
      <c r="C656" s="26"/>
      <c r="D656" s="26"/>
      <c r="E656" s="26"/>
      <c r="F656" s="26"/>
      <c r="G656" s="26"/>
      <c r="H656" s="26"/>
      <c r="I656" s="26"/>
      <c r="J656" s="26"/>
      <c r="K656" s="26"/>
      <c r="L656" s="26"/>
      <c r="M656" s="26"/>
      <c r="N656" s="26"/>
      <c r="O656" s="26"/>
      <c r="P656" s="26"/>
      <c r="Q656" s="26"/>
      <c r="R656" s="26"/>
      <c r="S656" s="26"/>
      <c r="T656" s="26"/>
      <c r="U656" s="26"/>
      <c r="V656" s="26"/>
      <c r="W656" s="26"/>
      <c r="X656" s="26"/>
      <c r="Y656" s="26"/>
    </row>
    <row r="657">
      <c r="A657" s="26"/>
      <c r="B657" s="26"/>
      <c r="C657" s="26"/>
      <c r="D657" s="26"/>
      <c r="E657" s="26"/>
      <c r="F657" s="26"/>
      <c r="G657" s="26"/>
      <c r="H657" s="26"/>
      <c r="I657" s="26"/>
      <c r="J657" s="26"/>
      <c r="K657" s="26"/>
      <c r="L657" s="26"/>
      <c r="M657" s="26"/>
      <c r="N657" s="26"/>
      <c r="O657" s="26"/>
      <c r="P657" s="26"/>
      <c r="Q657" s="26"/>
      <c r="R657" s="26"/>
      <c r="S657" s="26"/>
      <c r="T657" s="26"/>
      <c r="U657" s="26"/>
      <c r="V657" s="26"/>
      <c r="W657" s="26"/>
      <c r="X657" s="26"/>
      <c r="Y657" s="26"/>
    </row>
    <row r="658">
      <c r="A658" s="26"/>
      <c r="B658" s="26"/>
      <c r="C658" s="26"/>
      <c r="D658" s="26"/>
      <c r="E658" s="26"/>
      <c r="F658" s="26"/>
      <c r="G658" s="26"/>
      <c r="H658" s="26"/>
      <c r="I658" s="26"/>
      <c r="J658" s="26"/>
      <c r="K658" s="26"/>
      <c r="L658" s="26"/>
      <c r="M658" s="26"/>
      <c r="N658" s="26"/>
      <c r="O658" s="26"/>
      <c r="P658" s="26"/>
      <c r="Q658" s="26"/>
      <c r="R658" s="26"/>
      <c r="S658" s="26"/>
      <c r="T658" s="26"/>
      <c r="U658" s="26"/>
      <c r="V658" s="26"/>
      <c r="W658" s="26"/>
      <c r="X658" s="26"/>
      <c r="Y658" s="26"/>
    </row>
    <row r="659">
      <c r="A659" s="26"/>
      <c r="B659" s="26"/>
      <c r="C659" s="26"/>
      <c r="D659" s="26"/>
      <c r="E659" s="26"/>
      <c r="F659" s="26"/>
      <c r="G659" s="26"/>
      <c r="H659" s="26"/>
      <c r="I659" s="26"/>
      <c r="J659" s="26"/>
      <c r="K659" s="26"/>
      <c r="L659" s="26"/>
      <c r="M659" s="26"/>
      <c r="N659" s="26"/>
      <c r="O659" s="26"/>
      <c r="P659" s="26"/>
      <c r="Q659" s="26"/>
      <c r="R659" s="26"/>
      <c r="S659" s="26"/>
      <c r="T659" s="26"/>
      <c r="U659" s="26"/>
      <c r="V659" s="26"/>
      <c r="W659" s="26"/>
      <c r="X659" s="26"/>
      <c r="Y659" s="26"/>
    </row>
    <row r="660">
      <c r="A660" s="26"/>
      <c r="B660" s="26"/>
      <c r="C660" s="26"/>
      <c r="D660" s="26"/>
      <c r="E660" s="26"/>
      <c r="F660" s="26"/>
      <c r="G660" s="26"/>
      <c r="H660" s="26"/>
      <c r="I660" s="26"/>
      <c r="J660" s="26"/>
      <c r="K660" s="26"/>
      <c r="L660" s="26"/>
      <c r="M660" s="26"/>
      <c r="N660" s="26"/>
      <c r="O660" s="26"/>
      <c r="P660" s="26"/>
      <c r="Q660" s="26"/>
      <c r="R660" s="26"/>
      <c r="S660" s="26"/>
      <c r="T660" s="26"/>
      <c r="U660" s="26"/>
      <c r="V660" s="26"/>
      <c r="W660" s="26"/>
      <c r="X660" s="26"/>
      <c r="Y660" s="26"/>
    </row>
    <row r="661">
      <c r="A661" s="26"/>
      <c r="B661" s="26"/>
      <c r="C661" s="26"/>
      <c r="D661" s="26"/>
      <c r="E661" s="26"/>
      <c r="F661" s="26"/>
      <c r="G661" s="26"/>
      <c r="H661" s="26"/>
      <c r="I661" s="26"/>
      <c r="J661" s="26"/>
      <c r="K661" s="26"/>
      <c r="L661" s="26"/>
      <c r="M661" s="26"/>
      <c r="N661" s="26"/>
      <c r="O661" s="26"/>
      <c r="P661" s="26"/>
      <c r="Q661" s="26"/>
      <c r="R661" s="26"/>
      <c r="S661" s="26"/>
      <c r="T661" s="26"/>
      <c r="U661" s="26"/>
      <c r="V661" s="26"/>
      <c r="W661" s="26"/>
      <c r="X661" s="26"/>
      <c r="Y661" s="26"/>
    </row>
    <row r="662">
      <c r="A662" s="26"/>
      <c r="B662" s="26"/>
      <c r="C662" s="26"/>
      <c r="D662" s="26"/>
      <c r="E662" s="26"/>
      <c r="F662" s="26"/>
      <c r="G662" s="26"/>
      <c r="H662" s="26"/>
      <c r="I662" s="26"/>
      <c r="J662" s="26"/>
      <c r="K662" s="26"/>
      <c r="L662" s="26"/>
      <c r="M662" s="26"/>
      <c r="N662" s="26"/>
      <c r="O662" s="26"/>
      <c r="P662" s="26"/>
      <c r="Q662" s="26"/>
      <c r="R662" s="26"/>
      <c r="S662" s="26"/>
      <c r="T662" s="26"/>
      <c r="U662" s="26"/>
      <c r="V662" s="26"/>
      <c r="W662" s="26"/>
      <c r="X662" s="26"/>
      <c r="Y662" s="26"/>
    </row>
    <row r="663">
      <c r="A663" s="26"/>
      <c r="B663" s="26"/>
      <c r="C663" s="26"/>
      <c r="D663" s="26"/>
      <c r="E663" s="26"/>
      <c r="F663" s="26"/>
      <c r="G663" s="26"/>
      <c r="H663" s="26"/>
      <c r="I663" s="26"/>
      <c r="J663" s="26"/>
      <c r="K663" s="26"/>
      <c r="L663" s="26"/>
      <c r="M663" s="26"/>
      <c r="N663" s="26"/>
      <c r="O663" s="26"/>
      <c r="P663" s="26"/>
      <c r="Q663" s="26"/>
      <c r="R663" s="26"/>
      <c r="S663" s="26"/>
      <c r="T663" s="26"/>
      <c r="U663" s="26"/>
      <c r="V663" s="26"/>
      <c r="W663" s="26"/>
      <c r="X663" s="26"/>
      <c r="Y663" s="26"/>
    </row>
    <row r="664">
      <c r="A664" s="26"/>
      <c r="B664" s="26"/>
      <c r="C664" s="26"/>
      <c r="D664" s="26"/>
      <c r="E664" s="26"/>
      <c r="F664" s="26"/>
      <c r="G664" s="26"/>
      <c r="H664" s="26"/>
      <c r="I664" s="26"/>
      <c r="J664" s="26"/>
      <c r="K664" s="26"/>
      <c r="L664" s="26"/>
      <c r="M664" s="26"/>
      <c r="N664" s="26"/>
      <c r="O664" s="26"/>
      <c r="P664" s="26"/>
      <c r="Q664" s="26"/>
      <c r="R664" s="26"/>
      <c r="S664" s="26"/>
      <c r="T664" s="26"/>
      <c r="U664" s="26"/>
      <c r="V664" s="26"/>
      <c r="W664" s="26"/>
      <c r="X664" s="26"/>
      <c r="Y664" s="26"/>
    </row>
    <row r="665">
      <c r="A665" s="26"/>
      <c r="B665" s="26"/>
      <c r="C665" s="26"/>
      <c r="D665" s="26"/>
      <c r="E665" s="26"/>
      <c r="F665" s="26"/>
      <c r="G665" s="26"/>
      <c r="H665" s="26"/>
      <c r="I665" s="26"/>
      <c r="J665" s="26"/>
      <c r="K665" s="26"/>
      <c r="L665" s="26"/>
      <c r="M665" s="26"/>
      <c r="N665" s="26"/>
      <c r="O665" s="26"/>
      <c r="P665" s="26"/>
      <c r="Q665" s="26"/>
      <c r="R665" s="26"/>
      <c r="S665" s="26"/>
      <c r="T665" s="26"/>
      <c r="U665" s="26"/>
      <c r="V665" s="26"/>
      <c r="W665" s="26"/>
      <c r="X665" s="26"/>
      <c r="Y665" s="26"/>
    </row>
    <row r="666">
      <c r="A666" s="26"/>
      <c r="B666" s="26"/>
      <c r="C666" s="26"/>
      <c r="D666" s="26"/>
      <c r="E666" s="26"/>
      <c r="F666" s="26"/>
      <c r="G666" s="26"/>
      <c r="H666" s="26"/>
      <c r="I666" s="26"/>
      <c r="J666" s="26"/>
      <c r="K666" s="26"/>
      <c r="L666" s="26"/>
      <c r="M666" s="26"/>
      <c r="N666" s="26"/>
      <c r="O666" s="26"/>
      <c r="P666" s="26"/>
      <c r="Q666" s="26"/>
      <c r="R666" s="26"/>
      <c r="S666" s="26"/>
      <c r="T666" s="26"/>
      <c r="U666" s="26"/>
      <c r="V666" s="26"/>
      <c r="W666" s="26"/>
      <c r="X666" s="26"/>
      <c r="Y666" s="26"/>
    </row>
    <row r="667">
      <c r="A667" s="26"/>
      <c r="B667" s="26"/>
      <c r="C667" s="26"/>
      <c r="D667" s="26"/>
      <c r="E667" s="26"/>
      <c r="F667" s="26"/>
      <c r="G667" s="26"/>
      <c r="H667" s="26"/>
      <c r="I667" s="26"/>
      <c r="J667" s="26"/>
      <c r="K667" s="26"/>
      <c r="L667" s="26"/>
      <c r="M667" s="26"/>
      <c r="N667" s="26"/>
      <c r="O667" s="26"/>
      <c r="P667" s="26"/>
      <c r="Q667" s="26"/>
      <c r="R667" s="26"/>
      <c r="S667" s="26"/>
      <c r="T667" s="26"/>
      <c r="U667" s="26"/>
      <c r="V667" s="26"/>
      <c r="W667" s="26"/>
      <c r="X667" s="26"/>
      <c r="Y667" s="26"/>
    </row>
    <row r="668">
      <c r="A668" s="26"/>
      <c r="B668" s="26"/>
      <c r="C668" s="26"/>
      <c r="D668" s="26"/>
      <c r="E668" s="26"/>
      <c r="F668" s="26"/>
      <c r="G668" s="26"/>
      <c r="H668" s="26"/>
      <c r="I668" s="26"/>
      <c r="J668" s="26"/>
      <c r="K668" s="26"/>
      <c r="L668" s="26"/>
      <c r="M668" s="26"/>
      <c r="N668" s="26"/>
      <c r="O668" s="26"/>
      <c r="P668" s="26"/>
      <c r="Q668" s="26"/>
      <c r="R668" s="26"/>
      <c r="S668" s="26"/>
      <c r="T668" s="26"/>
      <c r="U668" s="26"/>
      <c r="V668" s="26"/>
      <c r="W668" s="26"/>
      <c r="X668" s="26"/>
      <c r="Y668" s="26"/>
    </row>
    <row r="669">
      <c r="A669" s="26"/>
      <c r="B669" s="26"/>
      <c r="C669" s="26"/>
      <c r="D669" s="26"/>
      <c r="E669" s="26"/>
      <c r="F669" s="26"/>
      <c r="G669" s="26"/>
      <c r="H669" s="26"/>
      <c r="I669" s="26"/>
      <c r="J669" s="26"/>
      <c r="K669" s="26"/>
      <c r="L669" s="26"/>
      <c r="M669" s="26"/>
      <c r="N669" s="26"/>
      <c r="O669" s="26"/>
      <c r="P669" s="26"/>
      <c r="Q669" s="26"/>
      <c r="R669" s="26"/>
      <c r="S669" s="26"/>
      <c r="T669" s="26"/>
      <c r="U669" s="26"/>
      <c r="V669" s="26"/>
      <c r="W669" s="26"/>
      <c r="X669" s="26"/>
      <c r="Y669" s="26"/>
    </row>
    <row r="670">
      <c r="A670" s="26"/>
      <c r="B670" s="26"/>
      <c r="C670" s="26"/>
      <c r="D670" s="26"/>
      <c r="E670" s="26"/>
      <c r="F670" s="26"/>
      <c r="G670" s="26"/>
      <c r="H670" s="26"/>
      <c r="I670" s="26"/>
      <c r="J670" s="26"/>
      <c r="K670" s="26"/>
      <c r="L670" s="26"/>
      <c r="M670" s="26"/>
      <c r="N670" s="26"/>
      <c r="O670" s="26"/>
      <c r="P670" s="26"/>
      <c r="Q670" s="26"/>
      <c r="R670" s="26"/>
      <c r="S670" s="26"/>
      <c r="T670" s="26"/>
      <c r="U670" s="26"/>
      <c r="V670" s="26"/>
      <c r="W670" s="26"/>
      <c r="X670" s="26"/>
      <c r="Y670" s="26"/>
    </row>
    <row r="671">
      <c r="A671" s="26"/>
      <c r="B671" s="26"/>
      <c r="C671" s="26"/>
      <c r="D671" s="26"/>
      <c r="E671" s="26"/>
      <c r="F671" s="26"/>
      <c r="G671" s="26"/>
      <c r="H671" s="26"/>
      <c r="I671" s="26"/>
      <c r="J671" s="26"/>
      <c r="K671" s="26"/>
      <c r="L671" s="26"/>
      <c r="M671" s="26"/>
      <c r="N671" s="26"/>
      <c r="O671" s="26"/>
      <c r="P671" s="26"/>
      <c r="Q671" s="26"/>
      <c r="R671" s="26"/>
      <c r="S671" s="26"/>
      <c r="T671" s="26"/>
      <c r="U671" s="26"/>
      <c r="V671" s="26"/>
      <c r="W671" s="26"/>
      <c r="X671" s="26"/>
      <c r="Y671" s="26"/>
    </row>
    <row r="672">
      <c r="A672" s="26"/>
      <c r="B672" s="26"/>
      <c r="C672" s="26"/>
      <c r="D672" s="26"/>
      <c r="E672" s="26"/>
      <c r="F672" s="26"/>
      <c r="G672" s="26"/>
      <c r="H672" s="26"/>
      <c r="I672" s="26"/>
      <c r="J672" s="26"/>
      <c r="K672" s="26"/>
      <c r="L672" s="26"/>
      <c r="M672" s="26"/>
      <c r="N672" s="26"/>
      <c r="O672" s="26"/>
      <c r="P672" s="26"/>
      <c r="Q672" s="26"/>
      <c r="R672" s="26"/>
      <c r="S672" s="26"/>
      <c r="T672" s="26"/>
      <c r="U672" s="26"/>
      <c r="V672" s="26"/>
      <c r="W672" s="26"/>
      <c r="X672" s="26"/>
      <c r="Y672" s="26"/>
    </row>
    <row r="673">
      <c r="A673" s="26"/>
      <c r="B673" s="26"/>
      <c r="C673" s="26"/>
      <c r="D673" s="26"/>
      <c r="E673" s="26"/>
      <c r="F673" s="26"/>
      <c r="G673" s="26"/>
      <c r="H673" s="26"/>
      <c r="I673" s="26"/>
      <c r="J673" s="26"/>
      <c r="K673" s="26"/>
      <c r="L673" s="26"/>
      <c r="M673" s="26"/>
      <c r="N673" s="26"/>
      <c r="O673" s="26"/>
      <c r="P673" s="26"/>
      <c r="Q673" s="26"/>
      <c r="R673" s="26"/>
      <c r="S673" s="26"/>
      <c r="T673" s="26"/>
      <c r="U673" s="26"/>
      <c r="V673" s="26"/>
      <c r="W673" s="26"/>
      <c r="X673" s="26"/>
      <c r="Y673" s="26"/>
    </row>
    <row r="674">
      <c r="A674" s="26"/>
      <c r="B674" s="26"/>
      <c r="C674" s="26"/>
      <c r="D674" s="26"/>
      <c r="E674" s="26"/>
      <c r="F674" s="26"/>
      <c r="G674" s="26"/>
      <c r="H674" s="26"/>
      <c r="I674" s="26"/>
      <c r="J674" s="26"/>
      <c r="K674" s="26"/>
      <c r="L674" s="26"/>
      <c r="M674" s="26"/>
      <c r="N674" s="26"/>
      <c r="O674" s="26"/>
      <c r="P674" s="26"/>
      <c r="Q674" s="26"/>
      <c r="R674" s="26"/>
      <c r="S674" s="26"/>
      <c r="T674" s="26"/>
      <c r="U674" s="26"/>
      <c r="V674" s="26"/>
      <c r="W674" s="26"/>
      <c r="X674" s="26"/>
      <c r="Y674" s="26"/>
    </row>
    <row r="675">
      <c r="A675" s="26"/>
      <c r="B675" s="26"/>
      <c r="C675" s="26"/>
      <c r="D675" s="26"/>
      <c r="E675" s="26"/>
      <c r="F675" s="26"/>
      <c r="G675" s="26"/>
      <c r="H675" s="26"/>
      <c r="I675" s="26"/>
      <c r="J675" s="26"/>
      <c r="K675" s="26"/>
      <c r="L675" s="26"/>
      <c r="M675" s="26"/>
      <c r="N675" s="26"/>
      <c r="O675" s="26"/>
      <c r="P675" s="26"/>
      <c r="Q675" s="26"/>
      <c r="R675" s="26"/>
      <c r="S675" s="26"/>
      <c r="T675" s="26"/>
      <c r="U675" s="26"/>
      <c r="V675" s="26"/>
      <c r="W675" s="26"/>
      <c r="X675" s="26"/>
      <c r="Y675" s="26"/>
    </row>
    <row r="676">
      <c r="A676" s="26"/>
      <c r="B676" s="26"/>
      <c r="C676" s="26"/>
      <c r="D676" s="26"/>
      <c r="E676" s="26"/>
      <c r="F676" s="26"/>
      <c r="G676" s="26"/>
      <c r="H676" s="26"/>
      <c r="I676" s="26"/>
      <c r="J676" s="26"/>
      <c r="K676" s="26"/>
      <c r="L676" s="26"/>
      <c r="M676" s="26"/>
      <c r="N676" s="26"/>
      <c r="O676" s="26"/>
      <c r="P676" s="26"/>
      <c r="Q676" s="26"/>
      <c r="R676" s="26"/>
      <c r="S676" s="26"/>
      <c r="T676" s="26"/>
      <c r="U676" s="26"/>
      <c r="V676" s="26"/>
      <c r="W676" s="26"/>
      <c r="X676" s="26"/>
      <c r="Y676" s="26"/>
    </row>
    <row r="677">
      <c r="A677" s="26"/>
      <c r="B677" s="26"/>
      <c r="C677" s="26"/>
      <c r="D677" s="26"/>
      <c r="E677" s="26"/>
      <c r="F677" s="26"/>
      <c r="G677" s="26"/>
      <c r="H677" s="26"/>
      <c r="I677" s="26"/>
      <c r="J677" s="26"/>
      <c r="K677" s="26"/>
      <c r="L677" s="26"/>
      <c r="M677" s="26"/>
      <c r="N677" s="26"/>
      <c r="O677" s="26"/>
      <c r="P677" s="26"/>
      <c r="Q677" s="26"/>
      <c r="R677" s="26"/>
      <c r="S677" s="26"/>
      <c r="T677" s="26"/>
      <c r="U677" s="26"/>
      <c r="V677" s="26"/>
      <c r="W677" s="26"/>
      <c r="X677" s="26"/>
      <c r="Y677" s="26"/>
    </row>
    <row r="678">
      <c r="A678" s="26"/>
      <c r="B678" s="26"/>
      <c r="C678" s="26"/>
      <c r="D678" s="26"/>
      <c r="E678" s="26"/>
      <c r="F678" s="26"/>
      <c r="G678" s="26"/>
      <c r="H678" s="26"/>
      <c r="I678" s="26"/>
      <c r="J678" s="26"/>
      <c r="K678" s="26"/>
      <c r="L678" s="26"/>
      <c r="M678" s="26"/>
      <c r="N678" s="26"/>
      <c r="O678" s="26"/>
      <c r="P678" s="26"/>
      <c r="Q678" s="26"/>
      <c r="R678" s="26"/>
      <c r="S678" s="26"/>
      <c r="T678" s="26"/>
      <c r="U678" s="26"/>
      <c r="V678" s="26"/>
      <c r="W678" s="26"/>
      <c r="X678" s="26"/>
      <c r="Y678" s="26"/>
    </row>
    <row r="679">
      <c r="A679" s="26"/>
      <c r="B679" s="26"/>
      <c r="C679" s="26"/>
      <c r="D679" s="26"/>
      <c r="E679" s="26"/>
      <c r="F679" s="26"/>
      <c r="G679" s="26"/>
      <c r="H679" s="26"/>
      <c r="I679" s="26"/>
      <c r="J679" s="26"/>
      <c r="K679" s="26"/>
      <c r="L679" s="26"/>
      <c r="M679" s="26"/>
      <c r="N679" s="26"/>
      <c r="O679" s="26"/>
      <c r="P679" s="26"/>
      <c r="Q679" s="26"/>
      <c r="R679" s="26"/>
      <c r="S679" s="26"/>
      <c r="T679" s="26"/>
      <c r="U679" s="26"/>
      <c r="V679" s="26"/>
      <c r="W679" s="26"/>
      <c r="X679" s="26"/>
      <c r="Y679" s="26"/>
    </row>
    <row r="680">
      <c r="A680" s="26"/>
      <c r="B680" s="26"/>
      <c r="C680" s="26"/>
      <c r="D680" s="26"/>
      <c r="E680" s="26"/>
      <c r="F680" s="26"/>
      <c r="G680" s="26"/>
      <c r="H680" s="26"/>
      <c r="I680" s="26"/>
      <c r="J680" s="26"/>
      <c r="K680" s="26"/>
      <c r="L680" s="26"/>
      <c r="M680" s="26"/>
      <c r="N680" s="26"/>
      <c r="O680" s="26"/>
      <c r="P680" s="26"/>
      <c r="Q680" s="26"/>
      <c r="R680" s="26"/>
      <c r="S680" s="26"/>
      <c r="T680" s="26"/>
      <c r="U680" s="26"/>
      <c r="V680" s="26"/>
      <c r="W680" s="26"/>
      <c r="X680" s="26"/>
      <c r="Y680" s="26"/>
    </row>
    <row r="681">
      <c r="A681" s="26"/>
      <c r="B681" s="26"/>
      <c r="C681" s="26"/>
      <c r="D681" s="26"/>
      <c r="E681" s="26"/>
      <c r="F681" s="26"/>
      <c r="G681" s="26"/>
      <c r="H681" s="26"/>
      <c r="I681" s="26"/>
      <c r="J681" s="26"/>
      <c r="K681" s="26"/>
      <c r="L681" s="26"/>
      <c r="M681" s="26"/>
      <c r="N681" s="26"/>
      <c r="O681" s="26"/>
      <c r="P681" s="26"/>
      <c r="Q681" s="26"/>
      <c r="R681" s="26"/>
      <c r="S681" s="26"/>
      <c r="T681" s="26"/>
      <c r="U681" s="26"/>
      <c r="V681" s="26"/>
      <c r="W681" s="26"/>
      <c r="X681" s="26"/>
      <c r="Y681" s="26"/>
    </row>
    <row r="682">
      <c r="A682" s="26"/>
      <c r="B682" s="26"/>
      <c r="C682" s="26"/>
      <c r="D682" s="26"/>
      <c r="E682" s="26"/>
      <c r="F682" s="26"/>
      <c r="G682" s="26"/>
      <c r="H682" s="26"/>
      <c r="I682" s="26"/>
      <c r="J682" s="26"/>
      <c r="K682" s="26"/>
      <c r="L682" s="26"/>
      <c r="M682" s="26"/>
      <c r="N682" s="26"/>
      <c r="O682" s="26"/>
      <c r="P682" s="26"/>
      <c r="Q682" s="26"/>
      <c r="R682" s="26"/>
      <c r="S682" s="26"/>
      <c r="T682" s="26"/>
      <c r="U682" s="26"/>
      <c r="V682" s="26"/>
      <c r="W682" s="26"/>
      <c r="X682" s="26"/>
      <c r="Y682" s="26"/>
    </row>
    <row r="683">
      <c r="A683" s="26"/>
      <c r="B683" s="26"/>
      <c r="C683" s="26"/>
      <c r="D683" s="26"/>
      <c r="E683" s="26"/>
      <c r="F683" s="26"/>
      <c r="G683" s="26"/>
      <c r="H683" s="26"/>
      <c r="I683" s="26"/>
      <c r="J683" s="26"/>
      <c r="K683" s="26"/>
      <c r="L683" s="26"/>
      <c r="M683" s="26"/>
      <c r="N683" s="26"/>
      <c r="O683" s="26"/>
      <c r="P683" s="26"/>
      <c r="Q683" s="26"/>
      <c r="R683" s="26"/>
      <c r="S683" s="26"/>
      <c r="T683" s="26"/>
      <c r="U683" s="26"/>
      <c r="V683" s="26"/>
      <c r="W683" s="26"/>
      <c r="X683" s="26"/>
      <c r="Y683" s="26"/>
    </row>
    <row r="684">
      <c r="A684" s="26"/>
      <c r="B684" s="26"/>
      <c r="C684" s="26"/>
      <c r="D684" s="26"/>
      <c r="E684" s="26"/>
      <c r="F684" s="26"/>
      <c r="G684" s="26"/>
      <c r="H684" s="26"/>
      <c r="I684" s="26"/>
      <c r="J684" s="26"/>
      <c r="K684" s="26"/>
      <c r="L684" s="26"/>
      <c r="M684" s="26"/>
      <c r="N684" s="26"/>
      <c r="O684" s="26"/>
      <c r="P684" s="26"/>
      <c r="Q684" s="26"/>
      <c r="R684" s="26"/>
      <c r="S684" s="26"/>
      <c r="T684" s="26"/>
      <c r="U684" s="26"/>
      <c r="V684" s="26"/>
      <c r="W684" s="26"/>
      <c r="X684" s="26"/>
      <c r="Y684" s="26"/>
    </row>
    <row r="685">
      <c r="A685" s="26"/>
      <c r="B685" s="26"/>
      <c r="C685" s="26"/>
      <c r="D685" s="26"/>
      <c r="E685" s="26"/>
      <c r="F685" s="26"/>
      <c r="G685" s="26"/>
      <c r="H685" s="26"/>
      <c r="I685" s="26"/>
      <c r="J685" s="26"/>
      <c r="K685" s="26"/>
      <c r="L685" s="26"/>
      <c r="M685" s="26"/>
      <c r="N685" s="26"/>
      <c r="O685" s="26"/>
      <c r="P685" s="26"/>
      <c r="Q685" s="26"/>
      <c r="R685" s="26"/>
      <c r="S685" s="26"/>
      <c r="T685" s="26"/>
      <c r="U685" s="26"/>
      <c r="V685" s="26"/>
      <c r="W685" s="26"/>
      <c r="X685" s="26"/>
      <c r="Y685" s="26"/>
    </row>
    <row r="686">
      <c r="A686" s="26"/>
      <c r="B686" s="26"/>
      <c r="C686" s="26"/>
      <c r="D686" s="26"/>
      <c r="E686" s="26"/>
      <c r="F686" s="26"/>
      <c r="G686" s="26"/>
      <c r="H686" s="26"/>
      <c r="I686" s="26"/>
      <c r="J686" s="26"/>
      <c r="K686" s="26"/>
      <c r="L686" s="26"/>
      <c r="M686" s="26"/>
      <c r="N686" s="26"/>
      <c r="O686" s="26"/>
      <c r="P686" s="26"/>
      <c r="Q686" s="26"/>
      <c r="R686" s="26"/>
      <c r="S686" s="26"/>
      <c r="T686" s="26"/>
      <c r="U686" s="26"/>
      <c r="V686" s="26"/>
      <c r="W686" s="26"/>
      <c r="X686" s="26"/>
      <c r="Y686" s="26"/>
    </row>
    <row r="687">
      <c r="A687" s="26"/>
      <c r="B687" s="26"/>
      <c r="C687" s="26"/>
      <c r="D687" s="26"/>
      <c r="E687" s="26"/>
      <c r="F687" s="26"/>
      <c r="G687" s="26"/>
      <c r="H687" s="26"/>
      <c r="I687" s="26"/>
      <c r="J687" s="26"/>
      <c r="K687" s="26"/>
      <c r="L687" s="26"/>
      <c r="M687" s="26"/>
      <c r="N687" s="26"/>
      <c r="O687" s="26"/>
      <c r="P687" s="26"/>
      <c r="Q687" s="26"/>
      <c r="R687" s="26"/>
      <c r="S687" s="26"/>
      <c r="T687" s="26"/>
      <c r="U687" s="26"/>
      <c r="V687" s="26"/>
      <c r="W687" s="26"/>
      <c r="X687" s="26"/>
      <c r="Y687" s="26"/>
    </row>
    <row r="688">
      <c r="A688" s="26"/>
      <c r="B688" s="26"/>
      <c r="C688" s="26"/>
      <c r="D688" s="26"/>
      <c r="E688" s="26"/>
      <c r="F688" s="26"/>
      <c r="G688" s="26"/>
      <c r="H688" s="26"/>
      <c r="I688" s="26"/>
      <c r="J688" s="26"/>
      <c r="K688" s="26"/>
      <c r="L688" s="26"/>
      <c r="M688" s="26"/>
      <c r="N688" s="26"/>
      <c r="O688" s="26"/>
      <c r="P688" s="26"/>
      <c r="Q688" s="26"/>
      <c r="R688" s="26"/>
      <c r="S688" s="26"/>
      <c r="T688" s="26"/>
      <c r="U688" s="26"/>
      <c r="V688" s="26"/>
      <c r="W688" s="26"/>
      <c r="X688" s="26"/>
      <c r="Y688" s="26"/>
    </row>
    <row r="689">
      <c r="A689" s="26"/>
      <c r="B689" s="26"/>
      <c r="C689" s="26"/>
      <c r="D689" s="26"/>
      <c r="E689" s="26"/>
      <c r="F689" s="26"/>
      <c r="G689" s="26"/>
      <c r="H689" s="26"/>
      <c r="I689" s="26"/>
      <c r="J689" s="26"/>
      <c r="K689" s="26"/>
      <c r="L689" s="26"/>
      <c r="M689" s="26"/>
      <c r="N689" s="26"/>
      <c r="O689" s="26"/>
      <c r="P689" s="26"/>
      <c r="Q689" s="26"/>
      <c r="R689" s="26"/>
      <c r="S689" s="26"/>
      <c r="T689" s="26"/>
      <c r="U689" s="26"/>
      <c r="V689" s="26"/>
      <c r="W689" s="26"/>
      <c r="X689" s="26"/>
      <c r="Y689" s="26"/>
    </row>
    <row r="690">
      <c r="A690" s="26"/>
      <c r="B690" s="26"/>
      <c r="C690" s="26"/>
      <c r="D690" s="26"/>
      <c r="E690" s="26"/>
      <c r="F690" s="26"/>
      <c r="G690" s="26"/>
      <c r="H690" s="26"/>
      <c r="I690" s="26"/>
      <c r="J690" s="26"/>
      <c r="K690" s="26"/>
      <c r="L690" s="26"/>
      <c r="M690" s="26"/>
      <c r="N690" s="26"/>
      <c r="O690" s="26"/>
      <c r="P690" s="26"/>
      <c r="Q690" s="26"/>
      <c r="R690" s="26"/>
      <c r="S690" s="26"/>
      <c r="T690" s="26"/>
      <c r="U690" s="26"/>
      <c r="V690" s="26"/>
      <c r="W690" s="26"/>
      <c r="X690" s="26"/>
      <c r="Y690" s="26"/>
    </row>
    <row r="691">
      <c r="A691" s="26"/>
      <c r="B691" s="26"/>
      <c r="C691" s="26"/>
      <c r="D691" s="26"/>
      <c r="E691" s="26"/>
      <c r="F691" s="26"/>
      <c r="G691" s="26"/>
      <c r="H691" s="26"/>
      <c r="I691" s="26"/>
      <c r="J691" s="26"/>
      <c r="K691" s="26"/>
      <c r="L691" s="26"/>
      <c r="M691" s="26"/>
      <c r="N691" s="26"/>
      <c r="O691" s="26"/>
      <c r="P691" s="26"/>
      <c r="Q691" s="26"/>
      <c r="R691" s="26"/>
      <c r="S691" s="26"/>
      <c r="T691" s="26"/>
      <c r="U691" s="26"/>
      <c r="V691" s="26"/>
      <c r="W691" s="26"/>
      <c r="X691" s="26"/>
      <c r="Y691" s="26"/>
    </row>
    <row r="692">
      <c r="A692" s="26"/>
      <c r="B692" s="26"/>
      <c r="C692" s="26"/>
      <c r="D692" s="26"/>
      <c r="E692" s="26"/>
      <c r="F692" s="26"/>
      <c r="G692" s="26"/>
      <c r="H692" s="26"/>
      <c r="I692" s="26"/>
      <c r="J692" s="26"/>
      <c r="K692" s="26"/>
      <c r="L692" s="26"/>
      <c r="M692" s="26"/>
      <c r="N692" s="26"/>
      <c r="O692" s="26"/>
      <c r="P692" s="26"/>
      <c r="Q692" s="26"/>
      <c r="R692" s="26"/>
      <c r="S692" s="26"/>
      <c r="T692" s="26"/>
      <c r="U692" s="26"/>
      <c r="V692" s="26"/>
      <c r="W692" s="26"/>
      <c r="X692" s="26"/>
      <c r="Y692" s="26"/>
    </row>
    <row r="693">
      <c r="A693" s="26"/>
      <c r="B693" s="26"/>
      <c r="C693" s="26"/>
      <c r="D693" s="26"/>
      <c r="E693" s="26"/>
      <c r="F693" s="26"/>
      <c r="G693" s="26"/>
      <c r="H693" s="26"/>
      <c r="I693" s="26"/>
      <c r="J693" s="26"/>
      <c r="K693" s="26"/>
      <c r="L693" s="26"/>
      <c r="M693" s="26"/>
      <c r="N693" s="26"/>
      <c r="O693" s="26"/>
      <c r="P693" s="26"/>
      <c r="Q693" s="26"/>
      <c r="R693" s="26"/>
      <c r="S693" s="26"/>
      <c r="T693" s="26"/>
      <c r="U693" s="26"/>
      <c r="V693" s="26"/>
      <c r="W693" s="26"/>
      <c r="X693" s="26"/>
      <c r="Y693" s="26"/>
    </row>
    <row r="694">
      <c r="A694" s="26"/>
      <c r="B694" s="26"/>
      <c r="C694" s="26"/>
      <c r="D694" s="26"/>
      <c r="E694" s="26"/>
      <c r="F694" s="26"/>
      <c r="G694" s="26"/>
      <c r="H694" s="26"/>
      <c r="I694" s="26"/>
      <c r="J694" s="26"/>
      <c r="K694" s="26"/>
      <c r="L694" s="26"/>
      <c r="M694" s="26"/>
      <c r="N694" s="26"/>
      <c r="O694" s="26"/>
      <c r="P694" s="26"/>
      <c r="Q694" s="26"/>
      <c r="R694" s="26"/>
      <c r="S694" s="26"/>
      <c r="T694" s="26"/>
      <c r="U694" s="26"/>
      <c r="V694" s="26"/>
      <c r="W694" s="26"/>
      <c r="X694" s="26"/>
      <c r="Y694" s="26"/>
    </row>
    <row r="695">
      <c r="A695" s="26"/>
      <c r="B695" s="26"/>
      <c r="C695" s="26"/>
      <c r="D695" s="26"/>
      <c r="E695" s="26"/>
      <c r="F695" s="26"/>
      <c r="G695" s="26"/>
      <c r="H695" s="26"/>
      <c r="I695" s="26"/>
      <c r="J695" s="26"/>
      <c r="K695" s="26"/>
      <c r="L695" s="26"/>
      <c r="M695" s="26"/>
      <c r="N695" s="26"/>
      <c r="O695" s="26"/>
      <c r="P695" s="26"/>
      <c r="Q695" s="26"/>
      <c r="R695" s="26"/>
      <c r="S695" s="26"/>
      <c r="T695" s="26"/>
      <c r="U695" s="26"/>
      <c r="V695" s="26"/>
      <c r="W695" s="26"/>
      <c r="X695" s="26"/>
      <c r="Y695" s="26"/>
    </row>
    <row r="696">
      <c r="A696" s="26"/>
      <c r="B696" s="26"/>
      <c r="C696" s="26"/>
      <c r="D696" s="26"/>
      <c r="E696" s="26"/>
      <c r="F696" s="26"/>
      <c r="G696" s="26"/>
      <c r="H696" s="26"/>
      <c r="I696" s="26"/>
      <c r="J696" s="26"/>
      <c r="K696" s="26"/>
      <c r="L696" s="26"/>
      <c r="M696" s="26"/>
      <c r="N696" s="26"/>
      <c r="O696" s="26"/>
      <c r="P696" s="26"/>
      <c r="Q696" s="26"/>
      <c r="R696" s="26"/>
      <c r="S696" s="26"/>
      <c r="T696" s="26"/>
      <c r="U696" s="26"/>
      <c r="V696" s="26"/>
      <c r="W696" s="26"/>
      <c r="X696" s="26"/>
      <c r="Y696" s="26"/>
    </row>
    <row r="697">
      <c r="A697" s="26"/>
      <c r="B697" s="26"/>
      <c r="C697" s="26"/>
      <c r="D697" s="26"/>
      <c r="E697" s="26"/>
      <c r="F697" s="26"/>
      <c r="G697" s="26"/>
      <c r="H697" s="26"/>
      <c r="I697" s="26"/>
      <c r="J697" s="26"/>
      <c r="K697" s="26"/>
      <c r="L697" s="26"/>
      <c r="M697" s="26"/>
      <c r="N697" s="26"/>
      <c r="O697" s="26"/>
      <c r="P697" s="26"/>
      <c r="Q697" s="26"/>
      <c r="R697" s="26"/>
      <c r="S697" s="26"/>
      <c r="T697" s="26"/>
      <c r="U697" s="26"/>
      <c r="V697" s="26"/>
      <c r="W697" s="26"/>
      <c r="X697" s="26"/>
      <c r="Y697" s="26"/>
    </row>
    <row r="698">
      <c r="A698" s="26"/>
      <c r="B698" s="26"/>
      <c r="C698" s="26"/>
      <c r="D698" s="26"/>
      <c r="E698" s="26"/>
      <c r="F698" s="26"/>
      <c r="G698" s="26"/>
      <c r="H698" s="26"/>
      <c r="I698" s="26"/>
      <c r="J698" s="26"/>
      <c r="K698" s="26"/>
      <c r="L698" s="26"/>
      <c r="M698" s="26"/>
      <c r="N698" s="26"/>
      <c r="O698" s="26"/>
      <c r="P698" s="26"/>
      <c r="Q698" s="26"/>
      <c r="R698" s="26"/>
      <c r="S698" s="26"/>
      <c r="T698" s="26"/>
      <c r="U698" s="26"/>
      <c r="V698" s="26"/>
      <c r="W698" s="26"/>
      <c r="X698" s="26"/>
      <c r="Y698" s="26"/>
    </row>
    <row r="699">
      <c r="A699" s="26"/>
      <c r="B699" s="26"/>
      <c r="C699" s="26"/>
      <c r="D699" s="26"/>
      <c r="E699" s="26"/>
      <c r="F699" s="26"/>
      <c r="G699" s="26"/>
      <c r="H699" s="26"/>
      <c r="I699" s="26"/>
      <c r="J699" s="26"/>
      <c r="K699" s="26"/>
      <c r="L699" s="26"/>
      <c r="M699" s="26"/>
      <c r="N699" s="26"/>
      <c r="O699" s="26"/>
      <c r="P699" s="26"/>
      <c r="Q699" s="26"/>
      <c r="R699" s="26"/>
      <c r="S699" s="26"/>
      <c r="T699" s="26"/>
      <c r="U699" s="26"/>
      <c r="V699" s="26"/>
      <c r="W699" s="26"/>
      <c r="X699" s="26"/>
      <c r="Y699" s="26"/>
    </row>
    <row r="700">
      <c r="A700" s="26"/>
      <c r="B700" s="26"/>
      <c r="C700" s="26"/>
      <c r="D700" s="26"/>
      <c r="E700" s="26"/>
      <c r="F700" s="26"/>
      <c r="G700" s="26"/>
      <c r="H700" s="26"/>
      <c r="I700" s="26"/>
      <c r="J700" s="26"/>
      <c r="K700" s="26"/>
      <c r="L700" s="26"/>
      <c r="M700" s="26"/>
      <c r="N700" s="26"/>
      <c r="O700" s="26"/>
      <c r="P700" s="26"/>
      <c r="Q700" s="26"/>
      <c r="R700" s="26"/>
      <c r="S700" s="26"/>
      <c r="T700" s="26"/>
      <c r="U700" s="26"/>
      <c r="V700" s="26"/>
      <c r="W700" s="26"/>
      <c r="X700" s="26"/>
      <c r="Y700" s="26"/>
    </row>
    <row r="701">
      <c r="A701" s="26"/>
      <c r="B701" s="26"/>
      <c r="C701" s="26"/>
      <c r="D701" s="26"/>
      <c r="E701" s="26"/>
      <c r="F701" s="26"/>
      <c r="G701" s="26"/>
      <c r="H701" s="26"/>
      <c r="I701" s="26"/>
      <c r="J701" s="26"/>
      <c r="K701" s="26"/>
      <c r="L701" s="26"/>
      <c r="M701" s="26"/>
      <c r="N701" s="26"/>
      <c r="O701" s="26"/>
      <c r="P701" s="26"/>
      <c r="Q701" s="26"/>
      <c r="R701" s="26"/>
      <c r="S701" s="26"/>
      <c r="T701" s="26"/>
      <c r="U701" s="26"/>
      <c r="V701" s="26"/>
      <c r="W701" s="26"/>
      <c r="X701" s="26"/>
      <c r="Y701" s="26"/>
    </row>
    <row r="702">
      <c r="A702" s="26"/>
      <c r="B702" s="26"/>
      <c r="C702" s="26"/>
      <c r="D702" s="26"/>
      <c r="E702" s="26"/>
      <c r="F702" s="26"/>
      <c r="G702" s="26"/>
      <c r="H702" s="26"/>
      <c r="I702" s="26"/>
      <c r="J702" s="26"/>
      <c r="K702" s="26"/>
      <c r="L702" s="26"/>
      <c r="M702" s="26"/>
      <c r="N702" s="26"/>
      <c r="O702" s="26"/>
      <c r="P702" s="26"/>
      <c r="Q702" s="26"/>
      <c r="R702" s="26"/>
      <c r="S702" s="26"/>
      <c r="T702" s="26"/>
      <c r="U702" s="26"/>
      <c r="V702" s="26"/>
      <c r="W702" s="26"/>
      <c r="X702" s="26"/>
      <c r="Y702" s="26"/>
    </row>
    <row r="703">
      <c r="A703" s="26"/>
      <c r="B703" s="26"/>
      <c r="C703" s="26"/>
      <c r="D703" s="26"/>
      <c r="E703" s="26"/>
      <c r="F703" s="26"/>
      <c r="G703" s="26"/>
      <c r="H703" s="26"/>
      <c r="I703" s="26"/>
      <c r="J703" s="26"/>
      <c r="K703" s="26"/>
      <c r="L703" s="26"/>
      <c r="M703" s="26"/>
      <c r="N703" s="26"/>
      <c r="O703" s="26"/>
      <c r="P703" s="26"/>
      <c r="Q703" s="26"/>
      <c r="R703" s="26"/>
      <c r="S703" s="26"/>
      <c r="T703" s="26"/>
      <c r="U703" s="26"/>
      <c r="V703" s="26"/>
      <c r="W703" s="26"/>
      <c r="X703" s="26"/>
      <c r="Y703" s="26"/>
    </row>
    <row r="704">
      <c r="A704" s="26"/>
      <c r="B704" s="26"/>
      <c r="C704" s="26"/>
      <c r="D704" s="26"/>
      <c r="E704" s="26"/>
      <c r="F704" s="26"/>
      <c r="G704" s="26"/>
      <c r="H704" s="26"/>
      <c r="I704" s="26"/>
      <c r="J704" s="26"/>
      <c r="K704" s="26"/>
      <c r="L704" s="26"/>
      <c r="M704" s="26"/>
      <c r="N704" s="26"/>
      <c r="O704" s="26"/>
      <c r="P704" s="26"/>
      <c r="Q704" s="26"/>
      <c r="R704" s="26"/>
      <c r="S704" s="26"/>
      <c r="T704" s="26"/>
      <c r="U704" s="26"/>
      <c r="V704" s="26"/>
      <c r="W704" s="26"/>
      <c r="X704" s="26"/>
      <c r="Y704" s="26"/>
    </row>
    <row r="705">
      <c r="A705" s="26"/>
      <c r="B705" s="26"/>
      <c r="C705" s="26"/>
      <c r="D705" s="26"/>
      <c r="E705" s="26"/>
      <c r="F705" s="26"/>
      <c r="G705" s="26"/>
      <c r="H705" s="26"/>
      <c r="I705" s="26"/>
      <c r="J705" s="26"/>
      <c r="K705" s="26"/>
      <c r="L705" s="26"/>
      <c r="M705" s="26"/>
      <c r="N705" s="26"/>
      <c r="O705" s="26"/>
      <c r="P705" s="26"/>
      <c r="Q705" s="26"/>
      <c r="R705" s="26"/>
      <c r="S705" s="26"/>
      <c r="T705" s="26"/>
      <c r="U705" s="26"/>
      <c r="V705" s="26"/>
      <c r="W705" s="26"/>
      <c r="X705" s="26"/>
      <c r="Y705" s="26"/>
    </row>
    <row r="706">
      <c r="A706" s="26"/>
      <c r="B706" s="26"/>
      <c r="C706" s="26"/>
      <c r="D706" s="26"/>
      <c r="E706" s="26"/>
      <c r="F706" s="26"/>
      <c r="G706" s="26"/>
      <c r="H706" s="26"/>
      <c r="I706" s="26"/>
      <c r="J706" s="26"/>
      <c r="K706" s="26"/>
      <c r="L706" s="26"/>
      <c r="M706" s="26"/>
      <c r="N706" s="26"/>
      <c r="O706" s="26"/>
      <c r="P706" s="26"/>
      <c r="Q706" s="26"/>
      <c r="R706" s="26"/>
      <c r="S706" s="26"/>
      <c r="T706" s="26"/>
      <c r="U706" s="26"/>
      <c r="V706" s="26"/>
      <c r="W706" s="26"/>
      <c r="X706" s="26"/>
      <c r="Y706" s="26"/>
    </row>
    <row r="707">
      <c r="A707" s="26"/>
      <c r="B707" s="26"/>
      <c r="C707" s="26"/>
      <c r="D707" s="26"/>
      <c r="E707" s="26"/>
      <c r="F707" s="26"/>
      <c r="G707" s="26"/>
      <c r="H707" s="26"/>
      <c r="I707" s="26"/>
      <c r="J707" s="26"/>
      <c r="K707" s="26"/>
      <c r="L707" s="26"/>
      <c r="M707" s="26"/>
      <c r="N707" s="26"/>
      <c r="O707" s="26"/>
      <c r="P707" s="26"/>
      <c r="Q707" s="26"/>
      <c r="R707" s="26"/>
      <c r="S707" s="26"/>
      <c r="T707" s="26"/>
      <c r="U707" s="26"/>
      <c r="V707" s="26"/>
      <c r="W707" s="26"/>
      <c r="X707" s="26"/>
      <c r="Y707" s="26"/>
    </row>
    <row r="708">
      <c r="A708" s="26"/>
      <c r="B708" s="26"/>
      <c r="C708" s="26"/>
      <c r="D708" s="26"/>
      <c r="E708" s="26"/>
      <c r="F708" s="26"/>
      <c r="G708" s="26"/>
      <c r="H708" s="26"/>
      <c r="I708" s="26"/>
      <c r="J708" s="26"/>
      <c r="K708" s="26"/>
      <c r="L708" s="26"/>
      <c r="M708" s="26"/>
      <c r="N708" s="26"/>
      <c r="O708" s="26"/>
      <c r="P708" s="26"/>
      <c r="Q708" s="26"/>
      <c r="R708" s="26"/>
      <c r="S708" s="26"/>
      <c r="T708" s="26"/>
      <c r="U708" s="26"/>
      <c r="V708" s="26"/>
      <c r="W708" s="26"/>
      <c r="X708" s="26"/>
      <c r="Y708" s="26"/>
    </row>
    <row r="709">
      <c r="A709" s="26"/>
      <c r="B709" s="26"/>
      <c r="C709" s="26"/>
      <c r="D709" s="26"/>
      <c r="E709" s="26"/>
      <c r="F709" s="26"/>
      <c r="G709" s="26"/>
      <c r="H709" s="26"/>
      <c r="I709" s="26"/>
      <c r="J709" s="26"/>
      <c r="K709" s="26"/>
      <c r="L709" s="26"/>
      <c r="M709" s="26"/>
      <c r="N709" s="26"/>
      <c r="O709" s="26"/>
      <c r="P709" s="26"/>
      <c r="Q709" s="26"/>
      <c r="R709" s="26"/>
      <c r="S709" s="26"/>
      <c r="T709" s="26"/>
      <c r="U709" s="26"/>
      <c r="V709" s="26"/>
      <c r="W709" s="26"/>
      <c r="X709" s="26"/>
      <c r="Y709" s="26"/>
    </row>
    <row r="710">
      <c r="A710" s="26"/>
      <c r="B710" s="26"/>
      <c r="C710" s="26"/>
      <c r="D710" s="26"/>
      <c r="E710" s="26"/>
      <c r="F710" s="26"/>
      <c r="G710" s="26"/>
      <c r="H710" s="26"/>
      <c r="I710" s="26"/>
      <c r="J710" s="26"/>
      <c r="K710" s="26"/>
      <c r="L710" s="26"/>
      <c r="M710" s="26"/>
      <c r="N710" s="26"/>
      <c r="O710" s="26"/>
      <c r="P710" s="26"/>
      <c r="Q710" s="26"/>
      <c r="R710" s="26"/>
      <c r="S710" s="26"/>
      <c r="T710" s="26"/>
      <c r="U710" s="26"/>
      <c r="V710" s="26"/>
      <c r="W710" s="26"/>
      <c r="X710" s="26"/>
      <c r="Y710" s="26"/>
    </row>
    <row r="711">
      <c r="A711" s="26"/>
      <c r="B711" s="26"/>
      <c r="C711" s="26"/>
      <c r="D711" s="26"/>
      <c r="E711" s="26"/>
      <c r="F711" s="26"/>
      <c r="G711" s="26"/>
      <c r="H711" s="26"/>
      <c r="I711" s="26"/>
      <c r="J711" s="26"/>
      <c r="K711" s="26"/>
      <c r="L711" s="26"/>
      <c r="M711" s="26"/>
      <c r="N711" s="26"/>
      <c r="O711" s="26"/>
      <c r="P711" s="26"/>
      <c r="Q711" s="26"/>
      <c r="R711" s="26"/>
      <c r="S711" s="26"/>
      <c r="T711" s="26"/>
      <c r="U711" s="26"/>
      <c r="V711" s="26"/>
      <c r="W711" s="26"/>
      <c r="X711" s="26"/>
      <c r="Y711" s="26"/>
    </row>
    <row r="712">
      <c r="A712" s="26"/>
      <c r="B712" s="26"/>
      <c r="C712" s="26"/>
      <c r="D712" s="26"/>
      <c r="E712" s="26"/>
      <c r="F712" s="26"/>
      <c r="G712" s="26"/>
      <c r="H712" s="26"/>
      <c r="I712" s="26"/>
      <c r="J712" s="26"/>
      <c r="K712" s="26"/>
      <c r="L712" s="26"/>
      <c r="M712" s="26"/>
      <c r="N712" s="26"/>
      <c r="O712" s="26"/>
      <c r="P712" s="26"/>
      <c r="Q712" s="26"/>
      <c r="R712" s="26"/>
      <c r="S712" s="26"/>
      <c r="T712" s="26"/>
      <c r="U712" s="26"/>
      <c r="V712" s="26"/>
      <c r="W712" s="26"/>
      <c r="X712" s="26"/>
      <c r="Y712" s="26"/>
    </row>
    <row r="713">
      <c r="A713" s="26"/>
      <c r="B713" s="26"/>
      <c r="C713" s="26"/>
      <c r="D713" s="26"/>
      <c r="E713" s="26"/>
      <c r="F713" s="26"/>
      <c r="G713" s="26"/>
      <c r="H713" s="26"/>
      <c r="I713" s="26"/>
      <c r="J713" s="26"/>
      <c r="K713" s="26"/>
      <c r="L713" s="26"/>
      <c r="M713" s="26"/>
      <c r="N713" s="26"/>
      <c r="O713" s="26"/>
      <c r="P713" s="26"/>
      <c r="Q713" s="26"/>
      <c r="R713" s="26"/>
      <c r="S713" s="26"/>
      <c r="T713" s="26"/>
      <c r="U713" s="26"/>
      <c r="V713" s="26"/>
      <c r="W713" s="26"/>
      <c r="X713" s="26"/>
      <c r="Y713" s="26"/>
    </row>
    <row r="714">
      <c r="A714" s="26"/>
      <c r="B714" s="26"/>
      <c r="C714" s="26"/>
      <c r="D714" s="26"/>
      <c r="E714" s="26"/>
      <c r="F714" s="26"/>
      <c r="G714" s="26"/>
      <c r="H714" s="26"/>
      <c r="I714" s="26"/>
      <c r="J714" s="26"/>
      <c r="K714" s="26"/>
      <c r="L714" s="26"/>
      <c r="M714" s="26"/>
      <c r="N714" s="26"/>
      <c r="O714" s="26"/>
      <c r="P714" s="26"/>
      <c r="Q714" s="26"/>
      <c r="R714" s="26"/>
      <c r="S714" s="26"/>
      <c r="T714" s="26"/>
      <c r="U714" s="26"/>
      <c r="V714" s="26"/>
      <c r="W714" s="26"/>
      <c r="X714" s="26"/>
      <c r="Y714" s="26"/>
    </row>
    <row r="715">
      <c r="A715" s="26"/>
      <c r="B715" s="26"/>
      <c r="C715" s="26"/>
      <c r="D715" s="26"/>
      <c r="E715" s="26"/>
      <c r="F715" s="26"/>
      <c r="G715" s="26"/>
      <c r="H715" s="26"/>
      <c r="I715" s="26"/>
      <c r="J715" s="26"/>
      <c r="K715" s="26"/>
      <c r="L715" s="26"/>
      <c r="M715" s="26"/>
      <c r="N715" s="26"/>
      <c r="O715" s="26"/>
      <c r="P715" s="26"/>
      <c r="Q715" s="26"/>
      <c r="R715" s="26"/>
      <c r="S715" s="26"/>
      <c r="T715" s="26"/>
      <c r="U715" s="26"/>
      <c r="V715" s="26"/>
      <c r="W715" s="26"/>
      <c r="X715" s="26"/>
      <c r="Y715" s="26"/>
    </row>
    <row r="716">
      <c r="A716" s="26"/>
      <c r="B716" s="26"/>
      <c r="C716" s="26"/>
      <c r="D716" s="26"/>
      <c r="E716" s="26"/>
      <c r="F716" s="26"/>
      <c r="G716" s="26"/>
      <c r="H716" s="26"/>
      <c r="I716" s="26"/>
      <c r="J716" s="26"/>
      <c r="K716" s="26"/>
      <c r="L716" s="26"/>
      <c r="M716" s="26"/>
      <c r="N716" s="26"/>
      <c r="O716" s="26"/>
      <c r="P716" s="26"/>
      <c r="Q716" s="26"/>
      <c r="R716" s="26"/>
      <c r="S716" s="26"/>
      <c r="T716" s="26"/>
      <c r="U716" s="26"/>
      <c r="V716" s="26"/>
      <c r="W716" s="26"/>
      <c r="X716" s="26"/>
      <c r="Y716" s="26"/>
    </row>
    <row r="717">
      <c r="A717" s="26"/>
      <c r="B717" s="26"/>
      <c r="C717" s="26"/>
      <c r="D717" s="26"/>
      <c r="E717" s="26"/>
      <c r="F717" s="26"/>
      <c r="G717" s="26"/>
      <c r="H717" s="26"/>
      <c r="I717" s="26"/>
      <c r="J717" s="26"/>
      <c r="K717" s="26"/>
      <c r="L717" s="26"/>
      <c r="M717" s="26"/>
      <c r="N717" s="26"/>
      <c r="O717" s="26"/>
      <c r="P717" s="26"/>
      <c r="Q717" s="26"/>
      <c r="R717" s="26"/>
      <c r="S717" s="26"/>
      <c r="T717" s="26"/>
      <c r="U717" s="26"/>
      <c r="V717" s="26"/>
      <c r="W717" s="26"/>
      <c r="X717" s="26"/>
      <c r="Y717" s="26"/>
    </row>
    <row r="718">
      <c r="A718" s="26"/>
      <c r="B718" s="26"/>
      <c r="C718" s="26"/>
      <c r="D718" s="26"/>
      <c r="E718" s="26"/>
      <c r="F718" s="26"/>
      <c r="G718" s="26"/>
      <c r="H718" s="26"/>
      <c r="I718" s="26"/>
      <c r="J718" s="26"/>
      <c r="K718" s="26"/>
      <c r="L718" s="26"/>
      <c r="M718" s="26"/>
      <c r="N718" s="26"/>
      <c r="O718" s="26"/>
      <c r="P718" s="26"/>
      <c r="Q718" s="26"/>
      <c r="R718" s="26"/>
      <c r="S718" s="26"/>
      <c r="T718" s="26"/>
      <c r="U718" s="26"/>
      <c r="V718" s="26"/>
      <c r="W718" s="26"/>
      <c r="X718" s="26"/>
      <c r="Y718" s="26"/>
    </row>
    <row r="719">
      <c r="A719" s="26"/>
      <c r="B719" s="26"/>
      <c r="C719" s="26"/>
      <c r="D719" s="26"/>
      <c r="E719" s="26"/>
      <c r="F719" s="26"/>
      <c r="G719" s="26"/>
      <c r="H719" s="26"/>
      <c r="I719" s="26"/>
      <c r="J719" s="26"/>
      <c r="K719" s="26"/>
      <c r="L719" s="26"/>
      <c r="M719" s="26"/>
      <c r="N719" s="26"/>
      <c r="O719" s="26"/>
      <c r="P719" s="26"/>
      <c r="Q719" s="26"/>
      <c r="R719" s="26"/>
      <c r="S719" s="26"/>
      <c r="T719" s="26"/>
      <c r="U719" s="26"/>
      <c r="V719" s="26"/>
      <c r="W719" s="26"/>
      <c r="X719" s="26"/>
      <c r="Y719" s="26"/>
    </row>
    <row r="720">
      <c r="A720" s="26"/>
      <c r="B720" s="26"/>
      <c r="C720" s="26"/>
      <c r="D720" s="26"/>
      <c r="E720" s="26"/>
      <c r="F720" s="26"/>
      <c r="G720" s="26"/>
      <c r="H720" s="26"/>
      <c r="I720" s="26"/>
      <c r="J720" s="26"/>
      <c r="K720" s="26"/>
      <c r="L720" s="26"/>
      <c r="M720" s="26"/>
      <c r="N720" s="26"/>
      <c r="O720" s="26"/>
      <c r="P720" s="26"/>
      <c r="Q720" s="26"/>
      <c r="R720" s="26"/>
      <c r="S720" s="26"/>
      <c r="T720" s="26"/>
      <c r="U720" s="26"/>
      <c r="V720" s="26"/>
      <c r="W720" s="26"/>
      <c r="X720" s="26"/>
      <c r="Y720" s="26"/>
    </row>
    <row r="721">
      <c r="A721" s="26"/>
      <c r="B721" s="26"/>
      <c r="C721" s="26"/>
      <c r="D721" s="26"/>
      <c r="E721" s="26"/>
      <c r="F721" s="26"/>
      <c r="G721" s="26"/>
      <c r="H721" s="26"/>
      <c r="I721" s="26"/>
      <c r="J721" s="26"/>
      <c r="K721" s="26"/>
      <c r="L721" s="26"/>
      <c r="M721" s="26"/>
      <c r="N721" s="26"/>
      <c r="O721" s="26"/>
      <c r="P721" s="26"/>
      <c r="Q721" s="26"/>
      <c r="R721" s="26"/>
      <c r="S721" s="26"/>
      <c r="T721" s="26"/>
      <c r="U721" s="26"/>
      <c r="V721" s="26"/>
      <c r="W721" s="26"/>
      <c r="X721" s="26"/>
      <c r="Y721" s="26"/>
    </row>
    <row r="722">
      <c r="A722" s="26"/>
      <c r="B722" s="26"/>
      <c r="C722" s="26"/>
      <c r="D722" s="26"/>
      <c r="E722" s="26"/>
      <c r="F722" s="26"/>
      <c r="G722" s="26"/>
      <c r="H722" s="26"/>
      <c r="I722" s="26"/>
      <c r="J722" s="26"/>
      <c r="K722" s="26"/>
      <c r="L722" s="26"/>
      <c r="M722" s="26"/>
      <c r="N722" s="26"/>
      <c r="O722" s="26"/>
      <c r="P722" s="26"/>
      <c r="Q722" s="26"/>
      <c r="R722" s="26"/>
      <c r="S722" s="26"/>
      <c r="T722" s="26"/>
      <c r="U722" s="26"/>
      <c r="V722" s="26"/>
      <c r="W722" s="26"/>
      <c r="X722" s="26"/>
      <c r="Y722" s="26"/>
    </row>
    <row r="723">
      <c r="A723" s="26"/>
      <c r="B723" s="26"/>
      <c r="C723" s="26"/>
      <c r="D723" s="26"/>
      <c r="E723" s="26"/>
      <c r="F723" s="26"/>
      <c r="G723" s="26"/>
      <c r="H723" s="26"/>
      <c r="I723" s="26"/>
      <c r="J723" s="26"/>
      <c r="K723" s="26"/>
      <c r="L723" s="26"/>
      <c r="M723" s="26"/>
      <c r="N723" s="26"/>
      <c r="O723" s="26"/>
      <c r="P723" s="26"/>
      <c r="Q723" s="26"/>
      <c r="R723" s="26"/>
      <c r="S723" s="26"/>
      <c r="T723" s="26"/>
      <c r="U723" s="26"/>
      <c r="V723" s="26"/>
      <c r="W723" s="26"/>
      <c r="X723" s="26"/>
      <c r="Y723" s="26"/>
    </row>
    <row r="724">
      <c r="A724" s="26"/>
      <c r="B724" s="26"/>
      <c r="C724" s="26"/>
      <c r="D724" s="26"/>
      <c r="E724" s="26"/>
      <c r="F724" s="26"/>
      <c r="G724" s="26"/>
      <c r="H724" s="26"/>
      <c r="I724" s="26"/>
      <c r="J724" s="26"/>
      <c r="K724" s="26"/>
      <c r="L724" s="26"/>
      <c r="M724" s="26"/>
      <c r="N724" s="26"/>
      <c r="O724" s="26"/>
      <c r="P724" s="26"/>
      <c r="Q724" s="26"/>
      <c r="R724" s="26"/>
      <c r="S724" s="26"/>
      <c r="T724" s="26"/>
      <c r="U724" s="26"/>
      <c r="V724" s="26"/>
      <c r="W724" s="26"/>
      <c r="X724" s="26"/>
      <c r="Y724" s="26"/>
    </row>
    <row r="725">
      <c r="A725" s="26"/>
      <c r="B725" s="26"/>
      <c r="C725" s="26"/>
      <c r="D725" s="26"/>
      <c r="E725" s="26"/>
      <c r="F725" s="26"/>
      <c r="G725" s="26"/>
      <c r="H725" s="26"/>
      <c r="I725" s="26"/>
      <c r="J725" s="26"/>
      <c r="K725" s="26"/>
      <c r="L725" s="26"/>
      <c r="M725" s="26"/>
      <c r="N725" s="26"/>
      <c r="O725" s="26"/>
      <c r="P725" s="26"/>
      <c r="Q725" s="26"/>
      <c r="R725" s="26"/>
      <c r="S725" s="26"/>
      <c r="T725" s="26"/>
      <c r="U725" s="26"/>
      <c r="V725" s="26"/>
      <c r="W725" s="26"/>
      <c r="X725" s="26"/>
      <c r="Y725" s="26"/>
    </row>
    <row r="726">
      <c r="A726" s="26"/>
      <c r="B726" s="26"/>
      <c r="C726" s="26"/>
      <c r="D726" s="26"/>
      <c r="E726" s="26"/>
      <c r="F726" s="26"/>
      <c r="G726" s="26"/>
      <c r="H726" s="26"/>
      <c r="I726" s="26"/>
      <c r="J726" s="26"/>
      <c r="K726" s="26"/>
      <c r="L726" s="26"/>
      <c r="M726" s="26"/>
      <c r="N726" s="26"/>
      <c r="O726" s="26"/>
      <c r="P726" s="26"/>
      <c r="Q726" s="26"/>
      <c r="R726" s="26"/>
      <c r="S726" s="26"/>
      <c r="T726" s="26"/>
      <c r="U726" s="26"/>
      <c r="V726" s="26"/>
      <c r="W726" s="26"/>
      <c r="X726" s="26"/>
      <c r="Y726" s="26"/>
    </row>
    <row r="727">
      <c r="A727" s="26"/>
      <c r="B727" s="26"/>
      <c r="C727" s="26"/>
      <c r="D727" s="26"/>
      <c r="E727" s="26"/>
      <c r="F727" s="26"/>
      <c r="G727" s="26"/>
      <c r="H727" s="26"/>
      <c r="I727" s="26"/>
      <c r="J727" s="26"/>
      <c r="K727" s="26"/>
      <c r="L727" s="26"/>
      <c r="M727" s="26"/>
      <c r="N727" s="26"/>
      <c r="O727" s="26"/>
      <c r="P727" s="26"/>
      <c r="Q727" s="26"/>
      <c r="R727" s="26"/>
      <c r="S727" s="26"/>
      <c r="T727" s="26"/>
      <c r="U727" s="26"/>
      <c r="V727" s="26"/>
      <c r="W727" s="26"/>
      <c r="X727" s="26"/>
      <c r="Y727" s="26"/>
    </row>
    <row r="728">
      <c r="A728" s="26"/>
      <c r="B728" s="26"/>
      <c r="C728" s="26"/>
      <c r="D728" s="26"/>
      <c r="E728" s="26"/>
      <c r="F728" s="26"/>
      <c r="G728" s="26"/>
      <c r="H728" s="26"/>
      <c r="I728" s="26"/>
      <c r="J728" s="26"/>
      <c r="K728" s="26"/>
      <c r="L728" s="26"/>
      <c r="M728" s="26"/>
      <c r="N728" s="26"/>
      <c r="O728" s="26"/>
      <c r="P728" s="26"/>
      <c r="Q728" s="26"/>
      <c r="R728" s="26"/>
      <c r="S728" s="26"/>
      <c r="T728" s="26"/>
      <c r="U728" s="26"/>
      <c r="V728" s="26"/>
      <c r="W728" s="26"/>
      <c r="X728" s="26"/>
      <c r="Y728" s="26"/>
    </row>
    <row r="729">
      <c r="A729" s="26"/>
      <c r="B729" s="26"/>
      <c r="C729" s="26"/>
      <c r="D729" s="26"/>
      <c r="E729" s="26"/>
      <c r="F729" s="26"/>
      <c r="G729" s="26"/>
      <c r="H729" s="26"/>
      <c r="I729" s="26"/>
      <c r="J729" s="26"/>
      <c r="K729" s="26"/>
      <c r="L729" s="26"/>
      <c r="M729" s="26"/>
      <c r="N729" s="26"/>
      <c r="O729" s="26"/>
      <c r="P729" s="26"/>
      <c r="Q729" s="26"/>
      <c r="R729" s="26"/>
      <c r="S729" s="26"/>
      <c r="T729" s="26"/>
      <c r="U729" s="26"/>
      <c r="V729" s="26"/>
      <c r="W729" s="26"/>
      <c r="X729" s="26"/>
      <c r="Y729" s="26"/>
    </row>
    <row r="730">
      <c r="A730" s="26"/>
      <c r="B730" s="26"/>
      <c r="C730" s="26"/>
      <c r="D730" s="26"/>
      <c r="E730" s="26"/>
      <c r="F730" s="26"/>
      <c r="G730" s="26"/>
      <c r="H730" s="26"/>
      <c r="I730" s="26"/>
      <c r="J730" s="26"/>
      <c r="K730" s="26"/>
      <c r="L730" s="26"/>
      <c r="M730" s="26"/>
      <c r="N730" s="26"/>
      <c r="O730" s="26"/>
      <c r="P730" s="26"/>
      <c r="Q730" s="26"/>
      <c r="R730" s="26"/>
      <c r="S730" s="26"/>
      <c r="T730" s="26"/>
      <c r="U730" s="26"/>
      <c r="V730" s="26"/>
      <c r="W730" s="26"/>
      <c r="X730" s="26"/>
      <c r="Y730" s="26"/>
    </row>
    <row r="731">
      <c r="A731" s="26"/>
      <c r="B731" s="26"/>
      <c r="C731" s="26"/>
      <c r="D731" s="26"/>
      <c r="E731" s="26"/>
      <c r="F731" s="26"/>
      <c r="G731" s="26"/>
      <c r="H731" s="26"/>
      <c r="I731" s="26"/>
      <c r="J731" s="26"/>
      <c r="K731" s="26"/>
      <c r="L731" s="26"/>
      <c r="M731" s="26"/>
      <c r="N731" s="26"/>
      <c r="O731" s="26"/>
      <c r="P731" s="26"/>
      <c r="Q731" s="26"/>
      <c r="R731" s="26"/>
      <c r="S731" s="26"/>
      <c r="T731" s="26"/>
      <c r="U731" s="26"/>
      <c r="V731" s="26"/>
      <c r="W731" s="26"/>
      <c r="X731" s="26"/>
      <c r="Y731" s="26"/>
    </row>
    <row r="732">
      <c r="A732" s="26"/>
      <c r="B732" s="26"/>
      <c r="C732" s="26"/>
      <c r="D732" s="26"/>
      <c r="E732" s="26"/>
      <c r="F732" s="26"/>
      <c r="G732" s="26"/>
      <c r="H732" s="26"/>
      <c r="I732" s="26"/>
      <c r="J732" s="26"/>
      <c r="K732" s="26"/>
      <c r="L732" s="26"/>
      <c r="M732" s="26"/>
      <c r="N732" s="26"/>
      <c r="O732" s="26"/>
      <c r="P732" s="26"/>
      <c r="Q732" s="26"/>
      <c r="R732" s="26"/>
      <c r="S732" s="26"/>
      <c r="T732" s="26"/>
      <c r="U732" s="26"/>
      <c r="V732" s="26"/>
      <c r="W732" s="26"/>
      <c r="X732" s="26"/>
      <c r="Y732" s="26"/>
    </row>
    <row r="733">
      <c r="A733" s="26"/>
      <c r="B733" s="26"/>
      <c r="C733" s="26"/>
      <c r="D733" s="26"/>
      <c r="E733" s="26"/>
      <c r="F733" s="26"/>
      <c r="G733" s="26"/>
      <c r="H733" s="26"/>
      <c r="I733" s="26"/>
      <c r="J733" s="26"/>
      <c r="K733" s="26"/>
      <c r="L733" s="26"/>
      <c r="M733" s="26"/>
      <c r="N733" s="26"/>
      <c r="O733" s="26"/>
      <c r="P733" s="26"/>
      <c r="Q733" s="26"/>
      <c r="R733" s="26"/>
      <c r="S733" s="26"/>
      <c r="T733" s="26"/>
      <c r="U733" s="26"/>
      <c r="V733" s="26"/>
      <c r="W733" s="26"/>
      <c r="X733" s="26"/>
      <c r="Y733" s="26"/>
    </row>
    <row r="734">
      <c r="A734" s="26"/>
      <c r="B734" s="26"/>
      <c r="C734" s="26"/>
      <c r="D734" s="26"/>
      <c r="E734" s="26"/>
      <c r="F734" s="26"/>
      <c r="G734" s="26"/>
      <c r="H734" s="26"/>
      <c r="I734" s="26"/>
      <c r="J734" s="26"/>
      <c r="K734" s="26"/>
      <c r="L734" s="26"/>
      <c r="M734" s="26"/>
      <c r="N734" s="26"/>
      <c r="O734" s="26"/>
      <c r="P734" s="26"/>
      <c r="Q734" s="26"/>
      <c r="R734" s="26"/>
      <c r="S734" s="26"/>
      <c r="T734" s="26"/>
      <c r="U734" s="26"/>
      <c r="V734" s="26"/>
      <c r="W734" s="26"/>
      <c r="X734" s="26"/>
      <c r="Y734" s="26"/>
    </row>
    <row r="735">
      <c r="A735" s="26"/>
      <c r="B735" s="26"/>
      <c r="C735" s="26"/>
      <c r="D735" s="26"/>
      <c r="E735" s="26"/>
      <c r="F735" s="26"/>
      <c r="G735" s="26"/>
      <c r="H735" s="26"/>
      <c r="I735" s="26"/>
      <c r="J735" s="26"/>
      <c r="K735" s="26"/>
      <c r="L735" s="26"/>
      <c r="M735" s="26"/>
      <c r="N735" s="26"/>
      <c r="O735" s="26"/>
      <c r="P735" s="26"/>
      <c r="Q735" s="26"/>
      <c r="R735" s="26"/>
      <c r="S735" s="26"/>
      <c r="T735" s="26"/>
      <c r="U735" s="26"/>
      <c r="V735" s="26"/>
      <c r="W735" s="26"/>
      <c r="X735" s="26"/>
      <c r="Y735" s="26"/>
    </row>
    <row r="736">
      <c r="A736" s="26"/>
      <c r="B736" s="26"/>
      <c r="C736" s="26"/>
      <c r="D736" s="26"/>
      <c r="E736" s="26"/>
      <c r="F736" s="26"/>
      <c r="G736" s="26"/>
      <c r="H736" s="26"/>
      <c r="I736" s="26"/>
      <c r="J736" s="26"/>
      <c r="K736" s="26"/>
      <c r="L736" s="26"/>
      <c r="M736" s="26"/>
      <c r="N736" s="26"/>
      <c r="O736" s="26"/>
      <c r="P736" s="26"/>
      <c r="Q736" s="26"/>
      <c r="R736" s="26"/>
      <c r="S736" s="26"/>
      <c r="T736" s="26"/>
      <c r="U736" s="26"/>
      <c r="V736" s="26"/>
      <c r="W736" s="26"/>
      <c r="X736" s="26"/>
      <c r="Y736" s="26"/>
    </row>
    <row r="737">
      <c r="A737" s="26"/>
      <c r="B737" s="26"/>
      <c r="C737" s="26"/>
      <c r="D737" s="26"/>
      <c r="E737" s="26"/>
      <c r="F737" s="26"/>
      <c r="G737" s="26"/>
      <c r="H737" s="26"/>
      <c r="I737" s="26"/>
      <c r="J737" s="26"/>
      <c r="K737" s="26"/>
      <c r="L737" s="26"/>
      <c r="M737" s="26"/>
      <c r="N737" s="26"/>
      <c r="O737" s="26"/>
      <c r="P737" s="26"/>
      <c r="Q737" s="26"/>
      <c r="R737" s="26"/>
      <c r="S737" s="26"/>
      <c r="T737" s="26"/>
      <c r="U737" s="26"/>
      <c r="V737" s="26"/>
      <c r="W737" s="26"/>
      <c r="X737" s="26"/>
      <c r="Y737" s="26"/>
    </row>
    <row r="738">
      <c r="A738" s="26"/>
      <c r="B738" s="26"/>
      <c r="C738" s="26"/>
      <c r="D738" s="26"/>
      <c r="E738" s="26"/>
      <c r="F738" s="26"/>
      <c r="G738" s="26"/>
      <c r="H738" s="26"/>
      <c r="I738" s="26"/>
      <c r="J738" s="26"/>
      <c r="K738" s="26"/>
      <c r="L738" s="26"/>
      <c r="M738" s="26"/>
      <c r="N738" s="26"/>
      <c r="O738" s="26"/>
      <c r="P738" s="26"/>
      <c r="Q738" s="26"/>
      <c r="R738" s="26"/>
      <c r="S738" s="26"/>
      <c r="T738" s="26"/>
      <c r="U738" s="26"/>
      <c r="V738" s="26"/>
      <c r="W738" s="26"/>
      <c r="X738" s="26"/>
      <c r="Y738" s="26"/>
    </row>
    <row r="739">
      <c r="A739" s="26"/>
      <c r="B739" s="26"/>
      <c r="C739" s="26"/>
      <c r="D739" s="26"/>
      <c r="E739" s="26"/>
      <c r="F739" s="26"/>
      <c r="G739" s="26"/>
      <c r="H739" s="26"/>
      <c r="I739" s="26"/>
      <c r="J739" s="26"/>
      <c r="K739" s="26"/>
      <c r="L739" s="26"/>
      <c r="M739" s="26"/>
      <c r="N739" s="26"/>
      <c r="O739" s="26"/>
      <c r="P739" s="26"/>
      <c r="Q739" s="26"/>
      <c r="R739" s="26"/>
      <c r="S739" s="26"/>
      <c r="T739" s="26"/>
      <c r="U739" s="26"/>
      <c r="V739" s="26"/>
      <c r="W739" s="26"/>
      <c r="X739" s="26"/>
      <c r="Y739" s="26"/>
    </row>
    <row r="740">
      <c r="A740" s="26"/>
      <c r="B740" s="26"/>
      <c r="C740" s="26"/>
      <c r="D740" s="26"/>
      <c r="E740" s="26"/>
      <c r="F740" s="26"/>
      <c r="G740" s="26"/>
      <c r="H740" s="26"/>
      <c r="I740" s="26"/>
      <c r="J740" s="26"/>
      <c r="K740" s="26"/>
      <c r="L740" s="26"/>
      <c r="M740" s="26"/>
      <c r="N740" s="26"/>
      <c r="O740" s="26"/>
      <c r="P740" s="26"/>
      <c r="Q740" s="26"/>
      <c r="R740" s="26"/>
      <c r="S740" s="26"/>
      <c r="T740" s="26"/>
      <c r="U740" s="26"/>
      <c r="V740" s="26"/>
      <c r="W740" s="26"/>
      <c r="X740" s="26"/>
      <c r="Y740" s="26"/>
    </row>
    <row r="741">
      <c r="A741" s="26"/>
      <c r="B741" s="26"/>
      <c r="C741" s="26"/>
      <c r="D741" s="26"/>
      <c r="E741" s="26"/>
      <c r="F741" s="26"/>
      <c r="G741" s="26"/>
      <c r="H741" s="26"/>
      <c r="I741" s="26"/>
      <c r="J741" s="26"/>
      <c r="K741" s="26"/>
      <c r="L741" s="26"/>
      <c r="M741" s="26"/>
      <c r="N741" s="26"/>
      <c r="O741" s="26"/>
      <c r="P741" s="26"/>
      <c r="Q741" s="26"/>
      <c r="R741" s="26"/>
      <c r="S741" s="26"/>
      <c r="T741" s="26"/>
      <c r="U741" s="26"/>
      <c r="V741" s="26"/>
      <c r="W741" s="26"/>
      <c r="X741" s="26"/>
      <c r="Y741" s="26"/>
    </row>
    <row r="742">
      <c r="A742" s="26"/>
      <c r="B742" s="26"/>
      <c r="C742" s="26"/>
      <c r="D742" s="26"/>
      <c r="E742" s="26"/>
      <c r="F742" s="26"/>
      <c r="G742" s="26"/>
      <c r="H742" s="26"/>
      <c r="I742" s="26"/>
      <c r="J742" s="26"/>
      <c r="K742" s="26"/>
      <c r="L742" s="26"/>
      <c r="M742" s="26"/>
      <c r="N742" s="26"/>
      <c r="O742" s="26"/>
      <c r="P742" s="26"/>
      <c r="Q742" s="26"/>
      <c r="R742" s="26"/>
      <c r="S742" s="26"/>
      <c r="T742" s="26"/>
      <c r="U742" s="26"/>
      <c r="V742" s="26"/>
      <c r="W742" s="26"/>
      <c r="X742" s="26"/>
      <c r="Y742" s="26"/>
    </row>
    <row r="743">
      <c r="A743" s="26"/>
      <c r="B743" s="26"/>
      <c r="C743" s="26"/>
      <c r="D743" s="26"/>
      <c r="E743" s="26"/>
      <c r="F743" s="26"/>
      <c r="G743" s="26"/>
      <c r="H743" s="26"/>
      <c r="I743" s="26"/>
      <c r="J743" s="26"/>
      <c r="K743" s="26"/>
      <c r="L743" s="26"/>
      <c r="M743" s="26"/>
      <c r="N743" s="26"/>
      <c r="O743" s="26"/>
      <c r="P743" s="26"/>
      <c r="Q743" s="26"/>
      <c r="R743" s="26"/>
      <c r="S743" s="26"/>
      <c r="T743" s="26"/>
      <c r="U743" s="26"/>
      <c r="V743" s="26"/>
      <c r="W743" s="26"/>
      <c r="X743" s="26"/>
      <c r="Y743" s="26"/>
    </row>
    <row r="744">
      <c r="A744" s="26"/>
      <c r="B744" s="26"/>
      <c r="C744" s="26"/>
      <c r="D744" s="26"/>
      <c r="E744" s="26"/>
      <c r="F744" s="26"/>
      <c r="G744" s="26"/>
      <c r="H744" s="26"/>
      <c r="I744" s="26"/>
      <c r="J744" s="26"/>
      <c r="K744" s="26"/>
      <c r="L744" s="26"/>
      <c r="M744" s="26"/>
      <c r="N744" s="26"/>
      <c r="O744" s="26"/>
      <c r="P744" s="26"/>
      <c r="Q744" s="26"/>
      <c r="R744" s="26"/>
      <c r="S744" s="26"/>
      <c r="T744" s="26"/>
      <c r="U744" s="26"/>
      <c r="V744" s="26"/>
      <c r="W744" s="26"/>
      <c r="X744" s="26"/>
      <c r="Y744" s="26"/>
    </row>
    <row r="745">
      <c r="A745" s="26"/>
      <c r="B745" s="26"/>
      <c r="C745" s="26"/>
      <c r="D745" s="26"/>
      <c r="E745" s="26"/>
      <c r="F745" s="26"/>
      <c r="G745" s="26"/>
      <c r="H745" s="26"/>
      <c r="I745" s="26"/>
      <c r="J745" s="26"/>
      <c r="K745" s="26"/>
      <c r="L745" s="26"/>
      <c r="M745" s="26"/>
      <c r="N745" s="26"/>
      <c r="O745" s="26"/>
      <c r="P745" s="26"/>
      <c r="Q745" s="26"/>
      <c r="R745" s="26"/>
      <c r="S745" s="26"/>
      <c r="T745" s="26"/>
      <c r="U745" s="26"/>
      <c r="V745" s="26"/>
      <c r="W745" s="26"/>
      <c r="X745" s="26"/>
      <c r="Y745" s="26"/>
    </row>
    <row r="746">
      <c r="A746" s="26"/>
      <c r="B746" s="26"/>
      <c r="C746" s="26"/>
      <c r="D746" s="26"/>
      <c r="E746" s="26"/>
      <c r="F746" s="26"/>
      <c r="G746" s="26"/>
      <c r="H746" s="26"/>
      <c r="I746" s="26"/>
      <c r="J746" s="26"/>
      <c r="K746" s="26"/>
      <c r="L746" s="26"/>
      <c r="M746" s="26"/>
      <c r="N746" s="26"/>
      <c r="O746" s="26"/>
      <c r="P746" s="26"/>
      <c r="Q746" s="26"/>
      <c r="R746" s="26"/>
      <c r="S746" s="26"/>
      <c r="T746" s="26"/>
      <c r="U746" s="26"/>
      <c r="V746" s="26"/>
      <c r="W746" s="26"/>
      <c r="X746" s="26"/>
      <c r="Y746" s="26"/>
    </row>
    <row r="747">
      <c r="A747" s="26"/>
      <c r="B747" s="26"/>
      <c r="C747" s="26"/>
      <c r="D747" s="26"/>
      <c r="E747" s="26"/>
      <c r="F747" s="26"/>
      <c r="G747" s="26"/>
      <c r="H747" s="26"/>
      <c r="I747" s="26"/>
      <c r="J747" s="26"/>
      <c r="K747" s="26"/>
      <c r="L747" s="26"/>
      <c r="M747" s="26"/>
      <c r="N747" s="26"/>
      <c r="O747" s="26"/>
      <c r="P747" s="26"/>
      <c r="Q747" s="26"/>
      <c r="R747" s="26"/>
      <c r="S747" s="26"/>
      <c r="T747" s="26"/>
      <c r="U747" s="26"/>
      <c r="V747" s="26"/>
      <c r="W747" s="26"/>
      <c r="X747" s="26"/>
      <c r="Y747" s="26"/>
    </row>
    <row r="748">
      <c r="A748" s="26"/>
      <c r="B748" s="26"/>
      <c r="C748" s="26"/>
      <c r="D748" s="26"/>
      <c r="E748" s="26"/>
      <c r="F748" s="26"/>
      <c r="G748" s="26"/>
      <c r="H748" s="26"/>
      <c r="I748" s="26"/>
      <c r="J748" s="26"/>
      <c r="K748" s="26"/>
      <c r="L748" s="26"/>
      <c r="M748" s="26"/>
      <c r="N748" s="26"/>
      <c r="O748" s="26"/>
      <c r="P748" s="26"/>
      <c r="Q748" s="26"/>
      <c r="R748" s="26"/>
      <c r="S748" s="26"/>
      <c r="T748" s="26"/>
      <c r="U748" s="26"/>
      <c r="V748" s="26"/>
      <c r="W748" s="26"/>
      <c r="X748" s="26"/>
      <c r="Y748" s="26"/>
    </row>
    <row r="749">
      <c r="A749" s="26"/>
      <c r="B749" s="26"/>
      <c r="C749" s="26"/>
      <c r="D749" s="26"/>
      <c r="E749" s="26"/>
      <c r="F749" s="26"/>
      <c r="G749" s="26"/>
      <c r="H749" s="26"/>
      <c r="I749" s="26"/>
      <c r="J749" s="26"/>
      <c r="K749" s="26"/>
      <c r="L749" s="26"/>
      <c r="M749" s="26"/>
      <c r="N749" s="26"/>
      <c r="O749" s="26"/>
      <c r="P749" s="26"/>
      <c r="Q749" s="26"/>
      <c r="R749" s="26"/>
      <c r="S749" s="26"/>
      <c r="T749" s="26"/>
      <c r="U749" s="26"/>
      <c r="V749" s="26"/>
      <c r="W749" s="26"/>
      <c r="X749" s="26"/>
      <c r="Y749" s="26"/>
    </row>
    <row r="750">
      <c r="A750" s="26"/>
      <c r="B750" s="26"/>
      <c r="C750" s="26"/>
      <c r="D750" s="26"/>
      <c r="E750" s="26"/>
      <c r="F750" s="26"/>
      <c r="G750" s="26"/>
      <c r="H750" s="26"/>
      <c r="I750" s="26"/>
      <c r="J750" s="26"/>
      <c r="K750" s="26"/>
      <c r="L750" s="26"/>
      <c r="M750" s="26"/>
      <c r="N750" s="26"/>
      <c r="O750" s="26"/>
      <c r="P750" s="26"/>
      <c r="Q750" s="26"/>
      <c r="R750" s="26"/>
      <c r="S750" s="26"/>
      <c r="T750" s="26"/>
      <c r="U750" s="26"/>
      <c r="V750" s="26"/>
      <c r="W750" s="26"/>
      <c r="X750" s="26"/>
      <c r="Y750" s="26"/>
    </row>
    <row r="751">
      <c r="A751" s="26"/>
      <c r="B751" s="26"/>
      <c r="C751" s="26"/>
      <c r="D751" s="26"/>
      <c r="E751" s="26"/>
      <c r="F751" s="26"/>
      <c r="G751" s="26"/>
      <c r="H751" s="26"/>
      <c r="I751" s="26"/>
      <c r="J751" s="26"/>
      <c r="K751" s="26"/>
      <c r="L751" s="26"/>
      <c r="M751" s="26"/>
      <c r="N751" s="26"/>
      <c r="O751" s="26"/>
      <c r="P751" s="26"/>
      <c r="Q751" s="26"/>
      <c r="R751" s="26"/>
      <c r="S751" s="26"/>
      <c r="T751" s="26"/>
      <c r="U751" s="26"/>
      <c r="V751" s="26"/>
      <c r="W751" s="26"/>
      <c r="X751" s="26"/>
      <c r="Y751" s="26"/>
    </row>
    <row r="752">
      <c r="A752" s="26"/>
      <c r="B752" s="26"/>
      <c r="C752" s="26"/>
      <c r="D752" s="26"/>
      <c r="E752" s="26"/>
      <c r="F752" s="26"/>
      <c r="G752" s="26"/>
      <c r="H752" s="26"/>
      <c r="I752" s="26"/>
      <c r="J752" s="26"/>
      <c r="K752" s="26"/>
      <c r="L752" s="26"/>
      <c r="M752" s="26"/>
      <c r="N752" s="26"/>
      <c r="O752" s="26"/>
      <c r="P752" s="26"/>
      <c r="Q752" s="26"/>
      <c r="R752" s="26"/>
      <c r="S752" s="26"/>
      <c r="T752" s="26"/>
      <c r="U752" s="26"/>
      <c r="V752" s="26"/>
      <c r="W752" s="26"/>
      <c r="X752" s="26"/>
      <c r="Y752" s="26"/>
    </row>
    <row r="753">
      <c r="A753" s="26"/>
      <c r="B753" s="26"/>
      <c r="C753" s="26"/>
      <c r="D753" s="26"/>
      <c r="E753" s="26"/>
      <c r="F753" s="26"/>
      <c r="G753" s="26"/>
      <c r="H753" s="26"/>
      <c r="I753" s="26"/>
      <c r="J753" s="26"/>
      <c r="K753" s="26"/>
      <c r="L753" s="26"/>
      <c r="M753" s="26"/>
      <c r="N753" s="26"/>
      <c r="O753" s="26"/>
      <c r="P753" s="26"/>
      <c r="Q753" s="26"/>
      <c r="R753" s="26"/>
      <c r="S753" s="26"/>
      <c r="T753" s="26"/>
      <c r="U753" s="26"/>
      <c r="V753" s="26"/>
      <c r="W753" s="26"/>
      <c r="X753" s="26"/>
      <c r="Y753" s="26"/>
    </row>
    <row r="754">
      <c r="A754" s="26"/>
      <c r="B754" s="26"/>
      <c r="C754" s="26"/>
      <c r="D754" s="26"/>
      <c r="E754" s="26"/>
      <c r="F754" s="26"/>
      <c r="G754" s="26"/>
      <c r="H754" s="26"/>
      <c r="I754" s="26"/>
      <c r="J754" s="26"/>
      <c r="K754" s="26"/>
      <c r="L754" s="26"/>
      <c r="M754" s="26"/>
      <c r="N754" s="26"/>
      <c r="O754" s="26"/>
      <c r="P754" s="26"/>
      <c r="Q754" s="26"/>
      <c r="R754" s="26"/>
      <c r="S754" s="26"/>
      <c r="T754" s="26"/>
      <c r="U754" s="26"/>
      <c r="V754" s="26"/>
      <c r="W754" s="26"/>
      <c r="X754" s="26"/>
      <c r="Y754" s="26"/>
    </row>
    <row r="755">
      <c r="A755" s="26"/>
      <c r="B755" s="26"/>
      <c r="C755" s="26"/>
      <c r="D755" s="26"/>
      <c r="E755" s="26"/>
      <c r="F755" s="26"/>
      <c r="G755" s="26"/>
      <c r="H755" s="26"/>
      <c r="I755" s="26"/>
      <c r="J755" s="26"/>
      <c r="K755" s="26"/>
      <c r="L755" s="26"/>
      <c r="M755" s="26"/>
      <c r="N755" s="26"/>
      <c r="O755" s="26"/>
      <c r="P755" s="26"/>
      <c r="Q755" s="26"/>
      <c r="R755" s="26"/>
      <c r="S755" s="26"/>
      <c r="T755" s="26"/>
      <c r="U755" s="26"/>
      <c r="V755" s="26"/>
      <c r="W755" s="26"/>
      <c r="X755" s="26"/>
      <c r="Y755" s="26"/>
    </row>
    <row r="756">
      <c r="A756" s="26"/>
      <c r="B756" s="26"/>
      <c r="C756" s="26"/>
      <c r="D756" s="26"/>
      <c r="E756" s="26"/>
      <c r="F756" s="26"/>
      <c r="G756" s="26"/>
      <c r="H756" s="26"/>
      <c r="I756" s="26"/>
      <c r="J756" s="26"/>
      <c r="K756" s="26"/>
      <c r="L756" s="26"/>
      <c r="M756" s="26"/>
      <c r="N756" s="26"/>
      <c r="O756" s="26"/>
      <c r="P756" s="26"/>
      <c r="Q756" s="26"/>
      <c r="R756" s="26"/>
      <c r="S756" s="26"/>
      <c r="T756" s="26"/>
      <c r="U756" s="26"/>
      <c r="V756" s="26"/>
      <c r="W756" s="26"/>
      <c r="X756" s="26"/>
      <c r="Y756" s="26"/>
    </row>
    <row r="757">
      <c r="A757" s="26"/>
      <c r="B757" s="26"/>
      <c r="C757" s="26"/>
      <c r="D757" s="26"/>
      <c r="E757" s="26"/>
      <c r="F757" s="26"/>
      <c r="G757" s="26"/>
      <c r="H757" s="26"/>
      <c r="I757" s="26"/>
      <c r="J757" s="26"/>
      <c r="K757" s="26"/>
      <c r="L757" s="26"/>
      <c r="M757" s="26"/>
      <c r="N757" s="26"/>
      <c r="O757" s="26"/>
      <c r="P757" s="26"/>
      <c r="Q757" s="26"/>
      <c r="R757" s="26"/>
      <c r="S757" s="26"/>
      <c r="T757" s="26"/>
      <c r="U757" s="26"/>
      <c r="V757" s="26"/>
      <c r="W757" s="26"/>
      <c r="X757" s="26"/>
      <c r="Y757" s="26"/>
    </row>
    <row r="758">
      <c r="A758" s="26"/>
      <c r="B758" s="26"/>
      <c r="C758" s="26"/>
      <c r="D758" s="26"/>
      <c r="E758" s="26"/>
      <c r="F758" s="26"/>
      <c r="G758" s="26"/>
      <c r="H758" s="26"/>
      <c r="I758" s="26"/>
      <c r="J758" s="26"/>
      <c r="K758" s="26"/>
      <c r="L758" s="26"/>
      <c r="M758" s="26"/>
      <c r="N758" s="26"/>
      <c r="O758" s="26"/>
      <c r="P758" s="26"/>
      <c r="Q758" s="26"/>
      <c r="R758" s="26"/>
      <c r="S758" s="26"/>
      <c r="T758" s="26"/>
      <c r="U758" s="26"/>
      <c r="V758" s="26"/>
      <c r="W758" s="26"/>
      <c r="X758" s="26"/>
      <c r="Y758" s="26"/>
    </row>
    <row r="759">
      <c r="A759" s="26"/>
      <c r="B759" s="26"/>
      <c r="C759" s="26"/>
      <c r="D759" s="26"/>
      <c r="E759" s="26"/>
      <c r="F759" s="26"/>
      <c r="G759" s="26"/>
      <c r="H759" s="26"/>
      <c r="I759" s="26"/>
      <c r="J759" s="26"/>
      <c r="K759" s="26"/>
      <c r="L759" s="26"/>
      <c r="M759" s="26"/>
      <c r="N759" s="26"/>
      <c r="O759" s="26"/>
      <c r="P759" s="26"/>
      <c r="Q759" s="26"/>
      <c r="R759" s="26"/>
      <c r="S759" s="26"/>
      <c r="T759" s="26"/>
      <c r="U759" s="26"/>
      <c r="V759" s="26"/>
      <c r="W759" s="26"/>
      <c r="X759" s="26"/>
      <c r="Y759" s="26"/>
    </row>
    <row r="760">
      <c r="A760" s="26"/>
      <c r="B760" s="26"/>
      <c r="C760" s="26"/>
      <c r="D760" s="26"/>
      <c r="E760" s="26"/>
      <c r="F760" s="26"/>
      <c r="G760" s="26"/>
      <c r="H760" s="26"/>
      <c r="I760" s="26"/>
      <c r="J760" s="26"/>
      <c r="K760" s="26"/>
      <c r="L760" s="26"/>
      <c r="M760" s="26"/>
      <c r="N760" s="26"/>
      <c r="O760" s="26"/>
      <c r="P760" s="26"/>
      <c r="Q760" s="26"/>
      <c r="R760" s="26"/>
      <c r="S760" s="26"/>
      <c r="T760" s="26"/>
      <c r="U760" s="26"/>
      <c r="V760" s="26"/>
      <c r="W760" s="26"/>
      <c r="X760" s="26"/>
      <c r="Y760" s="26"/>
    </row>
    <row r="761">
      <c r="A761" s="26"/>
      <c r="B761" s="26"/>
      <c r="C761" s="26"/>
      <c r="D761" s="26"/>
      <c r="E761" s="26"/>
      <c r="F761" s="26"/>
      <c r="G761" s="26"/>
      <c r="H761" s="26"/>
      <c r="I761" s="26"/>
      <c r="J761" s="26"/>
      <c r="K761" s="26"/>
      <c r="L761" s="26"/>
      <c r="M761" s="26"/>
      <c r="N761" s="26"/>
      <c r="O761" s="26"/>
      <c r="P761" s="26"/>
      <c r="Q761" s="26"/>
      <c r="R761" s="26"/>
      <c r="S761" s="26"/>
      <c r="T761" s="26"/>
      <c r="U761" s="26"/>
      <c r="V761" s="26"/>
      <c r="W761" s="26"/>
      <c r="X761" s="26"/>
      <c r="Y761" s="26"/>
    </row>
    <row r="762">
      <c r="A762" s="26"/>
      <c r="B762" s="26"/>
      <c r="C762" s="26"/>
      <c r="D762" s="26"/>
      <c r="E762" s="26"/>
      <c r="F762" s="26"/>
      <c r="G762" s="26"/>
      <c r="H762" s="26"/>
      <c r="I762" s="26"/>
      <c r="J762" s="26"/>
      <c r="K762" s="26"/>
      <c r="L762" s="26"/>
      <c r="M762" s="26"/>
      <c r="N762" s="26"/>
      <c r="O762" s="26"/>
      <c r="P762" s="26"/>
      <c r="Q762" s="26"/>
      <c r="R762" s="26"/>
      <c r="S762" s="26"/>
      <c r="T762" s="26"/>
      <c r="U762" s="26"/>
      <c r="V762" s="26"/>
      <c r="W762" s="26"/>
      <c r="X762" s="26"/>
      <c r="Y762" s="26"/>
    </row>
    <row r="763">
      <c r="A763" s="26"/>
      <c r="B763" s="26"/>
      <c r="C763" s="26"/>
      <c r="D763" s="26"/>
      <c r="E763" s="26"/>
      <c r="F763" s="26"/>
      <c r="G763" s="26"/>
      <c r="H763" s="26"/>
      <c r="I763" s="26"/>
      <c r="J763" s="26"/>
      <c r="K763" s="26"/>
      <c r="L763" s="26"/>
      <c r="M763" s="26"/>
      <c r="N763" s="26"/>
      <c r="O763" s="26"/>
      <c r="P763" s="26"/>
      <c r="Q763" s="26"/>
      <c r="R763" s="26"/>
      <c r="S763" s="26"/>
      <c r="T763" s="26"/>
      <c r="U763" s="26"/>
      <c r="V763" s="26"/>
      <c r="W763" s="26"/>
      <c r="X763" s="26"/>
      <c r="Y763" s="26"/>
    </row>
    <row r="764">
      <c r="A764" s="26"/>
      <c r="B764" s="26"/>
      <c r="C764" s="26"/>
      <c r="D764" s="26"/>
      <c r="E764" s="26"/>
      <c r="F764" s="26"/>
      <c r="G764" s="26"/>
      <c r="H764" s="26"/>
      <c r="I764" s="26"/>
      <c r="J764" s="26"/>
      <c r="K764" s="26"/>
      <c r="L764" s="26"/>
      <c r="M764" s="26"/>
      <c r="N764" s="26"/>
      <c r="O764" s="26"/>
      <c r="P764" s="26"/>
      <c r="Q764" s="26"/>
      <c r="R764" s="26"/>
      <c r="S764" s="26"/>
      <c r="T764" s="26"/>
      <c r="U764" s="26"/>
      <c r="V764" s="26"/>
      <c r="W764" s="26"/>
      <c r="X764" s="26"/>
      <c r="Y764" s="26"/>
    </row>
    <row r="765">
      <c r="A765" s="26"/>
      <c r="B765" s="26"/>
      <c r="C765" s="26"/>
      <c r="D765" s="26"/>
      <c r="E765" s="26"/>
      <c r="F765" s="26"/>
      <c r="G765" s="26"/>
      <c r="H765" s="26"/>
      <c r="I765" s="26"/>
      <c r="J765" s="26"/>
      <c r="K765" s="26"/>
      <c r="L765" s="26"/>
      <c r="M765" s="26"/>
      <c r="N765" s="26"/>
      <c r="O765" s="26"/>
      <c r="P765" s="26"/>
      <c r="Q765" s="26"/>
      <c r="R765" s="26"/>
      <c r="S765" s="26"/>
      <c r="T765" s="26"/>
      <c r="U765" s="26"/>
      <c r="V765" s="26"/>
      <c r="W765" s="26"/>
      <c r="X765" s="26"/>
      <c r="Y765" s="26"/>
    </row>
    <row r="766">
      <c r="A766" s="26"/>
      <c r="B766" s="26"/>
      <c r="C766" s="26"/>
      <c r="D766" s="26"/>
      <c r="E766" s="26"/>
      <c r="F766" s="26"/>
      <c r="G766" s="26"/>
      <c r="H766" s="26"/>
      <c r="I766" s="26"/>
      <c r="J766" s="26"/>
      <c r="K766" s="26"/>
      <c r="L766" s="26"/>
      <c r="M766" s="26"/>
      <c r="N766" s="26"/>
      <c r="O766" s="26"/>
      <c r="P766" s="26"/>
      <c r="Q766" s="26"/>
      <c r="R766" s="26"/>
      <c r="S766" s="26"/>
      <c r="T766" s="26"/>
      <c r="U766" s="26"/>
      <c r="V766" s="26"/>
      <c r="W766" s="26"/>
      <c r="X766" s="26"/>
      <c r="Y766" s="26"/>
    </row>
    <row r="767">
      <c r="A767" s="26"/>
      <c r="B767" s="26"/>
      <c r="C767" s="26"/>
      <c r="D767" s="26"/>
      <c r="E767" s="26"/>
      <c r="F767" s="26"/>
      <c r="G767" s="26"/>
      <c r="H767" s="26"/>
      <c r="I767" s="26"/>
      <c r="J767" s="26"/>
      <c r="K767" s="26"/>
      <c r="L767" s="26"/>
      <c r="M767" s="26"/>
      <c r="N767" s="26"/>
      <c r="O767" s="26"/>
      <c r="P767" s="26"/>
      <c r="Q767" s="26"/>
      <c r="R767" s="26"/>
      <c r="S767" s="26"/>
      <c r="T767" s="26"/>
      <c r="U767" s="26"/>
      <c r="V767" s="26"/>
      <c r="W767" s="26"/>
      <c r="X767" s="26"/>
      <c r="Y767" s="26"/>
    </row>
    <row r="768">
      <c r="A768" s="26"/>
      <c r="B768" s="26"/>
      <c r="C768" s="26"/>
      <c r="D768" s="26"/>
      <c r="E768" s="26"/>
      <c r="F768" s="26"/>
      <c r="G768" s="26"/>
      <c r="H768" s="26"/>
      <c r="I768" s="26"/>
      <c r="J768" s="26"/>
      <c r="K768" s="26"/>
      <c r="L768" s="26"/>
      <c r="M768" s="26"/>
      <c r="N768" s="26"/>
      <c r="O768" s="26"/>
      <c r="P768" s="26"/>
      <c r="Q768" s="26"/>
      <c r="R768" s="26"/>
      <c r="S768" s="26"/>
      <c r="T768" s="26"/>
      <c r="U768" s="26"/>
      <c r="V768" s="26"/>
      <c r="W768" s="26"/>
      <c r="X768" s="26"/>
      <c r="Y768" s="26"/>
    </row>
    <row r="769">
      <c r="A769" s="26"/>
      <c r="B769" s="26"/>
      <c r="C769" s="26"/>
      <c r="D769" s="26"/>
      <c r="E769" s="26"/>
      <c r="F769" s="26"/>
      <c r="G769" s="26"/>
      <c r="H769" s="26"/>
      <c r="I769" s="26"/>
      <c r="J769" s="26"/>
      <c r="K769" s="26"/>
      <c r="L769" s="26"/>
      <c r="M769" s="26"/>
      <c r="N769" s="26"/>
      <c r="O769" s="26"/>
      <c r="P769" s="26"/>
      <c r="Q769" s="26"/>
      <c r="R769" s="26"/>
      <c r="S769" s="26"/>
      <c r="T769" s="26"/>
      <c r="U769" s="26"/>
      <c r="V769" s="26"/>
      <c r="W769" s="26"/>
      <c r="X769" s="26"/>
      <c r="Y769" s="26"/>
    </row>
    <row r="770">
      <c r="A770" s="26"/>
      <c r="B770" s="26"/>
      <c r="C770" s="26"/>
      <c r="D770" s="26"/>
      <c r="E770" s="26"/>
      <c r="F770" s="26"/>
      <c r="G770" s="26"/>
      <c r="H770" s="26"/>
      <c r="I770" s="26"/>
      <c r="J770" s="26"/>
      <c r="K770" s="26"/>
      <c r="L770" s="26"/>
      <c r="M770" s="26"/>
      <c r="N770" s="26"/>
      <c r="O770" s="26"/>
      <c r="P770" s="26"/>
      <c r="Q770" s="26"/>
      <c r="R770" s="26"/>
      <c r="S770" s="26"/>
      <c r="T770" s="26"/>
      <c r="U770" s="26"/>
      <c r="V770" s="26"/>
      <c r="W770" s="26"/>
      <c r="X770" s="26"/>
      <c r="Y770" s="26"/>
    </row>
    <row r="771">
      <c r="A771" s="26"/>
      <c r="B771" s="26"/>
      <c r="C771" s="26"/>
      <c r="D771" s="26"/>
      <c r="E771" s="26"/>
      <c r="F771" s="26"/>
      <c r="G771" s="26"/>
      <c r="H771" s="26"/>
      <c r="I771" s="26"/>
      <c r="J771" s="26"/>
      <c r="K771" s="26"/>
      <c r="L771" s="26"/>
      <c r="M771" s="26"/>
      <c r="N771" s="26"/>
      <c r="O771" s="26"/>
      <c r="P771" s="26"/>
      <c r="Q771" s="26"/>
      <c r="R771" s="26"/>
      <c r="S771" s="26"/>
      <c r="T771" s="26"/>
      <c r="U771" s="26"/>
      <c r="V771" s="26"/>
      <c r="W771" s="26"/>
      <c r="X771" s="26"/>
      <c r="Y771" s="26"/>
    </row>
    <row r="772">
      <c r="A772" s="26"/>
      <c r="B772" s="26"/>
      <c r="C772" s="26"/>
      <c r="D772" s="26"/>
      <c r="E772" s="26"/>
      <c r="F772" s="26"/>
      <c r="G772" s="26"/>
      <c r="H772" s="26"/>
      <c r="I772" s="26"/>
      <c r="J772" s="26"/>
      <c r="K772" s="26"/>
      <c r="L772" s="26"/>
      <c r="M772" s="26"/>
      <c r="N772" s="26"/>
      <c r="O772" s="26"/>
      <c r="P772" s="26"/>
      <c r="Q772" s="26"/>
      <c r="R772" s="26"/>
      <c r="S772" s="26"/>
      <c r="T772" s="26"/>
      <c r="U772" s="26"/>
      <c r="V772" s="26"/>
      <c r="W772" s="26"/>
      <c r="X772" s="26"/>
      <c r="Y772" s="26"/>
    </row>
    <row r="773">
      <c r="A773" s="26"/>
      <c r="B773" s="26"/>
      <c r="C773" s="26"/>
      <c r="D773" s="26"/>
      <c r="E773" s="26"/>
      <c r="F773" s="26"/>
      <c r="G773" s="26"/>
      <c r="H773" s="26"/>
      <c r="I773" s="26"/>
      <c r="J773" s="26"/>
      <c r="K773" s="26"/>
      <c r="L773" s="26"/>
      <c r="M773" s="26"/>
      <c r="N773" s="26"/>
      <c r="O773" s="26"/>
      <c r="P773" s="26"/>
      <c r="Q773" s="26"/>
      <c r="R773" s="26"/>
      <c r="S773" s="26"/>
      <c r="T773" s="26"/>
      <c r="U773" s="26"/>
      <c r="V773" s="26"/>
      <c r="W773" s="26"/>
      <c r="X773" s="26"/>
      <c r="Y773" s="26"/>
    </row>
    <row r="774">
      <c r="A774" s="26"/>
      <c r="B774" s="26"/>
      <c r="C774" s="26"/>
      <c r="D774" s="26"/>
      <c r="E774" s="26"/>
      <c r="F774" s="26"/>
      <c r="G774" s="26"/>
      <c r="H774" s="26"/>
      <c r="I774" s="26"/>
      <c r="J774" s="26"/>
      <c r="K774" s="26"/>
      <c r="L774" s="26"/>
      <c r="M774" s="26"/>
      <c r="N774" s="26"/>
      <c r="O774" s="26"/>
      <c r="P774" s="26"/>
      <c r="Q774" s="26"/>
      <c r="R774" s="26"/>
      <c r="S774" s="26"/>
      <c r="T774" s="26"/>
      <c r="U774" s="26"/>
      <c r="V774" s="26"/>
      <c r="W774" s="26"/>
      <c r="X774" s="26"/>
      <c r="Y774" s="26"/>
    </row>
    <row r="775">
      <c r="A775" s="26"/>
      <c r="B775" s="26"/>
      <c r="C775" s="26"/>
      <c r="D775" s="26"/>
      <c r="E775" s="26"/>
      <c r="F775" s="26"/>
      <c r="G775" s="26"/>
      <c r="H775" s="26"/>
      <c r="I775" s="26"/>
      <c r="J775" s="26"/>
      <c r="K775" s="26"/>
      <c r="L775" s="26"/>
      <c r="M775" s="26"/>
      <c r="N775" s="26"/>
      <c r="O775" s="26"/>
      <c r="P775" s="26"/>
      <c r="Q775" s="26"/>
      <c r="R775" s="26"/>
      <c r="S775" s="26"/>
      <c r="T775" s="26"/>
      <c r="U775" s="26"/>
      <c r="V775" s="26"/>
      <c r="W775" s="26"/>
      <c r="X775" s="26"/>
      <c r="Y775" s="26"/>
    </row>
    <row r="776">
      <c r="A776" s="26"/>
      <c r="B776" s="26"/>
      <c r="C776" s="26"/>
      <c r="D776" s="26"/>
      <c r="E776" s="26"/>
      <c r="F776" s="26"/>
      <c r="G776" s="26"/>
      <c r="H776" s="26"/>
      <c r="I776" s="26"/>
      <c r="J776" s="26"/>
      <c r="K776" s="26"/>
      <c r="L776" s="26"/>
      <c r="M776" s="26"/>
      <c r="N776" s="26"/>
      <c r="O776" s="26"/>
      <c r="P776" s="26"/>
      <c r="Q776" s="26"/>
      <c r="R776" s="26"/>
      <c r="S776" s="26"/>
      <c r="T776" s="26"/>
      <c r="U776" s="26"/>
      <c r="V776" s="26"/>
      <c r="W776" s="26"/>
      <c r="X776" s="26"/>
      <c r="Y776" s="26"/>
    </row>
    <row r="777">
      <c r="A777" s="26"/>
      <c r="B777" s="26"/>
      <c r="C777" s="26"/>
      <c r="D777" s="26"/>
      <c r="E777" s="26"/>
      <c r="F777" s="26"/>
      <c r="G777" s="26"/>
      <c r="H777" s="26"/>
      <c r="I777" s="26"/>
      <c r="J777" s="26"/>
      <c r="K777" s="26"/>
      <c r="L777" s="26"/>
      <c r="M777" s="26"/>
      <c r="N777" s="26"/>
      <c r="O777" s="26"/>
      <c r="P777" s="26"/>
      <c r="Q777" s="26"/>
      <c r="R777" s="26"/>
      <c r="S777" s="26"/>
      <c r="T777" s="26"/>
      <c r="U777" s="26"/>
      <c r="V777" s="26"/>
      <c r="W777" s="26"/>
      <c r="X777" s="26"/>
      <c r="Y777" s="26"/>
    </row>
    <row r="778">
      <c r="A778" s="26"/>
      <c r="B778" s="26"/>
      <c r="C778" s="26"/>
      <c r="D778" s="26"/>
      <c r="E778" s="26"/>
      <c r="F778" s="26"/>
      <c r="G778" s="26"/>
      <c r="H778" s="26"/>
      <c r="I778" s="26"/>
      <c r="J778" s="26"/>
      <c r="K778" s="26"/>
      <c r="L778" s="26"/>
      <c r="M778" s="26"/>
      <c r="N778" s="26"/>
      <c r="O778" s="26"/>
      <c r="P778" s="26"/>
      <c r="Q778" s="26"/>
      <c r="R778" s="26"/>
      <c r="S778" s="26"/>
      <c r="T778" s="26"/>
      <c r="U778" s="26"/>
      <c r="V778" s="26"/>
      <c r="W778" s="26"/>
      <c r="X778" s="26"/>
      <c r="Y778" s="26"/>
    </row>
    <row r="779">
      <c r="A779" s="26"/>
      <c r="B779" s="26"/>
      <c r="C779" s="26"/>
      <c r="D779" s="26"/>
      <c r="E779" s="26"/>
      <c r="F779" s="26"/>
      <c r="G779" s="26"/>
      <c r="H779" s="26"/>
      <c r="I779" s="26"/>
      <c r="J779" s="26"/>
      <c r="K779" s="26"/>
      <c r="L779" s="26"/>
      <c r="M779" s="26"/>
      <c r="N779" s="26"/>
      <c r="O779" s="26"/>
      <c r="P779" s="26"/>
      <c r="Q779" s="26"/>
      <c r="R779" s="26"/>
      <c r="S779" s="26"/>
      <c r="T779" s="26"/>
      <c r="U779" s="26"/>
      <c r="V779" s="26"/>
      <c r="W779" s="26"/>
      <c r="X779" s="26"/>
      <c r="Y779" s="26"/>
    </row>
    <row r="780">
      <c r="A780" s="26"/>
      <c r="B780" s="26"/>
      <c r="C780" s="26"/>
      <c r="D780" s="26"/>
      <c r="E780" s="26"/>
      <c r="F780" s="26"/>
      <c r="G780" s="26"/>
      <c r="H780" s="26"/>
      <c r="I780" s="26"/>
      <c r="J780" s="26"/>
      <c r="K780" s="26"/>
      <c r="L780" s="26"/>
      <c r="M780" s="26"/>
      <c r="N780" s="26"/>
      <c r="O780" s="26"/>
      <c r="P780" s="26"/>
      <c r="Q780" s="26"/>
      <c r="R780" s="26"/>
      <c r="S780" s="26"/>
      <c r="T780" s="26"/>
      <c r="U780" s="26"/>
      <c r="V780" s="26"/>
      <c r="W780" s="26"/>
      <c r="X780" s="26"/>
      <c r="Y780" s="26"/>
    </row>
    <row r="781">
      <c r="A781" s="26"/>
      <c r="B781" s="26"/>
      <c r="C781" s="26"/>
      <c r="D781" s="26"/>
      <c r="E781" s="26"/>
      <c r="F781" s="26"/>
      <c r="G781" s="26"/>
      <c r="H781" s="26"/>
      <c r="I781" s="26"/>
      <c r="J781" s="26"/>
      <c r="K781" s="26"/>
      <c r="L781" s="26"/>
      <c r="M781" s="26"/>
      <c r="N781" s="26"/>
      <c r="O781" s="26"/>
      <c r="P781" s="26"/>
      <c r="Q781" s="26"/>
      <c r="R781" s="26"/>
      <c r="S781" s="26"/>
      <c r="T781" s="26"/>
      <c r="U781" s="26"/>
      <c r="V781" s="26"/>
      <c r="W781" s="26"/>
      <c r="X781" s="26"/>
      <c r="Y781" s="26"/>
    </row>
    <row r="782">
      <c r="A782" s="26"/>
      <c r="B782" s="26"/>
      <c r="C782" s="26"/>
      <c r="D782" s="26"/>
      <c r="E782" s="26"/>
      <c r="F782" s="26"/>
      <c r="G782" s="26"/>
      <c r="H782" s="26"/>
      <c r="I782" s="26"/>
      <c r="J782" s="26"/>
      <c r="K782" s="26"/>
      <c r="L782" s="26"/>
      <c r="M782" s="26"/>
      <c r="N782" s="26"/>
      <c r="O782" s="26"/>
      <c r="P782" s="26"/>
      <c r="Q782" s="26"/>
      <c r="R782" s="26"/>
      <c r="S782" s="26"/>
      <c r="T782" s="26"/>
      <c r="U782" s="26"/>
      <c r="V782" s="26"/>
      <c r="W782" s="26"/>
      <c r="X782" s="26"/>
      <c r="Y782" s="26"/>
    </row>
    <row r="783">
      <c r="A783" s="26"/>
      <c r="B783" s="26"/>
      <c r="C783" s="26"/>
      <c r="D783" s="26"/>
      <c r="E783" s="26"/>
      <c r="F783" s="26"/>
      <c r="G783" s="26"/>
      <c r="H783" s="26"/>
      <c r="I783" s="26"/>
      <c r="J783" s="26"/>
      <c r="K783" s="26"/>
      <c r="L783" s="26"/>
      <c r="M783" s="26"/>
      <c r="N783" s="26"/>
      <c r="O783" s="26"/>
      <c r="P783" s="26"/>
      <c r="Q783" s="26"/>
      <c r="R783" s="26"/>
      <c r="S783" s="26"/>
      <c r="T783" s="26"/>
      <c r="U783" s="26"/>
      <c r="V783" s="26"/>
      <c r="W783" s="26"/>
      <c r="X783" s="26"/>
      <c r="Y783" s="26"/>
    </row>
    <row r="784">
      <c r="A784" s="26"/>
      <c r="B784" s="26"/>
      <c r="C784" s="26"/>
      <c r="D784" s="26"/>
      <c r="E784" s="26"/>
      <c r="F784" s="26"/>
      <c r="G784" s="26"/>
      <c r="H784" s="26"/>
      <c r="I784" s="26"/>
      <c r="J784" s="26"/>
      <c r="K784" s="26"/>
      <c r="L784" s="26"/>
      <c r="M784" s="26"/>
      <c r="N784" s="26"/>
      <c r="O784" s="26"/>
      <c r="P784" s="26"/>
      <c r="Q784" s="26"/>
      <c r="R784" s="26"/>
      <c r="S784" s="26"/>
      <c r="T784" s="26"/>
      <c r="U784" s="26"/>
      <c r="V784" s="26"/>
      <c r="W784" s="26"/>
      <c r="X784" s="26"/>
      <c r="Y784" s="26"/>
    </row>
    <row r="785">
      <c r="A785" s="26"/>
      <c r="B785" s="26"/>
      <c r="C785" s="26"/>
      <c r="D785" s="26"/>
      <c r="E785" s="26"/>
      <c r="F785" s="26"/>
      <c r="G785" s="26"/>
      <c r="H785" s="26"/>
      <c r="I785" s="26"/>
      <c r="J785" s="26"/>
      <c r="K785" s="26"/>
      <c r="L785" s="26"/>
      <c r="M785" s="26"/>
      <c r="N785" s="26"/>
      <c r="O785" s="26"/>
      <c r="P785" s="26"/>
      <c r="Q785" s="26"/>
      <c r="R785" s="26"/>
      <c r="S785" s="26"/>
      <c r="T785" s="26"/>
      <c r="U785" s="26"/>
      <c r="V785" s="26"/>
      <c r="W785" s="26"/>
      <c r="X785" s="26"/>
      <c r="Y785" s="26"/>
    </row>
    <row r="786">
      <c r="A786" s="26"/>
      <c r="B786" s="26"/>
      <c r="C786" s="26"/>
      <c r="D786" s="26"/>
      <c r="E786" s="26"/>
      <c r="F786" s="26"/>
      <c r="G786" s="26"/>
      <c r="H786" s="26"/>
      <c r="I786" s="26"/>
      <c r="J786" s="26"/>
      <c r="K786" s="26"/>
      <c r="L786" s="26"/>
      <c r="M786" s="26"/>
      <c r="N786" s="26"/>
      <c r="O786" s="26"/>
      <c r="P786" s="26"/>
      <c r="Q786" s="26"/>
      <c r="R786" s="26"/>
      <c r="S786" s="26"/>
      <c r="T786" s="26"/>
      <c r="U786" s="26"/>
      <c r="V786" s="26"/>
      <c r="W786" s="26"/>
      <c r="X786" s="26"/>
      <c r="Y786" s="26"/>
    </row>
    <row r="787">
      <c r="A787" s="26"/>
      <c r="B787" s="26"/>
      <c r="C787" s="26"/>
      <c r="D787" s="26"/>
      <c r="E787" s="26"/>
      <c r="F787" s="26"/>
      <c r="G787" s="26"/>
      <c r="H787" s="26"/>
      <c r="I787" s="26"/>
      <c r="J787" s="26"/>
      <c r="K787" s="26"/>
      <c r="L787" s="26"/>
      <c r="M787" s="26"/>
      <c r="N787" s="26"/>
      <c r="O787" s="26"/>
      <c r="P787" s="26"/>
      <c r="Q787" s="26"/>
      <c r="R787" s="26"/>
      <c r="S787" s="26"/>
      <c r="T787" s="26"/>
      <c r="U787" s="26"/>
      <c r="V787" s="26"/>
      <c r="W787" s="26"/>
      <c r="X787" s="26"/>
      <c r="Y787" s="26"/>
    </row>
    <row r="788">
      <c r="A788" s="26"/>
      <c r="B788" s="26"/>
      <c r="C788" s="26"/>
      <c r="D788" s="26"/>
      <c r="E788" s="26"/>
      <c r="F788" s="26"/>
      <c r="G788" s="26"/>
      <c r="H788" s="26"/>
      <c r="I788" s="26"/>
      <c r="J788" s="26"/>
      <c r="K788" s="26"/>
      <c r="L788" s="26"/>
      <c r="M788" s="26"/>
      <c r="N788" s="26"/>
      <c r="O788" s="26"/>
      <c r="P788" s="26"/>
      <c r="Q788" s="26"/>
      <c r="R788" s="26"/>
      <c r="S788" s="26"/>
      <c r="T788" s="26"/>
      <c r="U788" s="26"/>
      <c r="V788" s="26"/>
      <c r="W788" s="26"/>
      <c r="X788" s="26"/>
      <c r="Y788" s="26"/>
    </row>
    <row r="789">
      <c r="A789" s="26"/>
      <c r="B789" s="26"/>
      <c r="C789" s="26"/>
      <c r="D789" s="26"/>
      <c r="E789" s="26"/>
      <c r="F789" s="26"/>
      <c r="G789" s="26"/>
      <c r="H789" s="26"/>
      <c r="I789" s="26"/>
      <c r="J789" s="26"/>
      <c r="K789" s="26"/>
      <c r="L789" s="26"/>
      <c r="M789" s="26"/>
      <c r="N789" s="26"/>
      <c r="O789" s="26"/>
      <c r="P789" s="26"/>
      <c r="Q789" s="26"/>
      <c r="R789" s="26"/>
      <c r="S789" s="26"/>
      <c r="T789" s="26"/>
      <c r="U789" s="26"/>
      <c r="V789" s="26"/>
      <c r="W789" s="26"/>
      <c r="X789" s="26"/>
      <c r="Y789" s="26"/>
    </row>
    <row r="790">
      <c r="A790" s="26"/>
      <c r="B790" s="26"/>
      <c r="C790" s="26"/>
      <c r="D790" s="26"/>
      <c r="E790" s="26"/>
      <c r="F790" s="26"/>
      <c r="G790" s="26"/>
      <c r="H790" s="26"/>
      <c r="I790" s="26"/>
      <c r="J790" s="26"/>
      <c r="K790" s="26"/>
      <c r="L790" s="26"/>
      <c r="M790" s="26"/>
      <c r="N790" s="26"/>
      <c r="O790" s="26"/>
      <c r="P790" s="26"/>
      <c r="Q790" s="26"/>
      <c r="R790" s="26"/>
      <c r="S790" s="26"/>
      <c r="T790" s="26"/>
      <c r="U790" s="26"/>
      <c r="V790" s="26"/>
      <c r="W790" s="26"/>
      <c r="X790" s="26"/>
      <c r="Y790" s="26"/>
    </row>
    <row r="791">
      <c r="A791" s="26"/>
      <c r="B791" s="26"/>
      <c r="C791" s="26"/>
      <c r="D791" s="26"/>
      <c r="E791" s="26"/>
      <c r="F791" s="26"/>
      <c r="G791" s="26"/>
      <c r="H791" s="26"/>
      <c r="I791" s="26"/>
      <c r="J791" s="26"/>
      <c r="K791" s="26"/>
      <c r="L791" s="26"/>
      <c r="M791" s="26"/>
      <c r="N791" s="26"/>
      <c r="O791" s="26"/>
      <c r="P791" s="26"/>
      <c r="Q791" s="26"/>
      <c r="R791" s="26"/>
      <c r="S791" s="26"/>
      <c r="T791" s="26"/>
      <c r="U791" s="26"/>
      <c r="V791" s="26"/>
      <c r="W791" s="26"/>
      <c r="X791" s="26"/>
      <c r="Y791" s="26"/>
    </row>
    <row r="792">
      <c r="A792" s="26"/>
      <c r="B792" s="26"/>
      <c r="C792" s="26"/>
      <c r="D792" s="26"/>
      <c r="E792" s="26"/>
      <c r="F792" s="26"/>
      <c r="G792" s="26"/>
      <c r="H792" s="26"/>
      <c r="I792" s="26"/>
      <c r="J792" s="26"/>
      <c r="K792" s="26"/>
      <c r="L792" s="26"/>
      <c r="M792" s="26"/>
      <c r="N792" s="26"/>
      <c r="O792" s="26"/>
      <c r="P792" s="26"/>
      <c r="Q792" s="26"/>
      <c r="R792" s="26"/>
      <c r="S792" s="26"/>
      <c r="T792" s="26"/>
      <c r="U792" s="26"/>
      <c r="V792" s="26"/>
      <c r="W792" s="26"/>
      <c r="X792" s="26"/>
      <c r="Y792" s="26"/>
    </row>
    <row r="793">
      <c r="A793" s="26"/>
      <c r="B793" s="26"/>
      <c r="C793" s="26"/>
      <c r="D793" s="26"/>
      <c r="E793" s="26"/>
      <c r="F793" s="26"/>
      <c r="G793" s="26"/>
      <c r="H793" s="26"/>
      <c r="I793" s="26"/>
      <c r="J793" s="26"/>
      <c r="K793" s="26"/>
      <c r="L793" s="26"/>
      <c r="M793" s="26"/>
      <c r="N793" s="26"/>
      <c r="O793" s="26"/>
      <c r="P793" s="26"/>
      <c r="Q793" s="26"/>
      <c r="R793" s="26"/>
      <c r="S793" s="26"/>
      <c r="T793" s="26"/>
      <c r="U793" s="26"/>
      <c r="V793" s="26"/>
      <c r="W793" s="26"/>
      <c r="X793" s="26"/>
      <c r="Y793" s="26"/>
    </row>
    <row r="794">
      <c r="A794" s="26"/>
      <c r="B794" s="26"/>
      <c r="C794" s="26"/>
      <c r="D794" s="26"/>
      <c r="E794" s="26"/>
      <c r="F794" s="26"/>
      <c r="G794" s="26"/>
      <c r="H794" s="26"/>
      <c r="I794" s="26"/>
      <c r="J794" s="26"/>
      <c r="K794" s="26"/>
      <c r="L794" s="26"/>
      <c r="M794" s="26"/>
      <c r="N794" s="26"/>
      <c r="O794" s="26"/>
      <c r="P794" s="26"/>
      <c r="Q794" s="26"/>
      <c r="R794" s="26"/>
      <c r="S794" s="26"/>
      <c r="T794" s="26"/>
      <c r="U794" s="26"/>
      <c r="V794" s="26"/>
      <c r="W794" s="26"/>
      <c r="X794" s="26"/>
      <c r="Y794" s="26"/>
    </row>
    <row r="795">
      <c r="A795" s="26"/>
      <c r="B795" s="26"/>
      <c r="C795" s="26"/>
      <c r="D795" s="26"/>
      <c r="E795" s="26"/>
      <c r="F795" s="26"/>
      <c r="G795" s="26"/>
      <c r="H795" s="26"/>
      <c r="I795" s="26"/>
      <c r="J795" s="26"/>
      <c r="K795" s="26"/>
      <c r="L795" s="26"/>
      <c r="M795" s="26"/>
      <c r="N795" s="26"/>
      <c r="O795" s="26"/>
      <c r="P795" s="26"/>
      <c r="Q795" s="26"/>
      <c r="R795" s="26"/>
      <c r="S795" s="26"/>
      <c r="T795" s="26"/>
      <c r="U795" s="26"/>
      <c r="V795" s="26"/>
      <c r="W795" s="26"/>
      <c r="X795" s="26"/>
      <c r="Y795" s="26"/>
    </row>
    <row r="796">
      <c r="A796" s="26"/>
      <c r="B796" s="26"/>
      <c r="C796" s="26"/>
      <c r="D796" s="26"/>
      <c r="E796" s="26"/>
      <c r="F796" s="26"/>
      <c r="G796" s="26"/>
      <c r="H796" s="26"/>
      <c r="I796" s="26"/>
      <c r="J796" s="26"/>
      <c r="K796" s="26"/>
      <c r="L796" s="26"/>
      <c r="M796" s="26"/>
      <c r="N796" s="26"/>
      <c r="O796" s="26"/>
      <c r="P796" s="26"/>
      <c r="Q796" s="26"/>
      <c r="R796" s="26"/>
      <c r="S796" s="26"/>
      <c r="T796" s="26"/>
      <c r="U796" s="26"/>
      <c r="V796" s="26"/>
      <c r="W796" s="26"/>
      <c r="X796" s="26"/>
      <c r="Y796" s="26"/>
    </row>
    <row r="797">
      <c r="A797" s="26"/>
      <c r="B797" s="26"/>
      <c r="C797" s="26"/>
      <c r="D797" s="26"/>
      <c r="E797" s="26"/>
      <c r="F797" s="26"/>
      <c r="G797" s="26"/>
      <c r="H797" s="26"/>
      <c r="I797" s="26"/>
      <c r="J797" s="26"/>
      <c r="K797" s="26"/>
      <c r="L797" s="26"/>
      <c r="M797" s="26"/>
      <c r="N797" s="26"/>
      <c r="O797" s="26"/>
      <c r="P797" s="26"/>
      <c r="Q797" s="26"/>
      <c r="R797" s="26"/>
      <c r="S797" s="26"/>
      <c r="T797" s="26"/>
      <c r="U797" s="26"/>
      <c r="V797" s="26"/>
      <c r="W797" s="26"/>
      <c r="X797" s="26"/>
      <c r="Y797" s="26"/>
    </row>
    <row r="798">
      <c r="A798" s="26"/>
      <c r="B798" s="26"/>
      <c r="C798" s="26"/>
      <c r="D798" s="26"/>
      <c r="E798" s="26"/>
      <c r="F798" s="26"/>
      <c r="G798" s="26"/>
      <c r="H798" s="26"/>
      <c r="I798" s="26"/>
      <c r="J798" s="26"/>
      <c r="K798" s="26"/>
      <c r="L798" s="26"/>
      <c r="M798" s="26"/>
      <c r="N798" s="26"/>
      <c r="O798" s="26"/>
      <c r="P798" s="26"/>
      <c r="Q798" s="26"/>
      <c r="R798" s="26"/>
      <c r="S798" s="26"/>
      <c r="T798" s="26"/>
      <c r="U798" s="26"/>
      <c r="V798" s="26"/>
      <c r="W798" s="26"/>
      <c r="X798" s="26"/>
      <c r="Y798" s="26"/>
    </row>
    <row r="799">
      <c r="A799" s="26"/>
      <c r="B799" s="26"/>
      <c r="C799" s="26"/>
      <c r="D799" s="26"/>
      <c r="E799" s="26"/>
      <c r="F799" s="26"/>
      <c r="G799" s="26"/>
      <c r="H799" s="26"/>
      <c r="I799" s="26"/>
      <c r="J799" s="26"/>
      <c r="K799" s="26"/>
      <c r="L799" s="26"/>
      <c r="M799" s="26"/>
      <c r="N799" s="26"/>
      <c r="O799" s="26"/>
      <c r="P799" s="26"/>
      <c r="Q799" s="26"/>
      <c r="R799" s="26"/>
      <c r="S799" s="26"/>
      <c r="T799" s="26"/>
      <c r="U799" s="26"/>
      <c r="V799" s="26"/>
      <c r="W799" s="26"/>
      <c r="X799" s="26"/>
      <c r="Y799" s="26"/>
    </row>
    <row r="800">
      <c r="A800" s="26"/>
      <c r="B800" s="26"/>
      <c r="C800" s="26"/>
      <c r="D800" s="26"/>
      <c r="E800" s="26"/>
      <c r="F800" s="26"/>
      <c r="G800" s="26"/>
      <c r="H800" s="26"/>
      <c r="I800" s="26"/>
      <c r="J800" s="26"/>
      <c r="K800" s="26"/>
      <c r="L800" s="26"/>
      <c r="M800" s="26"/>
      <c r="N800" s="26"/>
      <c r="O800" s="26"/>
      <c r="P800" s="26"/>
      <c r="Q800" s="26"/>
      <c r="R800" s="26"/>
      <c r="S800" s="26"/>
      <c r="T800" s="26"/>
      <c r="U800" s="26"/>
      <c r="V800" s="26"/>
      <c r="W800" s="26"/>
      <c r="X800" s="26"/>
      <c r="Y800" s="26"/>
    </row>
    <row r="801">
      <c r="A801" s="26"/>
      <c r="B801" s="26"/>
      <c r="C801" s="26"/>
      <c r="D801" s="26"/>
      <c r="E801" s="26"/>
      <c r="F801" s="26"/>
      <c r="G801" s="26"/>
      <c r="H801" s="26"/>
      <c r="I801" s="26"/>
      <c r="J801" s="26"/>
      <c r="K801" s="26"/>
      <c r="L801" s="26"/>
      <c r="M801" s="26"/>
      <c r="N801" s="26"/>
      <c r="O801" s="26"/>
      <c r="P801" s="26"/>
      <c r="Q801" s="26"/>
      <c r="R801" s="26"/>
      <c r="S801" s="26"/>
      <c r="T801" s="26"/>
      <c r="U801" s="26"/>
      <c r="V801" s="26"/>
      <c r="W801" s="26"/>
      <c r="X801" s="26"/>
      <c r="Y801" s="26"/>
    </row>
    <row r="802">
      <c r="A802" s="26"/>
      <c r="B802" s="26"/>
      <c r="C802" s="26"/>
      <c r="D802" s="26"/>
      <c r="E802" s="26"/>
      <c r="F802" s="26"/>
      <c r="G802" s="26"/>
      <c r="H802" s="26"/>
      <c r="I802" s="26"/>
      <c r="J802" s="26"/>
      <c r="K802" s="26"/>
      <c r="L802" s="26"/>
      <c r="M802" s="26"/>
      <c r="N802" s="26"/>
      <c r="O802" s="26"/>
      <c r="P802" s="26"/>
      <c r="Q802" s="26"/>
      <c r="R802" s="26"/>
      <c r="S802" s="26"/>
      <c r="T802" s="26"/>
      <c r="U802" s="26"/>
      <c r="V802" s="26"/>
      <c r="W802" s="26"/>
      <c r="X802" s="26"/>
      <c r="Y802" s="26"/>
    </row>
    <row r="803">
      <c r="A803" s="26"/>
      <c r="B803" s="26"/>
      <c r="C803" s="26"/>
      <c r="D803" s="26"/>
      <c r="E803" s="26"/>
      <c r="F803" s="26"/>
      <c r="G803" s="26"/>
      <c r="H803" s="26"/>
      <c r="I803" s="26"/>
      <c r="J803" s="26"/>
      <c r="K803" s="26"/>
      <c r="L803" s="26"/>
      <c r="M803" s="26"/>
      <c r="N803" s="26"/>
      <c r="O803" s="26"/>
      <c r="P803" s="26"/>
      <c r="Q803" s="26"/>
      <c r="R803" s="26"/>
      <c r="S803" s="26"/>
      <c r="T803" s="26"/>
      <c r="U803" s="26"/>
      <c r="V803" s="26"/>
      <c r="W803" s="26"/>
      <c r="X803" s="26"/>
      <c r="Y803" s="26"/>
    </row>
    <row r="804">
      <c r="A804" s="26"/>
      <c r="B804" s="26"/>
      <c r="C804" s="26"/>
      <c r="D804" s="26"/>
      <c r="E804" s="26"/>
      <c r="F804" s="26"/>
      <c r="G804" s="26"/>
      <c r="H804" s="26"/>
      <c r="I804" s="26"/>
      <c r="J804" s="26"/>
      <c r="K804" s="26"/>
      <c r="L804" s="26"/>
      <c r="M804" s="26"/>
      <c r="N804" s="26"/>
      <c r="O804" s="26"/>
      <c r="P804" s="26"/>
      <c r="Q804" s="26"/>
      <c r="R804" s="26"/>
      <c r="S804" s="26"/>
      <c r="T804" s="26"/>
      <c r="U804" s="26"/>
      <c r="V804" s="26"/>
      <c r="W804" s="26"/>
      <c r="X804" s="26"/>
      <c r="Y804" s="26"/>
    </row>
    <row r="805">
      <c r="A805" s="26"/>
      <c r="B805" s="26"/>
      <c r="C805" s="26"/>
      <c r="D805" s="26"/>
      <c r="E805" s="26"/>
      <c r="F805" s="26"/>
      <c r="G805" s="26"/>
      <c r="H805" s="26"/>
      <c r="I805" s="26"/>
      <c r="J805" s="26"/>
      <c r="K805" s="26"/>
      <c r="L805" s="26"/>
      <c r="M805" s="26"/>
      <c r="N805" s="26"/>
      <c r="O805" s="26"/>
      <c r="P805" s="26"/>
      <c r="Q805" s="26"/>
      <c r="R805" s="26"/>
      <c r="S805" s="26"/>
      <c r="T805" s="26"/>
      <c r="U805" s="26"/>
      <c r="V805" s="26"/>
      <c r="W805" s="26"/>
      <c r="X805" s="26"/>
      <c r="Y805" s="26"/>
    </row>
    <row r="806">
      <c r="A806" s="26"/>
      <c r="B806" s="26"/>
      <c r="C806" s="26"/>
      <c r="D806" s="26"/>
      <c r="E806" s="26"/>
      <c r="F806" s="26"/>
      <c r="G806" s="26"/>
      <c r="H806" s="26"/>
      <c r="I806" s="26"/>
      <c r="J806" s="26"/>
      <c r="K806" s="26"/>
      <c r="L806" s="26"/>
      <c r="M806" s="26"/>
      <c r="N806" s="26"/>
      <c r="O806" s="26"/>
      <c r="P806" s="26"/>
      <c r="Q806" s="26"/>
      <c r="R806" s="26"/>
      <c r="S806" s="26"/>
      <c r="T806" s="26"/>
      <c r="U806" s="26"/>
      <c r="V806" s="26"/>
      <c r="W806" s="26"/>
      <c r="X806" s="26"/>
      <c r="Y806" s="26"/>
    </row>
    <row r="807">
      <c r="A807" s="26"/>
      <c r="B807" s="26"/>
      <c r="C807" s="26"/>
      <c r="D807" s="26"/>
      <c r="E807" s="26"/>
      <c r="F807" s="26"/>
      <c r="G807" s="26"/>
      <c r="H807" s="26"/>
      <c r="I807" s="26"/>
      <c r="J807" s="26"/>
      <c r="K807" s="26"/>
      <c r="L807" s="26"/>
      <c r="M807" s="26"/>
      <c r="N807" s="26"/>
      <c r="O807" s="26"/>
      <c r="P807" s="26"/>
      <c r="Q807" s="26"/>
      <c r="R807" s="26"/>
      <c r="S807" s="26"/>
      <c r="T807" s="26"/>
      <c r="U807" s="26"/>
      <c r="V807" s="26"/>
      <c r="W807" s="26"/>
      <c r="X807" s="26"/>
      <c r="Y807" s="26"/>
    </row>
    <row r="808">
      <c r="A808" s="26"/>
      <c r="B808" s="26"/>
      <c r="C808" s="26"/>
      <c r="D808" s="26"/>
      <c r="E808" s="26"/>
      <c r="F808" s="26"/>
      <c r="G808" s="26"/>
      <c r="H808" s="26"/>
      <c r="I808" s="26"/>
      <c r="J808" s="26"/>
      <c r="K808" s="26"/>
      <c r="L808" s="26"/>
      <c r="M808" s="26"/>
      <c r="N808" s="26"/>
      <c r="O808" s="26"/>
      <c r="P808" s="26"/>
      <c r="Q808" s="26"/>
      <c r="R808" s="26"/>
      <c r="S808" s="26"/>
      <c r="T808" s="26"/>
      <c r="U808" s="26"/>
      <c r="V808" s="26"/>
      <c r="W808" s="26"/>
      <c r="X808" s="26"/>
      <c r="Y808" s="26"/>
    </row>
    <row r="809">
      <c r="A809" s="26"/>
      <c r="B809" s="26"/>
      <c r="C809" s="26"/>
      <c r="D809" s="26"/>
      <c r="E809" s="26"/>
      <c r="F809" s="26"/>
      <c r="G809" s="26"/>
      <c r="H809" s="26"/>
      <c r="I809" s="26"/>
      <c r="J809" s="26"/>
      <c r="K809" s="26"/>
      <c r="L809" s="26"/>
      <c r="M809" s="26"/>
      <c r="N809" s="26"/>
      <c r="O809" s="26"/>
      <c r="P809" s="26"/>
      <c r="Q809" s="26"/>
      <c r="R809" s="26"/>
      <c r="S809" s="26"/>
      <c r="T809" s="26"/>
      <c r="U809" s="26"/>
      <c r="V809" s="26"/>
      <c r="W809" s="26"/>
      <c r="X809" s="26"/>
      <c r="Y809" s="26"/>
    </row>
    <row r="810">
      <c r="A810" s="26"/>
      <c r="B810" s="26"/>
      <c r="C810" s="26"/>
      <c r="D810" s="26"/>
      <c r="E810" s="26"/>
      <c r="F810" s="26"/>
      <c r="G810" s="26"/>
      <c r="H810" s="26"/>
      <c r="I810" s="26"/>
      <c r="J810" s="26"/>
      <c r="K810" s="26"/>
      <c r="L810" s="26"/>
      <c r="M810" s="26"/>
      <c r="N810" s="26"/>
      <c r="O810" s="26"/>
      <c r="P810" s="26"/>
      <c r="Q810" s="26"/>
      <c r="R810" s="26"/>
      <c r="S810" s="26"/>
      <c r="T810" s="26"/>
      <c r="U810" s="26"/>
      <c r="V810" s="26"/>
      <c r="W810" s="26"/>
      <c r="X810" s="26"/>
      <c r="Y810" s="26"/>
    </row>
    <row r="811">
      <c r="A811" s="26"/>
      <c r="B811" s="26"/>
      <c r="C811" s="26"/>
      <c r="D811" s="26"/>
      <c r="E811" s="26"/>
      <c r="F811" s="26"/>
      <c r="G811" s="26"/>
      <c r="H811" s="26"/>
      <c r="I811" s="26"/>
      <c r="J811" s="26"/>
      <c r="K811" s="26"/>
      <c r="L811" s="26"/>
      <c r="M811" s="26"/>
      <c r="N811" s="26"/>
      <c r="O811" s="26"/>
      <c r="P811" s="26"/>
      <c r="Q811" s="26"/>
      <c r="R811" s="26"/>
      <c r="S811" s="26"/>
      <c r="T811" s="26"/>
      <c r="U811" s="26"/>
      <c r="V811" s="26"/>
      <c r="W811" s="26"/>
      <c r="X811" s="26"/>
      <c r="Y811" s="26"/>
    </row>
    <row r="812">
      <c r="A812" s="26"/>
      <c r="B812" s="26"/>
      <c r="C812" s="26"/>
      <c r="D812" s="26"/>
      <c r="E812" s="26"/>
      <c r="F812" s="26"/>
      <c r="G812" s="26"/>
      <c r="H812" s="26"/>
      <c r="I812" s="26"/>
      <c r="J812" s="26"/>
      <c r="K812" s="26"/>
      <c r="L812" s="26"/>
      <c r="M812" s="26"/>
      <c r="N812" s="26"/>
      <c r="O812" s="26"/>
      <c r="P812" s="26"/>
      <c r="Q812" s="26"/>
      <c r="R812" s="26"/>
      <c r="S812" s="26"/>
      <c r="T812" s="26"/>
      <c r="U812" s="26"/>
      <c r="V812" s="26"/>
      <c r="W812" s="26"/>
      <c r="X812" s="26"/>
      <c r="Y812" s="26"/>
    </row>
    <row r="813">
      <c r="A813" s="26"/>
      <c r="B813" s="26"/>
      <c r="C813" s="26"/>
      <c r="D813" s="26"/>
      <c r="E813" s="26"/>
      <c r="F813" s="26"/>
      <c r="G813" s="26"/>
      <c r="H813" s="26"/>
      <c r="I813" s="26"/>
      <c r="J813" s="26"/>
      <c r="K813" s="26"/>
      <c r="L813" s="26"/>
      <c r="M813" s="26"/>
      <c r="N813" s="26"/>
      <c r="O813" s="26"/>
      <c r="P813" s="26"/>
      <c r="Q813" s="26"/>
      <c r="R813" s="26"/>
      <c r="S813" s="26"/>
      <c r="T813" s="26"/>
      <c r="U813" s="26"/>
      <c r="V813" s="26"/>
      <c r="W813" s="26"/>
      <c r="X813" s="26"/>
      <c r="Y813" s="26"/>
    </row>
    <row r="814">
      <c r="A814" s="26"/>
      <c r="B814" s="26"/>
      <c r="C814" s="26"/>
      <c r="D814" s="26"/>
      <c r="E814" s="26"/>
      <c r="F814" s="26"/>
      <c r="G814" s="26"/>
      <c r="H814" s="26"/>
      <c r="I814" s="26"/>
      <c r="J814" s="26"/>
      <c r="K814" s="26"/>
      <c r="L814" s="26"/>
      <c r="M814" s="26"/>
      <c r="N814" s="26"/>
      <c r="O814" s="26"/>
      <c r="P814" s="26"/>
      <c r="Q814" s="26"/>
      <c r="R814" s="26"/>
      <c r="S814" s="26"/>
      <c r="T814" s="26"/>
      <c r="U814" s="26"/>
      <c r="V814" s="26"/>
      <c r="W814" s="26"/>
      <c r="X814" s="26"/>
      <c r="Y814" s="26"/>
    </row>
    <row r="815">
      <c r="A815" s="26"/>
      <c r="B815" s="26"/>
      <c r="C815" s="26"/>
      <c r="D815" s="26"/>
      <c r="E815" s="26"/>
      <c r="F815" s="26"/>
      <c r="G815" s="26"/>
      <c r="H815" s="26"/>
      <c r="I815" s="26"/>
      <c r="J815" s="26"/>
      <c r="K815" s="26"/>
      <c r="L815" s="26"/>
      <c r="M815" s="26"/>
      <c r="N815" s="26"/>
      <c r="O815" s="26"/>
      <c r="P815" s="26"/>
      <c r="Q815" s="26"/>
      <c r="R815" s="26"/>
      <c r="S815" s="26"/>
      <c r="T815" s="26"/>
      <c r="U815" s="26"/>
      <c r="V815" s="26"/>
      <c r="W815" s="26"/>
      <c r="X815" s="26"/>
      <c r="Y815" s="26"/>
    </row>
    <row r="816">
      <c r="A816" s="26"/>
      <c r="B816" s="26"/>
      <c r="C816" s="26"/>
      <c r="D816" s="26"/>
      <c r="E816" s="26"/>
      <c r="F816" s="26"/>
      <c r="G816" s="26"/>
      <c r="H816" s="26"/>
      <c r="I816" s="26"/>
      <c r="J816" s="26"/>
      <c r="K816" s="26"/>
      <c r="L816" s="26"/>
      <c r="M816" s="26"/>
      <c r="N816" s="26"/>
      <c r="O816" s="26"/>
      <c r="P816" s="26"/>
      <c r="Q816" s="26"/>
      <c r="R816" s="26"/>
      <c r="S816" s="26"/>
      <c r="T816" s="26"/>
      <c r="U816" s="26"/>
      <c r="V816" s="26"/>
      <c r="W816" s="26"/>
      <c r="X816" s="26"/>
      <c r="Y816" s="26"/>
    </row>
    <row r="817">
      <c r="A817" s="26"/>
      <c r="B817" s="26"/>
      <c r="C817" s="26"/>
      <c r="D817" s="26"/>
      <c r="E817" s="26"/>
      <c r="F817" s="26"/>
      <c r="G817" s="26"/>
      <c r="H817" s="26"/>
      <c r="I817" s="26"/>
      <c r="J817" s="26"/>
      <c r="K817" s="26"/>
      <c r="L817" s="26"/>
      <c r="M817" s="26"/>
      <c r="N817" s="26"/>
      <c r="O817" s="26"/>
      <c r="P817" s="26"/>
      <c r="Q817" s="26"/>
      <c r="R817" s="26"/>
      <c r="S817" s="26"/>
      <c r="T817" s="26"/>
      <c r="U817" s="26"/>
      <c r="V817" s="26"/>
      <c r="W817" s="26"/>
      <c r="X817" s="26"/>
      <c r="Y817" s="26"/>
    </row>
    <row r="818">
      <c r="A818" s="26"/>
      <c r="B818" s="26"/>
      <c r="C818" s="26"/>
      <c r="D818" s="26"/>
      <c r="E818" s="26"/>
      <c r="F818" s="26"/>
      <c r="G818" s="26"/>
      <c r="H818" s="26"/>
      <c r="I818" s="26"/>
      <c r="J818" s="26"/>
      <c r="K818" s="26"/>
      <c r="L818" s="26"/>
      <c r="M818" s="26"/>
      <c r="N818" s="26"/>
      <c r="O818" s="26"/>
      <c r="P818" s="26"/>
      <c r="Q818" s="26"/>
      <c r="R818" s="26"/>
      <c r="S818" s="26"/>
      <c r="T818" s="26"/>
      <c r="U818" s="26"/>
      <c r="V818" s="26"/>
      <c r="W818" s="26"/>
      <c r="X818" s="26"/>
      <c r="Y818" s="26"/>
    </row>
    <row r="819">
      <c r="A819" s="26"/>
      <c r="B819" s="26"/>
      <c r="C819" s="26"/>
      <c r="D819" s="26"/>
      <c r="E819" s="26"/>
      <c r="F819" s="26"/>
      <c r="G819" s="26"/>
      <c r="H819" s="26"/>
      <c r="I819" s="26"/>
      <c r="J819" s="26"/>
      <c r="K819" s="26"/>
      <c r="L819" s="26"/>
      <c r="M819" s="26"/>
      <c r="N819" s="26"/>
      <c r="O819" s="26"/>
      <c r="P819" s="26"/>
      <c r="Q819" s="26"/>
      <c r="R819" s="26"/>
      <c r="S819" s="26"/>
      <c r="T819" s="26"/>
      <c r="U819" s="26"/>
      <c r="V819" s="26"/>
      <c r="W819" s="26"/>
      <c r="X819" s="26"/>
      <c r="Y819" s="26"/>
    </row>
    <row r="820">
      <c r="A820" s="26"/>
      <c r="B820" s="26"/>
      <c r="C820" s="26"/>
      <c r="D820" s="26"/>
      <c r="E820" s="26"/>
      <c r="F820" s="26"/>
      <c r="G820" s="26"/>
      <c r="H820" s="26"/>
      <c r="I820" s="26"/>
      <c r="J820" s="26"/>
      <c r="K820" s="26"/>
      <c r="L820" s="26"/>
      <c r="M820" s="26"/>
      <c r="N820" s="26"/>
      <c r="O820" s="26"/>
      <c r="P820" s="26"/>
      <c r="Q820" s="26"/>
      <c r="R820" s="26"/>
      <c r="S820" s="26"/>
      <c r="T820" s="26"/>
      <c r="U820" s="26"/>
      <c r="V820" s="26"/>
      <c r="W820" s="26"/>
      <c r="X820" s="26"/>
      <c r="Y820" s="26"/>
    </row>
    <row r="821">
      <c r="A821" s="26"/>
      <c r="B821" s="26"/>
      <c r="C821" s="26"/>
      <c r="D821" s="26"/>
      <c r="E821" s="26"/>
      <c r="F821" s="26"/>
      <c r="G821" s="26"/>
      <c r="H821" s="26"/>
      <c r="I821" s="26"/>
      <c r="J821" s="26"/>
      <c r="K821" s="26"/>
      <c r="L821" s="26"/>
      <c r="M821" s="26"/>
      <c r="N821" s="26"/>
      <c r="O821" s="26"/>
      <c r="P821" s="26"/>
      <c r="Q821" s="26"/>
      <c r="R821" s="26"/>
      <c r="S821" s="26"/>
      <c r="T821" s="26"/>
      <c r="U821" s="26"/>
      <c r="V821" s="26"/>
      <c r="W821" s="26"/>
      <c r="X821" s="26"/>
      <c r="Y821" s="26"/>
    </row>
    <row r="822">
      <c r="A822" s="26"/>
      <c r="B822" s="26"/>
      <c r="C822" s="26"/>
      <c r="D822" s="26"/>
      <c r="E822" s="26"/>
      <c r="F822" s="26"/>
      <c r="G822" s="26"/>
      <c r="H822" s="26"/>
      <c r="I822" s="26"/>
      <c r="J822" s="26"/>
      <c r="K822" s="26"/>
      <c r="L822" s="26"/>
      <c r="M822" s="26"/>
      <c r="N822" s="26"/>
      <c r="O822" s="26"/>
      <c r="P822" s="26"/>
      <c r="Q822" s="26"/>
      <c r="R822" s="26"/>
      <c r="S822" s="26"/>
      <c r="T822" s="26"/>
      <c r="U822" s="26"/>
      <c r="V822" s="26"/>
      <c r="W822" s="26"/>
      <c r="X822" s="26"/>
      <c r="Y822" s="26"/>
    </row>
    <row r="823">
      <c r="A823" s="26"/>
      <c r="B823" s="26"/>
      <c r="C823" s="26"/>
      <c r="D823" s="26"/>
      <c r="E823" s="26"/>
      <c r="F823" s="26"/>
      <c r="G823" s="26"/>
      <c r="H823" s="26"/>
      <c r="I823" s="26"/>
      <c r="J823" s="26"/>
      <c r="K823" s="26"/>
      <c r="L823" s="26"/>
      <c r="M823" s="26"/>
      <c r="N823" s="26"/>
      <c r="O823" s="26"/>
      <c r="P823" s="26"/>
      <c r="Q823" s="26"/>
      <c r="R823" s="26"/>
      <c r="S823" s="26"/>
      <c r="T823" s="26"/>
      <c r="U823" s="26"/>
      <c r="V823" s="26"/>
      <c r="W823" s="26"/>
      <c r="X823" s="26"/>
      <c r="Y823" s="26"/>
    </row>
    <row r="824">
      <c r="A824" s="26"/>
      <c r="B824" s="26"/>
      <c r="C824" s="26"/>
      <c r="D824" s="26"/>
      <c r="E824" s="26"/>
      <c r="F824" s="26"/>
      <c r="G824" s="26"/>
      <c r="H824" s="26"/>
      <c r="I824" s="26"/>
      <c r="J824" s="26"/>
      <c r="K824" s="26"/>
      <c r="L824" s="26"/>
      <c r="M824" s="26"/>
      <c r="N824" s="26"/>
      <c r="O824" s="26"/>
      <c r="P824" s="26"/>
      <c r="Q824" s="26"/>
      <c r="R824" s="26"/>
      <c r="S824" s="26"/>
      <c r="T824" s="26"/>
      <c r="U824" s="26"/>
      <c r="V824" s="26"/>
      <c r="W824" s="26"/>
      <c r="X824" s="26"/>
      <c r="Y824" s="26"/>
    </row>
    <row r="825">
      <c r="A825" s="26"/>
      <c r="B825" s="26"/>
      <c r="C825" s="26"/>
      <c r="D825" s="26"/>
      <c r="E825" s="26"/>
      <c r="F825" s="26"/>
      <c r="G825" s="26"/>
      <c r="H825" s="26"/>
      <c r="I825" s="26"/>
      <c r="J825" s="26"/>
      <c r="K825" s="26"/>
      <c r="L825" s="26"/>
      <c r="M825" s="26"/>
      <c r="N825" s="26"/>
      <c r="O825" s="26"/>
      <c r="P825" s="26"/>
      <c r="Q825" s="26"/>
      <c r="R825" s="26"/>
      <c r="S825" s="26"/>
      <c r="T825" s="26"/>
      <c r="U825" s="26"/>
      <c r="V825" s="26"/>
      <c r="W825" s="26"/>
      <c r="X825" s="26"/>
      <c r="Y825" s="26"/>
    </row>
    <row r="826">
      <c r="A826" s="26"/>
      <c r="B826" s="26"/>
      <c r="C826" s="26"/>
      <c r="D826" s="26"/>
      <c r="E826" s="26"/>
      <c r="F826" s="26"/>
      <c r="G826" s="26"/>
      <c r="H826" s="26"/>
      <c r="I826" s="26"/>
      <c r="J826" s="26"/>
      <c r="K826" s="26"/>
      <c r="L826" s="26"/>
      <c r="M826" s="26"/>
      <c r="N826" s="26"/>
      <c r="O826" s="26"/>
      <c r="P826" s="26"/>
      <c r="Q826" s="26"/>
      <c r="R826" s="26"/>
      <c r="S826" s="26"/>
      <c r="T826" s="26"/>
      <c r="U826" s="26"/>
      <c r="V826" s="26"/>
      <c r="W826" s="26"/>
      <c r="X826" s="26"/>
      <c r="Y826" s="26"/>
    </row>
    <row r="827">
      <c r="A827" s="26"/>
      <c r="B827" s="26"/>
      <c r="C827" s="26"/>
      <c r="D827" s="26"/>
      <c r="E827" s="26"/>
      <c r="F827" s="26"/>
      <c r="G827" s="26"/>
      <c r="H827" s="26"/>
      <c r="I827" s="26"/>
      <c r="J827" s="26"/>
      <c r="K827" s="26"/>
      <c r="L827" s="26"/>
      <c r="M827" s="26"/>
      <c r="N827" s="26"/>
      <c r="O827" s="26"/>
      <c r="P827" s="26"/>
      <c r="Q827" s="26"/>
      <c r="R827" s="26"/>
      <c r="S827" s="26"/>
      <c r="T827" s="26"/>
      <c r="U827" s="26"/>
      <c r="V827" s="26"/>
      <c r="W827" s="26"/>
      <c r="X827" s="26"/>
      <c r="Y827" s="26"/>
    </row>
    <row r="828">
      <c r="A828" s="26"/>
      <c r="B828" s="26"/>
      <c r="C828" s="26"/>
      <c r="D828" s="26"/>
      <c r="E828" s="26"/>
      <c r="F828" s="26"/>
      <c r="G828" s="26"/>
      <c r="H828" s="26"/>
      <c r="I828" s="26"/>
      <c r="J828" s="26"/>
      <c r="K828" s="26"/>
      <c r="L828" s="26"/>
      <c r="M828" s="26"/>
      <c r="N828" s="26"/>
      <c r="O828" s="26"/>
      <c r="P828" s="26"/>
      <c r="Q828" s="26"/>
      <c r="R828" s="26"/>
      <c r="S828" s="26"/>
      <c r="T828" s="26"/>
      <c r="U828" s="26"/>
      <c r="V828" s="26"/>
      <c r="W828" s="26"/>
      <c r="X828" s="26"/>
      <c r="Y828" s="26"/>
    </row>
    <row r="829">
      <c r="A829" s="26"/>
      <c r="B829" s="26"/>
      <c r="C829" s="26"/>
      <c r="D829" s="26"/>
      <c r="E829" s="26"/>
      <c r="F829" s="26"/>
      <c r="G829" s="26"/>
      <c r="H829" s="26"/>
      <c r="I829" s="26"/>
      <c r="J829" s="26"/>
      <c r="K829" s="26"/>
      <c r="L829" s="26"/>
      <c r="M829" s="26"/>
      <c r="N829" s="26"/>
      <c r="O829" s="26"/>
      <c r="P829" s="26"/>
      <c r="Q829" s="26"/>
      <c r="R829" s="26"/>
      <c r="S829" s="26"/>
      <c r="T829" s="26"/>
      <c r="U829" s="26"/>
      <c r="V829" s="26"/>
      <c r="W829" s="26"/>
      <c r="X829" s="26"/>
      <c r="Y829" s="26"/>
    </row>
    <row r="830">
      <c r="A830" s="26"/>
      <c r="B830" s="26"/>
      <c r="C830" s="26"/>
      <c r="D830" s="26"/>
      <c r="E830" s="26"/>
      <c r="F830" s="26"/>
      <c r="G830" s="26"/>
      <c r="H830" s="26"/>
      <c r="I830" s="26"/>
      <c r="J830" s="26"/>
      <c r="K830" s="26"/>
      <c r="L830" s="26"/>
      <c r="M830" s="26"/>
      <c r="N830" s="26"/>
      <c r="O830" s="26"/>
      <c r="P830" s="26"/>
      <c r="Q830" s="26"/>
      <c r="R830" s="26"/>
      <c r="S830" s="26"/>
      <c r="T830" s="26"/>
      <c r="U830" s="26"/>
      <c r="V830" s="26"/>
      <c r="W830" s="26"/>
      <c r="X830" s="26"/>
      <c r="Y830" s="26"/>
    </row>
    <row r="831">
      <c r="A831" s="26"/>
      <c r="B831" s="26"/>
      <c r="C831" s="26"/>
      <c r="D831" s="26"/>
      <c r="E831" s="26"/>
      <c r="F831" s="26"/>
      <c r="G831" s="26"/>
      <c r="H831" s="26"/>
      <c r="I831" s="26"/>
      <c r="J831" s="26"/>
      <c r="K831" s="26"/>
      <c r="L831" s="26"/>
      <c r="M831" s="26"/>
      <c r="N831" s="26"/>
      <c r="O831" s="26"/>
      <c r="P831" s="26"/>
      <c r="Q831" s="26"/>
      <c r="R831" s="26"/>
      <c r="S831" s="26"/>
      <c r="T831" s="26"/>
      <c r="U831" s="26"/>
      <c r="V831" s="26"/>
      <c r="W831" s="26"/>
      <c r="X831" s="26"/>
      <c r="Y831" s="26"/>
    </row>
    <row r="832">
      <c r="A832" s="26"/>
      <c r="B832" s="26"/>
      <c r="C832" s="26"/>
      <c r="D832" s="26"/>
      <c r="E832" s="26"/>
      <c r="F832" s="26"/>
      <c r="G832" s="26"/>
      <c r="H832" s="26"/>
      <c r="I832" s="26"/>
      <c r="J832" s="26"/>
      <c r="K832" s="26"/>
      <c r="L832" s="26"/>
      <c r="M832" s="26"/>
      <c r="N832" s="26"/>
      <c r="O832" s="26"/>
      <c r="P832" s="26"/>
      <c r="Q832" s="26"/>
      <c r="R832" s="26"/>
      <c r="S832" s="26"/>
      <c r="T832" s="26"/>
      <c r="U832" s="26"/>
      <c r="V832" s="26"/>
      <c r="W832" s="26"/>
      <c r="X832" s="26"/>
      <c r="Y832" s="26"/>
    </row>
    <row r="833">
      <c r="A833" s="26"/>
      <c r="B833" s="26"/>
      <c r="C833" s="26"/>
      <c r="D833" s="26"/>
      <c r="E833" s="26"/>
      <c r="F833" s="26"/>
      <c r="G833" s="26"/>
      <c r="H833" s="26"/>
      <c r="I833" s="26"/>
      <c r="J833" s="26"/>
      <c r="K833" s="26"/>
      <c r="L833" s="26"/>
      <c r="M833" s="26"/>
      <c r="N833" s="26"/>
      <c r="O833" s="26"/>
      <c r="P833" s="26"/>
      <c r="Q833" s="26"/>
      <c r="R833" s="26"/>
      <c r="S833" s="26"/>
      <c r="T833" s="26"/>
      <c r="U833" s="26"/>
      <c r="V833" s="26"/>
      <c r="W833" s="26"/>
      <c r="X833" s="26"/>
      <c r="Y833" s="26"/>
    </row>
    <row r="834">
      <c r="A834" s="26"/>
      <c r="B834" s="26"/>
      <c r="C834" s="26"/>
      <c r="D834" s="26"/>
      <c r="E834" s="26"/>
      <c r="F834" s="26"/>
      <c r="G834" s="26"/>
      <c r="H834" s="26"/>
      <c r="I834" s="26"/>
      <c r="J834" s="26"/>
      <c r="K834" s="26"/>
      <c r="L834" s="26"/>
      <c r="M834" s="26"/>
      <c r="N834" s="26"/>
      <c r="O834" s="26"/>
      <c r="P834" s="26"/>
      <c r="Q834" s="26"/>
      <c r="R834" s="26"/>
      <c r="S834" s="26"/>
      <c r="T834" s="26"/>
      <c r="U834" s="26"/>
      <c r="V834" s="26"/>
      <c r="W834" s="26"/>
      <c r="X834" s="26"/>
      <c r="Y834" s="26"/>
    </row>
    <row r="835">
      <c r="A835" s="26"/>
      <c r="B835" s="26"/>
      <c r="C835" s="26"/>
      <c r="D835" s="26"/>
      <c r="E835" s="26"/>
      <c r="F835" s="26"/>
      <c r="G835" s="26"/>
      <c r="H835" s="26"/>
      <c r="I835" s="26"/>
      <c r="J835" s="26"/>
      <c r="K835" s="26"/>
      <c r="L835" s="26"/>
      <c r="M835" s="26"/>
      <c r="N835" s="26"/>
      <c r="O835" s="26"/>
      <c r="P835" s="26"/>
      <c r="Q835" s="26"/>
      <c r="R835" s="26"/>
      <c r="S835" s="26"/>
      <c r="T835" s="26"/>
      <c r="U835" s="26"/>
      <c r="V835" s="26"/>
      <c r="W835" s="26"/>
      <c r="X835" s="26"/>
      <c r="Y835" s="26"/>
    </row>
    <row r="836">
      <c r="A836" s="26"/>
      <c r="B836" s="26"/>
      <c r="C836" s="26"/>
      <c r="D836" s="26"/>
      <c r="E836" s="26"/>
      <c r="F836" s="26"/>
      <c r="G836" s="26"/>
      <c r="H836" s="26"/>
      <c r="I836" s="26"/>
      <c r="J836" s="26"/>
      <c r="K836" s="26"/>
      <c r="L836" s="26"/>
      <c r="M836" s="26"/>
      <c r="N836" s="26"/>
      <c r="O836" s="26"/>
      <c r="P836" s="26"/>
      <c r="Q836" s="26"/>
      <c r="R836" s="26"/>
      <c r="S836" s="26"/>
      <c r="T836" s="26"/>
      <c r="U836" s="26"/>
      <c r="V836" s="26"/>
      <c r="W836" s="26"/>
      <c r="X836" s="26"/>
      <c r="Y836" s="26"/>
    </row>
    <row r="837">
      <c r="A837" s="26"/>
      <c r="B837" s="26"/>
      <c r="C837" s="26"/>
      <c r="D837" s="26"/>
      <c r="E837" s="26"/>
      <c r="F837" s="26"/>
      <c r="G837" s="26"/>
      <c r="H837" s="26"/>
      <c r="I837" s="26"/>
      <c r="J837" s="26"/>
      <c r="K837" s="26"/>
      <c r="L837" s="26"/>
      <c r="M837" s="26"/>
      <c r="N837" s="26"/>
      <c r="O837" s="26"/>
      <c r="P837" s="26"/>
      <c r="Q837" s="26"/>
      <c r="R837" s="26"/>
      <c r="S837" s="26"/>
      <c r="T837" s="26"/>
      <c r="U837" s="26"/>
      <c r="V837" s="26"/>
      <c r="W837" s="26"/>
      <c r="X837" s="26"/>
      <c r="Y837" s="26"/>
    </row>
    <row r="838">
      <c r="A838" s="26"/>
      <c r="B838" s="26"/>
      <c r="C838" s="26"/>
      <c r="D838" s="26"/>
      <c r="E838" s="26"/>
      <c r="F838" s="26"/>
      <c r="G838" s="26"/>
      <c r="H838" s="26"/>
      <c r="I838" s="26"/>
      <c r="J838" s="26"/>
      <c r="K838" s="26"/>
      <c r="L838" s="26"/>
      <c r="M838" s="26"/>
      <c r="N838" s="26"/>
      <c r="O838" s="26"/>
      <c r="P838" s="26"/>
      <c r="Q838" s="26"/>
      <c r="R838" s="26"/>
      <c r="S838" s="26"/>
      <c r="T838" s="26"/>
      <c r="U838" s="26"/>
      <c r="V838" s="26"/>
      <c r="W838" s="26"/>
      <c r="X838" s="26"/>
      <c r="Y838" s="26"/>
    </row>
    <row r="839">
      <c r="A839" s="26"/>
      <c r="B839" s="26"/>
      <c r="C839" s="26"/>
      <c r="D839" s="26"/>
      <c r="E839" s="26"/>
      <c r="F839" s="26"/>
      <c r="G839" s="26"/>
      <c r="H839" s="26"/>
      <c r="I839" s="26"/>
      <c r="J839" s="26"/>
      <c r="K839" s="26"/>
      <c r="L839" s="26"/>
      <c r="M839" s="26"/>
      <c r="N839" s="26"/>
      <c r="O839" s="26"/>
      <c r="P839" s="26"/>
      <c r="Q839" s="26"/>
      <c r="R839" s="26"/>
      <c r="S839" s="26"/>
      <c r="T839" s="26"/>
      <c r="U839" s="26"/>
      <c r="V839" s="26"/>
      <c r="W839" s="26"/>
      <c r="X839" s="26"/>
      <c r="Y839" s="26"/>
    </row>
    <row r="840">
      <c r="A840" s="26"/>
      <c r="B840" s="26"/>
      <c r="C840" s="26"/>
      <c r="D840" s="26"/>
      <c r="E840" s="26"/>
      <c r="F840" s="26"/>
      <c r="G840" s="26"/>
      <c r="H840" s="26"/>
      <c r="I840" s="26"/>
      <c r="J840" s="26"/>
      <c r="K840" s="26"/>
      <c r="L840" s="26"/>
      <c r="M840" s="26"/>
      <c r="N840" s="26"/>
      <c r="O840" s="26"/>
      <c r="P840" s="26"/>
      <c r="Q840" s="26"/>
      <c r="R840" s="26"/>
      <c r="S840" s="26"/>
      <c r="T840" s="26"/>
      <c r="U840" s="26"/>
      <c r="V840" s="26"/>
      <c r="W840" s="26"/>
      <c r="X840" s="26"/>
      <c r="Y840" s="26"/>
    </row>
    <row r="841">
      <c r="A841" s="26"/>
      <c r="B841" s="26"/>
      <c r="C841" s="26"/>
      <c r="D841" s="26"/>
      <c r="E841" s="26"/>
      <c r="F841" s="26"/>
      <c r="G841" s="26"/>
      <c r="H841" s="26"/>
      <c r="I841" s="26"/>
      <c r="J841" s="26"/>
      <c r="K841" s="26"/>
      <c r="L841" s="26"/>
      <c r="M841" s="26"/>
      <c r="N841" s="26"/>
      <c r="O841" s="26"/>
      <c r="P841" s="26"/>
      <c r="Q841" s="26"/>
      <c r="R841" s="26"/>
      <c r="S841" s="26"/>
      <c r="T841" s="26"/>
      <c r="U841" s="26"/>
      <c r="V841" s="26"/>
      <c r="W841" s="26"/>
      <c r="X841" s="26"/>
      <c r="Y841" s="26"/>
    </row>
    <row r="842">
      <c r="A842" s="26"/>
      <c r="B842" s="26"/>
      <c r="C842" s="26"/>
      <c r="D842" s="26"/>
      <c r="E842" s="26"/>
      <c r="F842" s="26"/>
      <c r="G842" s="26"/>
      <c r="H842" s="26"/>
      <c r="I842" s="26"/>
      <c r="J842" s="26"/>
      <c r="K842" s="26"/>
      <c r="L842" s="26"/>
      <c r="M842" s="26"/>
      <c r="N842" s="26"/>
      <c r="O842" s="26"/>
      <c r="P842" s="26"/>
      <c r="Q842" s="26"/>
      <c r="R842" s="26"/>
      <c r="S842" s="26"/>
      <c r="T842" s="26"/>
      <c r="U842" s="26"/>
      <c r="V842" s="26"/>
      <c r="W842" s="26"/>
      <c r="X842" s="26"/>
      <c r="Y842" s="26"/>
    </row>
    <row r="843">
      <c r="A843" s="26"/>
      <c r="B843" s="26"/>
      <c r="C843" s="26"/>
      <c r="D843" s="26"/>
      <c r="E843" s="26"/>
      <c r="F843" s="26"/>
      <c r="G843" s="26"/>
      <c r="H843" s="26"/>
      <c r="I843" s="26"/>
      <c r="J843" s="26"/>
      <c r="K843" s="26"/>
      <c r="L843" s="26"/>
      <c r="M843" s="26"/>
      <c r="N843" s="26"/>
      <c r="O843" s="26"/>
      <c r="P843" s="26"/>
      <c r="Q843" s="26"/>
      <c r="R843" s="26"/>
      <c r="S843" s="26"/>
      <c r="T843" s="26"/>
      <c r="U843" s="26"/>
      <c r="V843" s="26"/>
      <c r="W843" s="26"/>
      <c r="X843" s="26"/>
      <c r="Y843" s="26"/>
    </row>
    <row r="844">
      <c r="A844" s="26"/>
      <c r="B844" s="26"/>
      <c r="C844" s="26"/>
      <c r="D844" s="26"/>
      <c r="E844" s="26"/>
      <c r="F844" s="26"/>
      <c r="G844" s="26"/>
      <c r="H844" s="26"/>
      <c r="I844" s="26"/>
      <c r="J844" s="26"/>
      <c r="K844" s="26"/>
      <c r="L844" s="26"/>
      <c r="M844" s="26"/>
      <c r="N844" s="26"/>
      <c r="O844" s="26"/>
      <c r="P844" s="26"/>
      <c r="Q844" s="26"/>
      <c r="R844" s="26"/>
      <c r="S844" s="26"/>
      <c r="T844" s="26"/>
      <c r="U844" s="26"/>
      <c r="V844" s="26"/>
      <c r="W844" s="26"/>
      <c r="X844" s="26"/>
      <c r="Y844" s="26"/>
    </row>
    <row r="845">
      <c r="A845" s="26"/>
      <c r="B845" s="26"/>
      <c r="C845" s="26"/>
      <c r="D845" s="26"/>
      <c r="E845" s="26"/>
      <c r="F845" s="26"/>
      <c r="G845" s="26"/>
      <c r="H845" s="26"/>
      <c r="I845" s="26"/>
      <c r="J845" s="26"/>
      <c r="K845" s="26"/>
      <c r="L845" s="26"/>
      <c r="M845" s="26"/>
      <c r="N845" s="26"/>
      <c r="O845" s="26"/>
      <c r="P845" s="26"/>
      <c r="Q845" s="26"/>
      <c r="R845" s="26"/>
      <c r="S845" s="26"/>
      <c r="T845" s="26"/>
      <c r="U845" s="26"/>
      <c r="V845" s="26"/>
      <c r="W845" s="26"/>
      <c r="X845" s="26"/>
      <c r="Y845" s="26"/>
    </row>
    <row r="846">
      <c r="A846" s="26"/>
      <c r="B846" s="26"/>
      <c r="C846" s="26"/>
      <c r="D846" s="26"/>
      <c r="E846" s="26"/>
      <c r="F846" s="26"/>
      <c r="G846" s="26"/>
      <c r="H846" s="26"/>
      <c r="I846" s="26"/>
      <c r="J846" s="26"/>
      <c r="K846" s="26"/>
      <c r="L846" s="26"/>
      <c r="M846" s="26"/>
      <c r="N846" s="26"/>
      <c r="O846" s="26"/>
      <c r="P846" s="26"/>
      <c r="Q846" s="26"/>
      <c r="R846" s="26"/>
      <c r="S846" s="26"/>
      <c r="T846" s="26"/>
      <c r="U846" s="26"/>
      <c r="V846" s="26"/>
      <c r="W846" s="26"/>
      <c r="X846" s="26"/>
      <c r="Y846" s="26"/>
    </row>
    <row r="847">
      <c r="A847" s="26"/>
      <c r="B847" s="26"/>
      <c r="C847" s="26"/>
      <c r="D847" s="26"/>
      <c r="E847" s="26"/>
      <c r="F847" s="26"/>
      <c r="G847" s="26"/>
      <c r="H847" s="26"/>
      <c r="I847" s="26"/>
      <c r="J847" s="26"/>
      <c r="K847" s="26"/>
      <c r="L847" s="26"/>
      <c r="M847" s="26"/>
      <c r="N847" s="26"/>
      <c r="O847" s="26"/>
      <c r="P847" s="26"/>
      <c r="Q847" s="26"/>
      <c r="R847" s="26"/>
      <c r="S847" s="26"/>
      <c r="T847" s="26"/>
      <c r="U847" s="26"/>
      <c r="V847" s="26"/>
      <c r="W847" s="26"/>
      <c r="X847" s="26"/>
      <c r="Y847" s="26"/>
    </row>
    <row r="848">
      <c r="A848" s="26"/>
      <c r="B848" s="26"/>
      <c r="C848" s="26"/>
      <c r="D848" s="26"/>
      <c r="E848" s="26"/>
      <c r="F848" s="26"/>
      <c r="G848" s="26"/>
      <c r="H848" s="26"/>
      <c r="I848" s="26"/>
      <c r="J848" s="26"/>
      <c r="K848" s="26"/>
      <c r="L848" s="26"/>
      <c r="M848" s="26"/>
      <c r="N848" s="26"/>
      <c r="O848" s="26"/>
      <c r="P848" s="26"/>
      <c r="Q848" s="26"/>
      <c r="R848" s="26"/>
      <c r="S848" s="26"/>
      <c r="T848" s="26"/>
      <c r="U848" s="26"/>
      <c r="V848" s="26"/>
      <c r="W848" s="26"/>
      <c r="X848" s="26"/>
      <c r="Y848" s="26"/>
    </row>
    <row r="849">
      <c r="A849" s="26"/>
      <c r="B849" s="26"/>
      <c r="C849" s="26"/>
      <c r="D849" s="26"/>
      <c r="E849" s="26"/>
      <c r="F849" s="26"/>
      <c r="G849" s="26"/>
      <c r="H849" s="26"/>
      <c r="I849" s="26"/>
      <c r="J849" s="26"/>
      <c r="K849" s="26"/>
      <c r="L849" s="26"/>
      <c r="M849" s="26"/>
      <c r="N849" s="26"/>
      <c r="O849" s="26"/>
      <c r="P849" s="26"/>
      <c r="Q849" s="26"/>
      <c r="R849" s="26"/>
      <c r="S849" s="26"/>
      <c r="T849" s="26"/>
      <c r="U849" s="26"/>
      <c r="V849" s="26"/>
      <c r="W849" s="26"/>
      <c r="X849" s="26"/>
      <c r="Y849" s="26"/>
    </row>
    <row r="850">
      <c r="A850" s="26"/>
      <c r="B850" s="26"/>
      <c r="C850" s="26"/>
      <c r="D850" s="26"/>
      <c r="E850" s="26"/>
      <c r="F850" s="26"/>
      <c r="G850" s="26"/>
      <c r="H850" s="26"/>
      <c r="I850" s="26"/>
      <c r="J850" s="26"/>
      <c r="K850" s="26"/>
      <c r="L850" s="26"/>
      <c r="M850" s="26"/>
      <c r="N850" s="26"/>
      <c r="O850" s="26"/>
      <c r="P850" s="26"/>
      <c r="Q850" s="26"/>
      <c r="R850" s="26"/>
      <c r="S850" s="26"/>
      <c r="T850" s="26"/>
      <c r="U850" s="26"/>
      <c r="V850" s="26"/>
      <c r="W850" s="26"/>
      <c r="X850" s="26"/>
      <c r="Y850" s="26"/>
    </row>
    <row r="851">
      <c r="A851" s="26"/>
      <c r="B851" s="26"/>
      <c r="C851" s="26"/>
      <c r="D851" s="26"/>
      <c r="E851" s="26"/>
      <c r="F851" s="26"/>
      <c r="G851" s="26"/>
      <c r="H851" s="26"/>
      <c r="I851" s="26"/>
      <c r="J851" s="26"/>
      <c r="K851" s="26"/>
      <c r="L851" s="26"/>
      <c r="M851" s="26"/>
      <c r="N851" s="26"/>
      <c r="O851" s="26"/>
      <c r="P851" s="26"/>
      <c r="Q851" s="26"/>
      <c r="R851" s="26"/>
      <c r="S851" s="26"/>
      <c r="T851" s="26"/>
      <c r="U851" s="26"/>
      <c r="V851" s="26"/>
      <c r="W851" s="26"/>
      <c r="X851" s="26"/>
      <c r="Y851" s="26"/>
    </row>
    <row r="852">
      <c r="A852" s="26"/>
      <c r="B852" s="26"/>
      <c r="C852" s="26"/>
      <c r="D852" s="26"/>
      <c r="E852" s="26"/>
      <c r="F852" s="26"/>
      <c r="G852" s="26"/>
      <c r="H852" s="26"/>
      <c r="I852" s="26"/>
      <c r="J852" s="26"/>
      <c r="K852" s="26"/>
      <c r="L852" s="26"/>
      <c r="M852" s="26"/>
      <c r="N852" s="26"/>
      <c r="O852" s="26"/>
      <c r="P852" s="26"/>
      <c r="Q852" s="26"/>
      <c r="R852" s="26"/>
      <c r="S852" s="26"/>
      <c r="T852" s="26"/>
      <c r="U852" s="26"/>
      <c r="V852" s="26"/>
      <c r="W852" s="26"/>
      <c r="X852" s="26"/>
      <c r="Y852" s="26"/>
    </row>
    <row r="853">
      <c r="A853" s="26"/>
      <c r="B853" s="26"/>
      <c r="C853" s="26"/>
      <c r="D853" s="26"/>
      <c r="E853" s="26"/>
      <c r="F853" s="26"/>
      <c r="G853" s="26"/>
      <c r="H853" s="26"/>
      <c r="I853" s="26"/>
      <c r="J853" s="26"/>
      <c r="K853" s="26"/>
      <c r="L853" s="26"/>
      <c r="M853" s="26"/>
      <c r="N853" s="26"/>
      <c r="O853" s="26"/>
      <c r="P853" s="26"/>
      <c r="Q853" s="26"/>
      <c r="R853" s="26"/>
      <c r="S853" s="26"/>
      <c r="T853" s="26"/>
      <c r="U853" s="26"/>
      <c r="V853" s="26"/>
      <c r="W853" s="26"/>
      <c r="X853" s="26"/>
      <c r="Y853" s="26"/>
    </row>
    <row r="854">
      <c r="A854" s="26"/>
      <c r="B854" s="26"/>
      <c r="C854" s="26"/>
      <c r="D854" s="26"/>
      <c r="E854" s="26"/>
      <c r="F854" s="26"/>
      <c r="G854" s="26"/>
      <c r="H854" s="26"/>
      <c r="I854" s="26"/>
      <c r="J854" s="26"/>
      <c r="K854" s="26"/>
      <c r="L854" s="26"/>
      <c r="M854" s="26"/>
      <c r="N854" s="26"/>
      <c r="O854" s="26"/>
      <c r="P854" s="26"/>
      <c r="Q854" s="26"/>
      <c r="R854" s="26"/>
      <c r="S854" s="26"/>
      <c r="T854" s="26"/>
      <c r="U854" s="26"/>
      <c r="V854" s="26"/>
      <c r="W854" s="26"/>
      <c r="X854" s="26"/>
      <c r="Y854" s="26"/>
    </row>
    <row r="855">
      <c r="A855" s="26"/>
      <c r="B855" s="26"/>
      <c r="C855" s="26"/>
      <c r="D855" s="26"/>
      <c r="E855" s="26"/>
      <c r="F855" s="26"/>
      <c r="G855" s="26"/>
      <c r="H855" s="26"/>
      <c r="I855" s="26"/>
      <c r="J855" s="26"/>
      <c r="K855" s="26"/>
      <c r="L855" s="26"/>
      <c r="M855" s="26"/>
      <c r="N855" s="26"/>
      <c r="O855" s="26"/>
      <c r="P855" s="26"/>
      <c r="Q855" s="26"/>
      <c r="R855" s="26"/>
      <c r="S855" s="26"/>
      <c r="T855" s="26"/>
      <c r="U855" s="26"/>
      <c r="V855" s="26"/>
      <c r="W855" s="26"/>
      <c r="X855" s="26"/>
      <c r="Y855" s="26"/>
    </row>
    <row r="856">
      <c r="A856" s="26"/>
      <c r="B856" s="26"/>
      <c r="C856" s="26"/>
      <c r="D856" s="26"/>
      <c r="E856" s="26"/>
      <c r="F856" s="26"/>
      <c r="G856" s="26"/>
      <c r="H856" s="26"/>
      <c r="I856" s="26"/>
      <c r="J856" s="26"/>
      <c r="K856" s="26"/>
      <c r="L856" s="26"/>
      <c r="M856" s="26"/>
      <c r="N856" s="26"/>
      <c r="O856" s="26"/>
      <c r="P856" s="26"/>
      <c r="Q856" s="26"/>
      <c r="R856" s="26"/>
      <c r="S856" s="26"/>
      <c r="T856" s="26"/>
      <c r="U856" s="26"/>
      <c r="V856" s="26"/>
      <c r="W856" s="26"/>
      <c r="X856" s="26"/>
      <c r="Y856" s="26"/>
    </row>
    <row r="857">
      <c r="A857" s="26"/>
      <c r="B857" s="26"/>
      <c r="C857" s="26"/>
      <c r="D857" s="26"/>
      <c r="E857" s="26"/>
      <c r="F857" s="26"/>
      <c r="G857" s="26"/>
      <c r="H857" s="26"/>
      <c r="I857" s="26"/>
      <c r="J857" s="26"/>
      <c r="K857" s="26"/>
      <c r="L857" s="26"/>
      <c r="M857" s="26"/>
      <c r="N857" s="26"/>
      <c r="O857" s="26"/>
      <c r="P857" s="26"/>
      <c r="Q857" s="26"/>
      <c r="R857" s="26"/>
      <c r="S857" s="26"/>
      <c r="T857" s="26"/>
      <c r="U857" s="26"/>
      <c r="V857" s="26"/>
      <c r="W857" s="26"/>
      <c r="X857" s="26"/>
      <c r="Y857" s="26"/>
    </row>
    <row r="858">
      <c r="A858" s="26"/>
      <c r="B858" s="26"/>
      <c r="C858" s="26"/>
      <c r="D858" s="26"/>
      <c r="E858" s="26"/>
      <c r="F858" s="26"/>
      <c r="G858" s="26"/>
      <c r="H858" s="26"/>
      <c r="I858" s="26"/>
      <c r="J858" s="26"/>
      <c r="K858" s="26"/>
      <c r="L858" s="26"/>
      <c r="M858" s="26"/>
      <c r="N858" s="26"/>
      <c r="O858" s="26"/>
      <c r="P858" s="26"/>
      <c r="Q858" s="26"/>
      <c r="R858" s="26"/>
      <c r="S858" s="26"/>
      <c r="T858" s="26"/>
      <c r="U858" s="26"/>
      <c r="V858" s="26"/>
      <c r="W858" s="26"/>
      <c r="X858" s="26"/>
      <c r="Y858" s="26"/>
    </row>
    <row r="859">
      <c r="A859" s="26"/>
      <c r="B859" s="26"/>
      <c r="C859" s="26"/>
      <c r="D859" s="26"/>
      <c r="E859" s="26"/>
      <c r="F859" s="26"/>
      <c r="G859" s="26"/>
      <c r="H859" s="26"/>
      <c r="I859" s="26"/>
      <c r="J859" s="26"/>
      <c r="K859" s="26"/>
      <c r="L859" s="26"/>
      <c r="M859" s="26"/>
      <c r="N859" s="26"/>
      <c r="O859" s="26"/>
      <c r="P859" s="26"/>
      <c r="Q859" s="26"/>
      <c r="R859" s="26"/>
      <c r="S859" s="26"/>
      <c r="T859" s="26"/>
      <c r="U859" s="26"/>
      <c r="V859" s="26"/>
      <c r="W859" s="26"/>
      <c r="X859" s="26"/>
      <c r="Y859" s="26"/>
    </row>
    <row r="860">
      <c r="A860" s="26"/>
      <c r="B860" s="26"/>
      <c r="C860" s="26"/>
      <c r="D860" s="26"/>
      <c r="E860" s="26"/>
      <c r="F860" s="26"/>
      <c r="G860" s="26"/>
      <c r="H860" s="26"/>
      <c r="I860" s="26"/>
      <c r="J860" s="26"/>
      <c r="K860" s="26"/>
      <c r="L860" s="26"/>
      <c r="M860" s="26"/>
      <c r="N860" s="26"/>
      <c r="O860" s="26"/>
      <c r="P860" s="26"/>
      <c r="Q860" s="26"/>
      <c r="R860" s="26"/>
      <c r="S860" s="26"/>
      <c r="T860" s="26"/>
      <c r="U860" s="26"/>
      <c r="V860" s="26"/>
      <c r="W860" s="26"/>
      <c r="X860" s="26"/>
      <c r="Y860" s="26"/>
    </row>
    <row r="861">
      <c r="A861" s="26"/>
      <c r="B861" s="26"/>
      <c r="C861" s="26"/>
      <c r="D861" s="26"/>
      <c r="E861" s="26"/>
      <c r="F861" s="26"/>
      <c r="G861" s="26"/>
      <c r="H861" s="26"/>
      <c r="I861" s="26"/>
      <c r="J861" s="26"/>
      <c r="K861" s="26"/>
      <c r="L861" s="26"/>
      <c r="M861" s="26"/>
      <c r="N861" s="26"/>
      <c r="O861" s="26"/>
      <c r="P861" s="26"/>
      <c r="Q861" s="26"/>
      <c r="R861" s="26"/>
      <c r="S861" s="26"/>
      <c r="T861" s="26"/>
      <c r="U861" s="26"/>
      <c r="V861" s="26"/>
      <c r="W861" s="26"/>
      <c r="X861" s="26"/>
      <c r="Y861" s="26"/>
    </row>
    <row r="862">
      <c r="A862" s="26"/>
      <c r="B862" s="26"/>
      <c r="C862" s="26"/>
      <c r="D862" s="26"/>
      <c r="E862" s="26"/>
      <c r="F862" s="26"/>
      <c r="G862" s="26"/>
      <c r="H862" s="26"/>
      <c r="I862" s="26"/>
      <c r="J862" s="26"/>
      <c r="K862" s="26"/>
      <c r="L862" s="26"/>
      <c r="M862" s="26"/>
      <c r="N862" s="26"/>
      <c r="O862" s="26"/>
      <c r="P862" s="26"/>
      <c r="Q862" s="26"/>
      <c r="R862" s="26"/>
      <c r="S862" s="26"/>
      <c r="T862" s="26"/>
      <c r="U862" s="26"/>
      <c r="V862" s="26"/>
      <c r="W862" s="26"/>
      <c r="X862" s="26"/>
      <c r="Y862" s="26"/>
    </row>
    <row r="863">
      <c r="A863" s="26"/>
      <c r="B863" s="26"/>
      <c r="C863" s="26"/>
      <c r="D863" s="26"/>
      <c r="E863" s="26"/>
      <c r="F863" s="26"/>
      <c r="G863" s="26"/>
      <c r="H863" s="26"/>
      <c r="I863" s="26"/>
      <c r="J863" s="26"/>
      <c r="K863" s="26"/>
      <c r="L863" s="26"/>
      <c r="M863" s="26"/>
      <c r="N863" s="26"/>
      <c r="O863" s="26"/>
      <c r="P863" s="26"/>
      <c r="Q863" s="26"/>
      <c r="R863" s="26"/>
      <c r="S863" s="26"/>
      <c r="T863" s="26"/>
      <c r="U863" s="26"/>
      <c r="V863" s="26"/>
      <c r="W863" s="26"/>
      <c r="X863" s="26"/>
      <c r="Y863" s="26"/>
    </row>
    <row r="864">
      <c r="A864" s="26"/>
      <c r="B864" s="26"/>
      <c r="C864" s="26"/>
      <c r="D864" s="26"/>
      <c r="E864" s="26"/>
      <c r="F864" s="26"/>
      <c r="G864" s="26"/>
      <c r="H864" s="26"/>
      <c r="I864" s="26"/>
      <c r="J864" s="26"/>
      <c r="K864" s="26"/>
      <c r="L864" s="26"/>
      <c r="M864" s="26"/>
      <c r="N864" s="26"/>
      <c r="O864" s="26"/>
      <c r="P864" s="26"/>
      <c r="Q864" s="26"/>
      <c r="R864" s="26"/>
      <c r="S864" s="26"/>
      <c r="T864" s="26"/>
      <c r="U864" s="26"/>
      <c r="V864" s="26"/>
      <c r="W864" s="26"/>
      <c r="X864" s="26"/>
      <c r="Y864" s="26"/>
    </row>
    <row r="865">
      <c r="A865" s="26"/>
      <c r="B865" s="26"/>
      <c r="C865" s="26"/>
      <c r="D865" s="26"/>
      <c r="E865" s="26"/>
      <c r="F865" s="26"/>
      <c r="G865" s="26"/>
      <c r="H865" s="26"/>
      <c r="I865" s="26"/>
      <c r="J865" s="26"/>
      <c r="K865" s="26"/>
      <c r="L865" s="26"/>
      <c r="M865" s="26"/>
      <c r="N865" s="26"/>
      <c r="O865" s="26"/>
      <c r="P865" s="26"/>
      <c r="Q865" s="26"/>
      <c r="R865" s="26"/>
      <c r="S865" s="26"/>
      <c r="T865" s="26"/>
      <c r="U865" s="26"/>
      <c r="V865" s="26"/>
      <c r="W865" s="26"/>
      <c r="X865" s="26"/>
      <c r="Y865" s="26"/>
    </row>
    <row r="866">
      <c r="A866" s="26"/>
      <c r="B866" s="26"/>
      <c r="C866" s="26"/>
      <c r="D866" s="26"/>
      <c r="E866" s="26"/>
      <c r="F866" s="26"/>
      <c r="G866" s="26"/>
      <c r="H866" s="26"/>
      <c r="I866" s="26"/>
      <c r="J866" s="26"/>
      <c r="K866" s="26"/>
      <c r="L866" s="26"/>
      <c r="M866" s="26"/>
      <c r="N866" s="26"/>
      <c r="O866" s="26"/>
      <c r="P866" s="26"/>
      <c r="Q866" s="26"/>
      <c r="R866" s="26"/>
      <c r="S866" s="26"/>
      <c r="T866" s="26"/>
      <c r="U866" s="26"/>
      <c r="V866" s="26"/>
      <c r="W866" s="26"/>
      <c r="X866" s="26"/>
      <c r="Y866" s="26"/>
    </row>
    <row r="867">
      <c r="A867" s="26"/>
      <c r="B867" s="26"/>
      <c r="C867" s="26"/>
      <c r="D867" s="26"/>
      <c r="E867" s="26"/>
      <c r="F867" s="26"/>
      <c r="G867" s="26"/>
      <c r="H867" s="26"/>
      <c r="I867" s="26"/>
      <c r="J867" s="26"/>
      <c r="K867" s="26"/>
      <c r="L867" s="26"/>
      <c r="M867" s="26"/>
      <c r="N867" s="26"/>
      <c r="O867" s="26"/>
      <c r="P867" s="26"/>
      <c r="Q867" s="26"/>
      <c r="R867" s="26"/>
      <c r="S867" s="26"/>
      <c r="T867" s="26"/>
      <c r="U867" s="26"/>
      <c r="V867" s="26"/>
      <c r="W867" s="26"/>
      <c r="X867" s="26"/>
      <c r="Y867" s="26"/>
    </row>
    <row r="868">
      <c r="A868" s="26"/>
      <c r="B868" s="26"/>
      <c r="C868" s="26"/>
      <c r="D868" s="26"/>
      <c r="E868" s="26"/>
      <c r="F868" s="26"/>
      <c r="G868" s="26"/>
      <c r="H868" s="26"/>
      <c r="I868" s="26"/>
      <c r="J868" s="26"/>
      <c r="K868" s="26"/>
      <c r="L868" s="26"/>
      <c r="M868" s="26"/>
      <c r="N868" s="26"/>
      <c r="O868" s="26"/>
      <c r="P868" s="26"/>
      <c r="Q868" s="26"/>
      <c r="R868" s="26"/>
      <c r="S868" s="26"/>
      <c r="T868" s="26"/>
      <c r="U868" s="26"/>
      <c r="V868" s="26"/>
      <c r="W868" s="26"/>
      <c r="X868" s="26"/>
      <c r="Y868" s="26"/>
    </row>
    <row r="869">
      <c r="A869" s="26"/>
      <c r="B869" s="26"/>
      <c r="C869" s="26"/>
      <c r="D869" s="26"/>
      <c r="E869" s="26"/>
      <c r="F869" s="26"/>
      <c r="G869" s="26"/>
      <c r="H869" s="26"/>
      <c r="I869" s="26"/>
      <c r="J869" s="26"/>
      <c r="K869" s="26"/>
      <c r="L869" s="26"/>
      <c r="M869" s="26"/>
      <c r="N869" s="26"/>
      <c r="O869" s="26"/>
      <c r="P869" s="26"/>
      <c r="Q869" s="26"/>
      <c r="R869" s="26"/>
      <c r="S869" s="26"/>
      <c r="T869" s="26"/>
      <c r="U869" s="26"/>
      <c r="V869" s="26"/>
      <c r="W869" s="26"/>
      <c r="X869" s="26"/>
      <c r="Y869" s="26"/>
    </row>
    <row r="870">
      <c r="A870" s="26"/>
      <c r="B870" s="26"/>
      <c r="C870" s="26"/>
      <c r="D870" s="26"/>
      <c r="E870" s="26"/>
      <c r="F870" s="26"/>
      <c r="G870" s="26"/>
      <c r="H870" s="26"/>
      <c r="I870" s="26"/>
      <c r="J870" s="26"/>
      <c r="K870" s="26"/>
      <c r="L870" s="26"/>
      <c r="M870" s="26"/>
      <c r="N870" s="26"/>
      <c r="O870" s="26"/>
      <c r="P870" s="26"/>
      <c r="Q870" s="26"/>
      <c r="R870" s="26"/>
      <c r="S870" s="26"/>
      <c r="T870" s="26"/>
      <c r="U870" s="26"/>
      <c r="V870" s="26"/>
      <c r="W870" s="26"/>
      <c r="X870" s="26"/>
      <c r="Y870" s="26"/>
    </row>
    <row r="871">
      <c r="A871" s="26"/>
      <c r="B871" s="26"/>
      <c r="C871" s="26"/>
      <c r="D871" s="26"/>
      <c r="E871" s="26"/>
      <c r="F871" s="26"/>
      <c r="G871" s="26"/>
      <c r="H871" s="26"/>
      <c r="I871" s="26"/>
      <c r="J871" s="26"/>
      <c r="K871" s="26"/>
      <c r="L871" s="26"/>
      <c r="M871" s="26"/>
      <c r="N871" s="26"/>
      <c r="O871" s="26"/>
      <c r="P871" s="26"/>
      <c r="Q871" s="26"/>
      <c r="R871" s="26"/>
      <c r="S871" s="26"/>
      <c r="T871" s="26"/>
      <c r="U871" s="26"/>
      <c r="V871" s="26"/>
      <c r="W871" s="26"/>
      <c r="X871" s="26"/>
      <c r="Y871" s="26"/>
    </row>
    <row r="872">
      <c r="A872" s="26"/>
      <c r="B872" s="26"/>
      <c r="C872" s="26"/>
      <c r="D872" s="26"/>
      <c r="E872" s="26"/>
      <c r="F872" s="26"/>
      <c r="G872" s="26"/>
      <c r="H872" s="26"/>
      <c r="I872" s="26"/>
      <c r="J872" s="26"/>
      <c r="K872" s="26"/>
      <c r="L872" s="26"/>
      <c r="M872" s="26"/>
      <c r="N872" s="26"/>
      <c r="O872" s="26"/>
      <c r="P872" s="26"/>
      <c r="Q872" s="26"/>
      <c r="R872" s="26"/>
      <c r="S872" s="26"/>
      <c r="T872" s="26"/>
      <c r="U872" s="26"/>
      <c r="V872" s="26"/>
      <c r="W872" s="26"/>
      <c r="X872" s="26"/>
      <c r="Y872" s="26"/>
    </row>
    <row r="873">
      <c r="A873" s="26"/>
      <c r="B873" s="26"/>
      <c r="C873" s="26"/>
      <c r="D873" s="26"/>
      <c r="E873" s="26"/>
      <c r="F873" s="26"/>
      <c r="G873" s="26"/>
      <c r="H873" s="26"/>
      <c r="I873" s="26"/>
      <c r="J873" s="26"/>
      <c r="K873" s="26"/>
      <c r="L873" s="26"/>
      <c r="M873" s="26"/>
      <c r="N873" s="26"/>
      <c r="O873" s="26"/>
      <c r="P873" s="26"/>
      <c r="Q873" s="26"/>
      <c r="R873" s="26"/>
      <c r="S873" s="26"/>
      <c r="T873" s="26"/>
      <c r="U873" s="26"/>
      <c r="V873" s="26"/>
      <c r="W873" s="26"/>
      <c r="X873" s="26"/>
      <c r="Y873" s="26"/>
    </row>
    <row r="874">
      <c r="A874" s="26"/>
      <c r="B874" s="26"/>
      <c r="C874" s="26"/>
      <c r="D874" s="26"/>
      <c r="E874" s="26"/>
      <c r="F874" s="26"/>
      <c r="G874" s="26"/>
      <c r="H874" s="26"/>
      <c r="I874" s="26"/>
      <c r="J874" s="26"/>
      <c r="K874" s="26"/>
      <c r="L874" s="26"/>
      <c r="M874" s="26"/>
      <c r="N874" s="26"/>
      <c r="O874" s="26"/>
      <c r="P874" s="26"/>
      <c r="Q874" s="26"/>
      <c r="R874" s="26"/>
      <c r="S874" s="26"/>
      <c r="T874" s="26"/>
      <c r="U874" s="26"/>
      <c r="V874" s="26"/>
      <c r="W874" s="26"/>
      <c r="X874" s="26"/>
      <c r="Y874" s="26"/>
    </row>
    <row r="875">
      <c r="A875" s="26"/>
      <c r="B875" s="26"/>
      <c r="C875" s="26"/>
      <c r="D875" s="26"/>
      <c r="E875" s="26"/>
      <c r="F875" s="26"/>
      <c r="G875" s="26"/>
      <c r="H875" s="26"/>
      <c r="I875" s="26"/>
      <c r="J875" s="26"/>
      <c r="K875" s="26"/>
      <c r="L875" s="26"/>
      <c r="M875" s="26"/>
      <c r="N875" s="26"/>
      <c r="O875" s="26"/>
      <c r="P875" s="26"/>
      <c r="Q875" s="26"/>
      <c r="R875" s="26"/>
      <c r="S875" s="26"/>
      <c r="T875" s="26"/>
      <c r="U875" s="26"/>
      <c r="V875" s="26"/>
      <c r="W875" s="26"/>
      <c r="X875" s="26"/>
      <c r="Y875" s="26"/>
    </row>
    <row r="876">
      <c r="A876" s="26"/>
      <c r="B876" s="26"/>
      <c r="C876" s="26"/>
      <c r="D876" s="26"/>
      <c r="E876" s="26"/>
      <c r="F876" s="26"/>
      <c r="G876" s="26"/>
      <c r="H876" s="26"/>
      <c r="I876" s="26"/>
      <c r="J876" s="26"/>
      <c r="K876" s="26"/>
      <c r="L876" s="26"/>
      <c r="M876" s="26"/>
      <c r="N876" s="26"/>
      <c r="O876" s="26"/>
      <c r="P876" s="26"/>
      <c r="Q876" s="26"/>
      <c r="R876" s="26"/>
      <c r="S876" s="26"/>
      <c r="T876" s="26"/>
      <c r="U876" s="26"/>
      <c r="V876" s="26"/>
      <c r="W876" s="26"/>
      <c r="X876" s="26"/>
      <c r="Y876" s="26"/>
    </row>
    <row r="877">
      <c r="A877" s="26"/>
      <c r="B877" s="26"/>
      <c r="C877" s="26"/>
      <c r="D877" s="26"/>
      <c r="E877" s="26"/>
      <c r="F877" s="26"/>
      <c r="G877" s="26"/>
      <c r="H877" s="26"/>
      <c r="I877" s="26"/>
      <c r="J877" s="26"/>
      <c r="K877" s="26"/>
      <c r="L877" s="26"/>
      <c r="M877" s="26"/>
      <c r="N877" s="26"/>
      <c r="O877" s="26"/>
      <c r="P877" s="26"/>
      <c r="Q877" s="26"/>
      <c r="R877" s="26"/>
      <c r="S877" s="26"/>
      <c r="T877" s="26"/>
      <c r="U877" s="26"/>
      <c r="V877" s="26"/>
      <c r="W877" s="26"/>
      <c r="X877" s="26"/>
      <c r="Y877" s="26"/>
    </row>
    <row r="878">
      <c r="A878" s="26"/>
      <c r="B878" s="26"/>
      <c r="C878" s="26"/>
      <c r="D878" s="26"/>
      <c r="E878" s="26"/>
      <c r="F878" s="26"/>
      <c r="G878" s="26"/>
      <c r="H878" s="26"/>
      <c r="I878" s="26"/>
      <c r="J878" s="26"/>
      <c r="K878" s="26"/>
      <c r="L878" s="26"/>
      <c r="M878" s="26"/>
      <c r="N878" s="26"/>
      <c r="O878" s="26"/>
      <c r="P878" s="26"/>
      <c r="Q878" s="26"/>
      <c r="R878" s="26"/>
      <c r="S878" s="26"/>
      <c r="T878" s="26"/>
      <c r="U878" s="26"/>
      <c r="V878" s="26"/>
      <c r="W878" s="26"/>
      <c r="X878" s="26"/>
      <c r="Y878" s="26"/>
    </row>
    <row r="879">
      <c r="A879" s="26"/>
      <c r="B879" s="26"/>
      <c r="C879" s="26"/>
      <c r="D879" s="26"/>
      <c r="E879" s="26"/>
      <c r="F879" s="26"/>
      <c r="G879" s="26"/>
      <c r="H879" s="26"/>
      <c r="I879" s="26"/>
      <c r="J879" s="26"/>
      <c r="K879" s="26"/>
      <c r="L879" s="26"/>
      <c r="M879" s="26"/>
      <c r="N879" s="26"/>
      <c r="O879" s="26"/>
      <c r="P879" s="26"/>
      <c r="Q879" s="26"/>
      <c r="R879" s="26"/>
      <c r="S879" s="26"/>
      <c r="T879" s="26"/>
      <c r="U879" s="26"/>
      <c r="V879" s="26"/>
      <c r="W879" s="26"/>
      <c r="X879" s="26"/>
      <c r="Y879" s="26"/>
    </row>
    <row r="880">
      <c r="A880" s="26"/>
      <c r="B880" s="26"/>
      <c r="C880" s="26"/>
      <c r="D880" s="26"/>
      <c r="E880" s="26"/>
      <c r="F880" s="26"/>
      <c r="G880" s="26"/>
      <c r="H880" s="26"/>
      <c r="I880" s="26"/>
      <c r="J880" s="26"/>
      <c r="K880" s="26"/>
      <c r="L880" s="26"/>
      <c r="M880" s="26"/>
      <c r="N880" s="26"/>
      <c r="O880" s="26"/>
      <c r="P880" s="26"/>
      <c r="Q880" s="26"/>
      <c r="R880" s="26"/>
      <c r="S880" s="26"/>
      <c r="T880" s="26"/>
      <c r="U880" s="26"/>
      <c r="V880" s="26"/>
      <c r="W880" s="26"/>
      <c r="X880" s="26"/>
      <c r="Y880" s="26"/>
    </row>
    <row r="881">
      <c r="A881" s="26"/>
      <c r="B881" s="26"/>
      <c r="C881" s="26"/>
      <c r="D881" s="26"/>
      <c r="E881" s="26"/>
      <c r="F881" s="26"/>
      <c r="G881" s="26"/>
      <c r="H881" s="26"/>
      <c r="I881" s="26"/>
      <c r="J881" s="26"/>
      <c r="K881" s="26"/>
      <c r="L881" s="26"/>
      <c r="M881" s="26"/>
      <c r="N881" s="26"/>
      <c r="O881" s="26"/>
      <c r="P881" s="26"/>
      <c r="Q881" s="26"/>
      <c r="R881" s="26"/>
      <c r="S881" s="26"/>
      <c r="T881" s="26"/>
      <c r="U881" s="26"/>
      <c r="V881" s="26"/>
      <c r="W881" s="26"/>
      <c r="X881" s="26"/>
      <c r="Y881" s="26"/>
    </row>
    <row r="882">
      <c r="A882" s="26"/>
      <c r="B882" s="26"/>
      <c r="C882" s="26"/>
      <c r="D882" s="26"/>
      <c r="E882" s="26"/>
      <c r="F882" s="26"/>
      <c r="G882" s="26"/>
      <c r="H882" s="26"/>
      <c r="I882" s="26"/>
      <c r="J882" s="26"/>
      <c r="K882" s="26"/>
      <c r="L882" s="26"/>
      <c r="M882" s="26"/>
      <c r="N882" s="26"/>
      <c r="O882" s="26"/>
      <c r="P882" s="26"/>
      <c r="Q882" s="26"/>
      <c r="R882" s="26"/>
      <c r="S882" s="26"/>
      <c r="T882" s="26"/>
      <c r="U882" s="26"/>
      <c r="V882" s="26"/>
      <c r="W882" s="26"/>
      <c r="X882" s="26"/>
      <c r="Y882" s="26"/>
    </row>
    <row r="883">
      <c r="A883" s="26"/>
      <c r="B883" s="26"/>
      <c r="C883" s="26"/>
      <c r="D883" s="26"/>
      <c r="E883" s="26"/>
      <c r="F883" s="26"/>
      <c r="G883" s="26"/>
      <c r="H883" s="26"/>
      <c r="I883" s="26"/>
      <c r="J883" s="26"/>
      <c r="K883" s="26"/>
      <c r="L883" s="26"/>
      <c r="M883" s="26"/>
      <c r="N883" s="26"/>
      <c r="O883" s="26"/>
      <c r="P883" s="26"/>
      <c r="Q883" s="26"/>
      <c r="R883" s="26"/>
      <c r="S883" s="26"/>
      <c r="T883" s="26"/>
      <c r="U883" s="26"/>
      <c r="V883" s="26"/>
      <c r="W883" s="26"/>
      <c r="X883" s="26"/>
      <c r="Y883" s="26"/>
    </row>
    <row r="884">
      <c r="A884" s="26"/>
      <c r="B884" s="26"/>
      <c r="C884" s="26"/>
      <c r="D884" s="26"/>
      <c r="E884" s="26"/>
      <c r="F884" s="26"/>
      <c r="G884" s="26"/>
      <c r="H884" s="26"/>
      <c r="I884" s="26"/>
      <c r="J884" s="26"/>
      <c r="K884" s="26"/>
      <c r="L884" s="26"/>
      <c r="M884" s="26"/>
      <c r="N884" s="26"/>
      <c r="O884" s="26"/>
      <c r="P884" s="26"/>
      <c r="Q884" s="26"/>
      <c r="R884" s="26"/>
      <c r="S884" s="26"/>
      <c r="T884" s="26"/>
      <c r="U884" s="26"/>
      <c r="V884" s="26"/>
      <c r="W884" s="26"/>
      <c r="X884" s="26"/>
      <c r="Y884" s="26"/>
    </row>
    <row r="885">
      <c r="A885" s="26"/>
      <c r="B885" s="26"/>
      <c r="C885" s="26"/>
      <c r="D885" s="26"/>
      <c r="E885" s="26"/>
      <c r="F885" s="26"/>
      <c r="G885" s="26"/>
      <c r="H885" s="26"/>
      <c r="I885" s="26"/>
      <c r="J885" s="26"/>
      <c r="K885" s="26"/>
      <c r="L885" s="26"/>
      <c r="M885" s="26"/>
      <c r="N885" s="26"/>
      <c r="O885" s="26"/>
      <c r="P885" s="26"/>
      <c r="Q885" s="26"/>
      <c r="R885" s="26"/>
      <c r="S885" s="26"/>
      <c r="T885" s="26"/>
      <c r="U885" s="26"/>
      <c r="V885" s="26"/>
      <c r="W885" s="26"/>
      <c r="X885" s="26"/>
      <c r="Y885" s="26"/>
    </row>
    <row r="886">
      <c r="A886" s="26"/>
      <c r="B886" s="26"/>
      <c r="C886" s="26"/>
      <c r="D886" s="26"/>
      <c r="E886" s="26"/>
      <c r="F886" s="26"/>
      <c r="G886" s="26"/>
      <c r="H886" s="26"/>
      <c r="I886" s="26"/>
      <c r="J886" s="26"/>
      <c r="K886" s="26"/>
      <c r="L886" s="26"/>
      <c r="M886" s="26"/>
      <c r="N886" s="26"/>
      <c r="O886" s="26"/>
      <c r="P886" s="26"/>
      <c r="Q886" s="26"/>
      <c r="R886" s="26"/>
      <c r="S886" s="26"/>
      <c r="T886" s="26"/>
      <c r="U886" s="26"/>
      <c r="V886" s="26"/>
      <c r="W886" s="26"/>
      <c r="X886" s="26"/>
      <c r="Y886" s="26"/>
    </row>
    <row r="887">
      <c r="A887" s="26"/>
      <c r="B887" s="26"/>
      <c r="C887" s="26"/>
      <c r="D887" s="26"/>
      <c r="E887" s="26"/>
      <c r="F887" s="26"/>
      <c r="G887" s="26"/>
      <c r="H887" s="26"/>
      <c r="I887" s="26"/>
      <c r="J887" s="26"/>
      <c r="K887" s="26"/>
      <c r="L887" s="26"/>
      <c r="M887" s="26"/>
      <c r="N887" s="26"/>
      <c r="O887" s="26"/>
      <c r="P887" s="26"/>
      <c r="Q887" s="26"/>
      <c r="R887" s="26"/>
      <c r="S887" s="26"/>
      <c r="T887" s="26"/>
      <c r="U887" s="26"/>
      <c r="V887" s="26"/>
      <c r="W887" s="26"/>
      <c r="X887" s="26"/>
      <c r="Y887" s="26"/>
    </row>
    <row r="888">
      <c r="A888" s="26"/>
      <c r="B888" s="26"/>
      <c r="C888" s="26"/>
      <c r="D888" s="26"/>
      <c r="E888" s="26"/>
      <c r="F888" s="26"/>
      <c r="G888" s="26"/>
      <c r="H888" s="26"/>
      <c r="I888" s="26"/>
      <c r="J888" s="26"/>
      <c r="K888" s="26"/>
      <c r="L888" s="26"/>
      <c r="M888" s="26"/>
      <c r="N888" s="26"/>
      <c r="O888" s="26"/>
      <c r="P888" s="26"/>
      <c r="Q888" s="26"/>
      <c r="R888" s="26"/>
      <c r="S888" s="26"/>
      <c r="T888" s="26"/>
      <c r="U888" s="26"/>
      <c r="V888" s="26"/>
      <c r="W888" s="26"/>
      <c r="X888" s="26"/>
      <c r="Y888" s="26"/>
    </row>
    <row r="889">
      <c r="A889" s="26"/>
      <c r="B889" s="26"/>
      <c r="C889" s="26"/>
      <c r="D889" s="26"/>
      <c r="E889" s="26"/>
      <c r="F889" s="26"/>
      <c r="G889" s="26"/>
      <c r="H889" s="26"/>
      <c r="I889" s="26"/>
      <c r="J889" s="26"/>
      <c r="K889" s="26"/>
      <c r="L889" s="26"/>
      <c r="M889" s="26"/>
      <c r="N889" s="26"/>
      <c r="O889" s="26"/>
      <c r="P889" s="26"/>
      <c r="Q889" s="26"/>
      <c r="R889" s="26"/>
      <c r="S889" s="26"/>
      <c r="T889" s="26"/>
      <c r="U889" s="26"/>
      <c r="V889" s="26"/>
      <c r="W889" s="26"/>
      <c r="X889" s="26"/>
      <c r="Y889" s="26"/>
    </row>
    <row r="890">
      <c r="A890" s="26"/>
      <c r="B890" s="26"/>
      <c r="C890" s="26"/>
      <c r="D890" s="26"/>
      <c r="E890" s="26"/>
      <c r="F890" s="26"/>
      <c r="G890" s="26"/>
      <c r="H890" s="26"/>
      <c r="I890" s="26"/>
      <c r="J890" s="26"/>
      <c r="K890" s="26"/>
      <c r="L890" s="26"/>
      <c r="M890" s="26"/>
      <c r="N890" s="26"/>
      <c r="O890" s="26"/>
      <c r="P890" s="26"/>
      <c r="Q890" s="26"/>
      <c r="R890" s="26"/>
      <c r="S890" s="26"/>
      <c r="T890" s="26"/>
      <c r="U890" s="26"/>
      <c r="V890" s="26"/>
      <c r="W890" s="26"/>
      <c r="X890" s="26"/>
      <c r="Y890" s="26"/>
    </row>
    <row r="891">
      <c r="A891" s="26"/>
      <c r="B891" s="26"/>
      <c r="C891" s="26"/>
      <c r="D891" s="26"/>
      <c r="E891" s="26"/>
      <c r="F891" s="26"/>
      <c r="G891" s="26"/>
      <c r="H891" s="26"/>
      <c r="I891" s="26"/>
      <c r="J891" s="26"/>
      <c r="K891" s="26"/>
      <c r="L891" s="26"/>
      <c r="M891" s="26"/>
      <c r="N891" s="26"/>
      <c r="O891" s="26"/>
      <c r="P891" s="26"/>
      <c r="Q891" s="26"/>
      <c r="R891" s="26"/>
      <c r="S891" s="26"/>
      <c r="T891" s="26"/>
      <c r="U891" s="26"/>
      <c r="V891" s="26"/>
      <c r="W891" s="26"/>
      <c r="X891" s="26"/>
      <c r="Y891" s="26"/>
    </row>
    <row r="892">
      <c r="A892" s="26"/>
      <c r="B892" s="26"/>
      <c r="C892" s="26"/>
      <c r="D892" s="26"/>
      <c r="E892" s="26"/>
      <c r="F892" s="26"/>
      <c r="G892" s="26"/>
      <c r="H892" s="26"/>
      <c r="I892" s="26"/>
      <c r="J892" s="26"/>
      <c r="K892" s="26"/>
      <c r="L892" s="26"/>
      <c r="M892" s="26"/>
      <c r="N892" s="26"/>
      <c r="O892" s="26"/>
      <c r="P892" s="26"/>
      <c r="Q892" s="26"/>
      <c r="R892" s="26"/>
      <c r="S892" s="26"/>
      <c r="T892" s="26"/>
      <c r="U892" s="26"/>
      <c r="V892" s="26"/>
      <c r="W892" s="26"/>
      <c r="X892" s="26"/>
      <c r="Y892" s="26"/>
    </row>
    <row r="893">
      <c r="A893" s="26"/>
      <c r="B893" s="26"/>
      <c r="C893" s="26"/>
      <c r="D893" s="26"/>
      <c r="E893" s="26"/>
      <c r="F893" s="26"/>
      <c r="G893" s="26"/>
      <c r="H893" s="26"/>
      <c r="I893" s="26"/>
      <c r="J893" s="26"/>
      <c r="K893" s="26"/>
      <c r="L893" s="26"/>
      <c r="M893" s="26"/>
      <c r="N893" s="26"/>
      <c r="O893" s="26"/>
      <c r="P893" s="26"/>
      <c r="Q893" s="26"/>
      <c r="R893" s="26"/>
      <c r="S893" s="26"/>
      <c r="T893" s="26"/>
      <c r="U893" s="26"/>
      <c r="V893" s="26"/>
      <c r="W893" s="26"/>
      <c r="X893" s="26"/>
      <c r="Y893" s="26"/>
    </row>
    <row r="894">
      <c r="A894" s="26"/>
      <c r="B894" s="26"/>
      <c r="C894" s="26"/>
      <c r="D894" s="26"/>
      <c r="E894" s="26"/>
      <c r="F894" s="26"/>
      <c r="G894" s="26"/>
      <c r="H894" s="26"/>
      <c r="I894" s="26"/>
      <c r="J894" s="26"/>
      <c r="K894" s="26"/>
      <c r="L894" s="26"/>
      <c r="M894" s="26"/>
      <c r="N894" s="26"/>
      <c r="O894" s="26"/>
      <c r="P894" s="26"/>
      <c r="Q894" s="26"/>
      <c r="R894" s="26"/>
      <c r="S894" s="26"/>
      <c r="T894" s="26"/>
      <c r="U894" s="26"/>
      <c r="V894" s="26"/>
      <c r="W894" s="26"/>
      <c r="X894" s="26"/>
      <c r="Y894" s="26"/>
    </row>
    <row r="895">
      <c r="A895" s="26"/>
      <c r="B895" s="26"/>
      <c r="C895" s="26"/>
      <c r="D895" s="26"/>
      <c r="E895" s="26"/>
      <c r="F895" s="26"/>
      <c r="G895" s="26"/>
      <c r="H895" s="26"/>
      <c r="I895" s="26"/>
      <c r="J895" s="26"/>
      <c r="K895" s="26"/>
      <c r="L895" s="26"/>
      <c r="M895" s="26"/>
      <c r="N895" s="26"/>
      <c r="O895" s="26"/>
      <c r="P895" s="26"/>
      <c r="Q895" s="26"/>
      <c r="R895" s="26"/>
      <c r="S895" s="26"/>
      <c r="T895" s="26"/>
      <c r="U895" s="26"/>
      <c r="V895" s="26"/>
      <c r="W895" s="26"/>
      <c r="X895" s="26"/>
      <c r="Y895" s="26"/>
    </row>
    <row r="896">
      <c r="A896" s="26"/>
      <c r="B896" s="26"/>
      <c r="C896" s="26"/>
      <c r="D896" s="26"/>
      <c r="E896" s="26"/>
      <c r="F896" s="26"/>
      <c r="G896" s="26"/>
      <c r="H896" s="26"/>
      <c r="I896" s="26"/>
      <c r="J896" s="26"/>
      <c r="K896" s="26"/>
      <c r="L896" s="26"/>
      <c r="M896" s="26"/>
      <c r="N896" s="26"/>
      <c r="O896" s="26"/>
      <c r="P896" s="26"/>
      <c r="Q896" s="26"/>
      <c r="R896" s="26"/>
      <c r="S896" s="26"/>
      <c r="T896" s="26"/>
      <c r="U896" s="26"/>
      <c r="V896" s="26"/>
      <c r="W896" s="26"/>
      <c r="X896" s="26"/>
      <c r="Y896" s="26"/>
    </row>
    <row r="897">
      <c r="A897" s="26"/>
      <c r="B897" s="26"/>
      <c r="C897" s="26"/>
      <c r="D897" s="26"/>
      <c r="E897" s="26"/>
      <c r="F897" s="26"/>
      <c r="G897" s="26"/>
      <c r="H897" s="26"/>
      <c r="I897" s="26"/>
      <c r="J897" s="26"/>
      <c r="K897" s="26"/>
      <c r="L897" s="26"/>
      <c r="M897" s="26"/>
      <c r="N897" s="26"/>
      <c r="O897" s="26"/>
      <c r="P897" s="26"/>
      <c r="Q897" s="26"/>
      <c r="R897" s="26"/>
      <c r="S897" s="26"/>
      <c r="T897" s="26"/>
      <c r="U897" s="26"/>
      <c r="V897" s="26"/>
      <c r="W897" s="26"/>
      <c r="X897" s="26"/>
      <c r="Y897" s="26"/>
    </row>
    <row r="898">
      <c r="A898" s="26"/>
      <c r="B898" s="26"/>
      <c r="C898" s="26"/>
      <c r="D898" s="26"/>
      <c r="E898" s="26"/>
      <c r="F898" s="26"/>
      <c r="G898" s="26"/>
      <c r="H898" s="26"/>
      <c r="I898" s="26"/>
      <c r="J898" s="26"/>
      <c r="K898" s="26"/>
      <c r="L898" s="26"/>
      <c r="M898" s="26"/>
      <c r="N898" s="26"/>
      <c r="O898" s="26"/>
      <c r="P898" s="26"/>
      <c r="Q898" s="26"/>
      <c r="R898" s="26"/>
      <c r="S898" s="26"/>
      <c r="T898" s="26"/>
      <c r="U898" s="26"/>
      <c r="V898" s="26"/>
      <c r="W898" s="26"/>
      <c r="X898" s="26"/>
      <c r="Y898" s="26"/>
    </row>
    <row r="899">
      <c r="A899" s="26"/>
      <c r="B899" s="26"/>
      <c r="C899" s="26"/>
      <c r="D899" s="26"/>
      <c r="E899" s="26"/>
      <c r="F899" s="26"/>
      <c r="G899" s="26"/>
      <c r="H899" s="26"/>
      <c r="I899" s="26"/>
      <c r="J899" s="26"/>
      <c r="K899" s="26"/>
      <c r="L899" s="26"/>
      <c r="M899" s="26"/>
      <c r="N899" s="26"/>
      <c r="O899" s="26"/>
      <c r="P899" s="26"/>
      <c r="Q899" s="26"/>
      <c r="R899" s="26"/>
      <c r="S899" s="26"/>
      <c r="T899" s="26"/>
      <c r="U899" s="26"/>
      <c r="V899" s="26"/>
      <c r="W899" s="26"/>
      <c r="X899" s="26"/>
      <c r="Y899" s="26"/>
    </row>
    <row r="900">
      <c r="A900" s="26"/>
      <c r="B900" s="26"/>
      <c r="C900" s="26"/>
      <c r="D900" s="26"/>
      <c r="E900" s="26"/>
      <c r="F900" s="26"/>
      <c r="G900" s="26"/>
      <c r="H900" s="26"/>
      <c r="I900" s="26"/>
      <c r="J900" s="26"/>
      <c r="K900" s="26"/>
      <c r="L900" s="26"/>
      <c r="M900" s="26"/>
      <c r="N900" s="26"/>
      <c r="O900" s="26"/>
      <c r="P900" s="26"/>
      <c r="Q900" s="26"/>
      <c r="R900" s="26"/>
      <c r="S900" s="26"/>
      <c r="T900" s="26"/>
      <c r="U900" s="26"/>
      <c r="V900" s="26"/>
      <c r="W900" s="26"/>
      <c r="X900" s="26"/>
      <c r="Y900" s="26"/>
    </row>
    <row r="901">
      <c r="A901" s="26"/>
      <c r="B901" s="26"/>
      <c r="C901" s="26"/>
      <c r="D901" s="26"/>
      <c r="E901" s="26"/>
      <c r="F901" s="26"/>
      <c r="G901" s="26"/>
      <c r="H901" s="26"/>
      <c r="I901" s="26"/>
      <c r="J901" s="26"/>
      <c r="K901" s="26"/>
      <c r="L901" s="26"/>
      <c r="M901" s="26"/>
      <c r="N901" s="26"/>
      <c r="O901" s="26"/>
      <c r="P901" s="26"/>
      <c r="Q901" s="26"/>
      <c r="R901" s="26"/>
      <c r="S901" s="26"/>
      <c r="T901" s="26"/>
      <c r="U901" s="26"/>
      <c r="V901" s="26"/>
      <c r="W901" s="26"/>
      <c r="X901" s="26"/>
      <c r="Y901" s="26"/>
    </row>
    <row r="902">
      <c r="A902" s="26"/>
      <c r="B902" s="26"/>
      <c r="C902" s="26"/>
      <c r="D902" s="26"/>
      <c r="E902" s="26"/>
      <c r="F902" s="26"/>
      <c r="G902" s="26"/>
      <c r="H902" s="26"/>
      <c r="I902" s="26"/>
      <c r="J902" s="26"/>
      <c r="K902" s="26"/>
      <c r="L902" s="26"/>
      <c r="M902" s="26"/>
      <c r="N902" s="26"/>
      <c r="O902" s="26"/>
      <c r="P902" s="26"/>
      <c r="Q902" s="26"/>
      <c r="R902" s="26"/>
      <c r="S902" s="26"/>
      <c r="T902" s="26"/>
      <c r="U902" s="26"/>
      <c r="V902" s="26"/>
      <c r="W902" s="26"/>
      <c r="X902" s="26"/>
      <c r="Y902" s="26"/>
    </row>
    <row r="903">
      <c r="A903" s="26"/>
      <c r="B903" s="26"/>
      <c r="C903" s="26"/>
      <c r="D903" s="26"/>
      <c r="E903" s="26"/>
      <c r="F903" s="26"/>
      <c r="G903" s="26"/>
      <c r="H903" s="26"/>
      <c r="I903" s="26"/>
      <c r="J903" s="26"/>
      <c r="K903" s="26"/>
      <c r="L903" s="26"/>
      <c r="M903" s="26"/>
      <c r="N903" s="26"/>
      <c r="O903" s="26"/>
      <c r="P903" s="26"/>
      <c r="Q903" s="26"/>
      <c r="R903" s="26"/>
      <c r="S903" s="26"/>
      <c r="T903" s="26"/>
      <c r="U903" s="26"/>
      <c r="V903" s="26"/>
      <c r="W903" s="26"/>
      <c r="X903" s="26"/>
      <c r="Y903" s="26"/>
    </row>
    <row r="904">
      <c r="A904" s="26"/>
      <c r="B904" s="26"/>
      <c r="C904" s="26"/>
      <c r="D904" s="26"/>
      <c r="E904" s="26"/>
      <c r="F904" s="26"/>
      <c r="G904" s="26"/>
      <c r="H904" s="26"/>
      <c r="I904" s="26"/>
      <c r="J904" s="26"/>
      <c r="K904" s="26"/>
      <c r="L904" s="26"/>
      <c r="M904" s="26"/>
      <c r="N904" s="26"/>
      <c r="O904" s="26"/>
      <c r="P904" s="26"/>
      <c r="Q904" s="26"/>
      <c r="R904" s="26"/>
      <c r="S904" s="26"/>
      <c r="T904" s="26"/>
      <c r="U904" s="26"/>
      <c r="V904" s="26"/>
      <c r="W904" s="26"/>
      <c r="X904" s="26"/>
      <c r="Y904" s="26"/>
    </row>
    <row r="905">
      <c r="A905" s="26"/>
      <c r="B905" s="26"/>
      <c r="C905" s="26"/>
      <c r="D905" s="26"/>
      <c r="E905" s="26"/>
      <c r="F905" s="26"/>
      <c r="G905" s="26"/>
      <c r="H905" s="26"/>
      <c r="I905" s="26"/>
      <c r="J905" s="26"/>
      <c r="K905" s="26"/>
      <c r="L905" s="26"/>
      <c r="M905" s="26"/>
      <c r="N905" s="26"/>
      <c r="O905" s="26"/>
      <c r="P905" s="26"/>
      <c r="Q905" s="26"/>
      <c r="R905" s="26"/>
      <c r="S905" s="26"/>
      <c r="T905" s="26"/>
      <c r="U905" s="26"/>
      <c r="V905" s="26"/>
      <c r="W905" s="26"/>
      <c r="X905" s="26"/>
      <c r="Y905" s="26"/>
    </row>
    <row r="906">
      <c r="A906" s="26"/>
      <c r="B906" s="26"/>
      <c r="C906" s="26"/>
      <c r="D906" s="26"/>
      <c r="E906" s="26"/>
      <c r="F906" s="26"/>
      <c r="G906" s="26"/>
      <c r="H906" s="26"/>
      <c r="I906" s="26"/>
      <c r="J906" s="26"/>
      <c r="K906" s="26"/>
      <c r="L906" s="26"/>
      <c r="M906" s="26"/>
      <c r="N906" s="26"/>
      <c r="O906" s="26"/>
      <c r="P906" s="26"/>
      <c r="Q906" s="26"/>
      <c r="R906" s="26"/>
      <c r="S906" s="26"/>
      <c r="T906" s="26"/>
      <c r="U906" s="26"/>
      <c r="V906" s="26"/>
      <c r="W906" s="26"/>
      <c r="X906" s="26"/>
      <c r="Y906" s="26"/>
    </row>
    <row r="907">
      <c r="A907" s="26"/>
      <c r="B907" s="26"/>
      <c r="C907" s="26"/>
      <c r="D907" s="26"/>
      <c r="E907" s="26"/>
      <c r="F907" s="26"/>
      <c r="G907" s="26"/>
      <c r="H907" s="26"/>
      <c r="I907" s="26"/>
      <c r="J907" s="26"/>
      <c r="K907" s="26"/>
      <c r="L907" s="26"/>
      <c r="M907" s="26"/>
      <c r="N907" s="26"/>
      <c r="O907" s="26"/>
      <c r="P907" s="26"/>
      <c r="Q907" s="26"/>
      <c r="R907" s="26"/>
      <c r="S907" s="26"/>
      <c r="T907" s="26"/>
      <c r="U907" s="26"/>
      <c r="V907" s="26"/>
      <c r="W907" s="26"/>
      <c r="X907" s="26"/>
      <c r="Y907" s="26"/>
    </row>
    <row r="908">
      <c r="A908" s="26"/>
      <c r="B908" s="26"/>
      <c r="C908" s="26"/>
      <c r="D908" s="26"/>
      <c r="E908" s="26"/>
      <c r="F908" s="26"/>
      <c r="G908" s="26"/>
      <c r="H908" s="26"/>
      <c r="I908" s="26"/>
      <c r="J908" s="26"/>
      <c r="K908" s="26"/>
      <c r="L908" s="26"/>
      <c r="M908" s="26"/>
      <c r="N908" s="26"/>
      <c r="O908" s="26"/>
      <c r="P908" s="26"/>
      <c r="Q908" s="26"/>
      <c r="R908" s="26"/>
      <c r="S908" s="26"/>
      <c r="T908" s="26"/>
      <c r="U908" s="26"/>
      <c r="V908" s="26"/>
      <c r="W908" s="26"/>
      <c r="X908" s="26"/>
      <c r="Y908" s="26"/>
    </row>
    <row r="909">
      <c r="A909" s="26"/>
      <c r="B909" s="26"/>
      <c r="C909" s="26"/>
      <c r="D909" s="26"/>
      <c r="E909" s="26"/>
      <c r="F909" s="26"/>
      <c r="G909" s="26"/>
      <c r="H909" s="26"/>
      <c r="I909" s="26"/>
      <c r="J909" s="26"/>
      <c r="K909" s="26"/>
      <c r="L909" s="26"/>
      <c r="M909" s="26"/>
      <c r="N909" s="26"/>
      <c r="O909" s="26"/>
      <c r="P909" s="26"/>
      <c r="Q909" s="26"/>
      <c r="R909" s="26"/>
      <c r="S909" s="26"/>
      <c r="T909" s="26"/>
      <c r="U909" s="26"/>
      <c r="V909" s="26"/>
      <c r="W909" s="26"/>
      <c r="X909" s="26"/>
      <c r="Y909" s="26"/>
    </row>
    <row r="910">
      <c r="A910" s="26"/>
      <c r="B910" s="26"/>
      <c r="C910" s="26"/>
      <c r="D910" s="26"/>
      <c r="E910" s="26"/>
      <c r="F910" s="26"/>
      <c r="G910" s="26"/>
      <c r="H910" s="26"/>
      <c r="I910" s="26"/>
      <c r="J910" s="26"/>
      <c r="K910" s="26"/>
      <c r="L910" s="26"/>
      <c r="M910" s="26"/>
      <c r="N910" s="26"/>
      <c r="O910" s="26"/>
      <c r="P910" s="26"/>
      <c r="Q910" s="26"/>
      <c r="R910" s="26"/>
      <c r="S910" s="26"/>
      <c r="T910" s="26"/>
      <c r="U910" s="26"/>
      <c r="V910" s="26"/>
      <c r="W910" s="26"/>
      <c r="X910" s="26"/>
      <c r="Y910" s="26"/>
    </row>
    <row r="911">
      <c r="A911" s="26"/>
      <c r="B911" s="26"/>
      <c r="C911" s="26"/>
      <c r="D911" s="26"/>
      <c r="E911" s="26"/>
      <c r="F911" s="26"/>
      <c r="G911" s="26"/>
      <c r="H911" s="26"/>
      <c r="I911" s="26"/>
      <c r="J911" s="26"/>
      <c r="K911" s="26"/>
      <c r="L911" s="26"/>
      <c r="M911" s="26"/>
      <c r="N911" s="26"/>
      <c r="O911" s="26"/>
      <c r="P911" s="26"/>
      <c r="Q911" s="26"/>
      <c r="R911" s="26"/>
      <c r="S911" s="26"/>
      <c r="T911" s="26"/>
      <c r="U911" s="26"/>
      <c r="V911" s="26"/>
      <c r="W911" s="26"/>
      <c r="X911" s="26"/>
      <c r="Y911" s="26"/>
    </row>
    <row r="912">
      <c r="A912" s="26"/>
      <c r="B912" s="26"/>
      <c r="C912" s="26"/>
      <c r="D912" s="26"/>
      <c r="E912" s="26"/>
      <c r="F912" s="26"/>
      <c r="G912" s="26"/>
      <c r="H912" s="26"/>
      <c r="I912" s="26"/>
      <c r="J912" s="26"/>
      <c r="K912" s="26"/>
      <c r="L912" s="26"/>
      <c r="M912" s="26"/>
      <c r="N912" s="26"/>
      <c r="O912" s="26"/>
      <c r="P912" s="26"/>
      <c r="Q912" s="26"/>
      <c r="R912" s="26"/>
      <c r="S912" s="26"/>
      <c r="T912" s="26"/>
      <c r="U912" s="26"/>
      <c r="V912" s="26"/>
      <c r="W912" s="26"/>
      <c r="X912" s="26"/>
      <c r="Y912" s="26"/>
    </row>
    <row r="913">
      <c r="A913" s="26"/>
      <c r="B913" s="26"/>
      <c r="C913" s="26"/>
      <c r="D913" s="26"/>
      <c r="E913" s="26"/>
      <c r="F913" s="26"/>
      <c r="G913" s="26"/>
      <c r="H913" s="26"/>
      <c r="I913" s="26"/>
      <c r="J913" s="26"/>
      <c r="K913" s="26"/>
      <c r="L913" s="26"/>
      <c r="M913" s="26"/>
      <c r="N913" s="26"/>
      <c r="O913" s="26"/>
      <c r="P913" s="26"/>
      <c r="Q913" s="26"/>
      <c r="R913" s="26"/>
      <c r="S913" s="26"/>
      <c r="T913" s="26"/>
      <c r="U913" s="26"/>
      <c r="V913" s="26"/>
      <c r="W913" s="26"/>
      <c r="X913" s="26"/>
      <c r="Y913" s="26"/>
    </row>
    <row r="914">
      <c r="A914" s="26"/>
      <c r="B914" s="26"/>
      <c r="C914" s="26"/>
      <c r="D914" s="26"/>
      <c r="E914" s="26"/>
      <c r="F914" s="26"/>
      <c r="G914" s="26"/>
      <c r="H914" s="26"/>
      <c r="I914" s="26"/>
      <c r="J914" s="26"/>
      <c r="K914" s="26"/>
      <c r="L914" s="26"/>
      <c r="M914" s="26"/>
      <c r="N914" s="26"/>
      <c r="O914" s="26"/>
      <c r="P914" s="26"/>
      <c r="Q914" s="26"/>
      <c r="R914" s="26"/>
      <c r="S914" s="26"/>
      <c r="T914" s="26"/>
      <c r="U914" s="26"/>
      <c r="V914" s="26"/>
      <c r="W914" s="26"/>
      <c r="X914" s="26"/>
      <c r="Y914" s="26"/>
    </row>
    <row r="915">
      <c r="A915" s="26"/>
      <c r="B915" s="26"/>
      <c r="C915" s="26"/>
      <c r="D915" s="26"/>
      <c r="E915" s="26"/>
      <c r="F915" s="26"/>
      <c r="G915" s="26"/>
      <c r="H915" s="26"/>
      <c r="I915" s="26"/>
      <c r="J915" s="26"/>
      <c r="K915" s="26"/>
      <c r="L915" s="26"/>
      <c r="M915" s="26"/>
      <c r="N915" s="26"/>
      <c r="O915" s="26"/>
      <c r="P915" s="26"/>
      <c r="Q915" s="26"/>
      <c r="R915" s="26"/>
      <c r="S915" s="26"/>
      <c r="T915" s="26"/>
      <c r="U915" s="26"/>
      <c r="V915" s="26"/>
      <c r="W915" s="26"/>
      <c r="X915" s="26"/>
      <c r="Y915" s="26"/>
    </row>
    <row r="916">
      <c r="A916" s="26"/>
      <c r="B916" s="26"/>
      <c r="C916" s="26"/>
      <c r="D916" s="26"/>
      <c r="E916" s="26"/>
      <c r="F916" s="26"/>
      <c r="G916" s="26"/>
      <c r="H916" s="26"/>
      <c r="I916" s="26"/>
      <c r="J916" s="26"/>
      <c r="K916" s="26"/>
      <c r="L916" s="26"/>
      <c r="M916" s="26"/>
      <c r="N916" s="26"/>
      <c r="O916" s="26"/>
      <c r="P916" s="26"/>
      <c r="Q916" s="26"/>
      <c r="R916" s="26"/>
      <c r="S916" s="26"/>
      <c r="T916" s="26"/>
      <c r="U916" s="26"/>
      <c r="V916" s="26"/>
      <c r="W916" s="26"/>
      <c r="X916" s="26"/>
      <c r="Y916" s="26"/>
    </row>
    <row r="917">
      <c r="A917" s="26"/>
      <c r="B917" s="26"/>
      <c r="C917" s="26"/>
      <c r="D917" s="26"/>
      <c r="E917" s="26"/>
      <c r="F917" s="26"/>
      <c r="G917" s="26"/>
      <c r="H917" s="26"/>
      <c r="I917" s="26"/>
      <c r="J917" s="26"/>
      <c r="K917" s="26"/>
      <c r="L917" s="26"/>
      <c r="M917" s="26"/>
      <c r="N917" s="26"/>
      <c r="O917" s="26"/>
      <c r="P917" s="26"/>
      <c r="Q917" s="26"/>
      <c r="R917" s="26"/>
      <c r="S917" s="26"/>
      <c r="T917" s="26"/>
      <c r="U917" s="26"/>
      <c r="V917" s="26"/>
      <c r="W917" s="26"/>
      <c r="X917" s="26"/>
      <c r="Y917" s="26"/>
    </row>
    <row r="918">
      <c r="A918" s="26"/>
      <c r="B918" s="26"/>
      <c r="C918" s="26"/>
      <c r="D918" s="26"/>
      <c r="E918" s="26"/>
      <c r="F918" s="26"/>
      <c r="G918" s="26"/>
      <c r="H918" s="26"/>
      <c r="I918" s="26"/>
      <c r="J918" s="26"/>
      <c r="K918" s="26"/>
      <c r="L918" s="26"/>
      <c r="M918" s="26"/>
      <c r="N918" s="26"/>
      <c r="O918" s="26"/>
      <c r="P918" s="26"/>
      <c r="Q918" s="26"/>
      <c r="R918" s="26"/>
      <c r="S918" s="26"/>
      <c r="T918" s="26"/>
      <c r="U918" s="26"/>
      <c r="V918" s="26"/>
      <c r="W918" s="26"/>
      <c r="X918" s="26"/>
      <c r="Y918" s="26"/>
    </row>
    <row r="919">
      <c r="A919" s="26"/>
      <c r="B919" s="26"/>
      <c r="C919" s="26"/>
      <c r="D919" s="26"/>
      <c r="E919" s="26"/>
      <c r="F919" s="26"/>
      <c r="G919" s="26"/>
      <c r="H919" s="26"/>
      <c r="I919" s="26"/>
      <c r="J919" s="26"/>
      <c r="K919" s="26"/>
      <c r="L919" s="26"/>
      <c r="M919" s="26"/>
      <c r="N919" s="26"/>
      <c r="O919" s="26"/>
      <c r="P919" s="26"/>
      <c r="Q919" s="26"/>
      <c r="R919" s="26"/>
      <c r="S919" s="26"/>
      <c r="T919" s="26"/>
      <c r="U919" s="26"/>
      <c r="V919" s="26"/>
      <c r="W919" s="26"/>
      <c r="X919" s="26"/>
      <c r="Y919" s="26"/>
    </row>
    <row r="920">
      <c r="A920" s="26"/>
      <c r="B920" s="26"/>
      <c r="C920" s="26"/>
      <c r="D920" s="26"/>
      <c r="E920" s="26"/>
      <c r="F920" s="26"/>
      <c r="G920" s="26"/>
      <c r="H920" s="26"/>
      <c r="I920" s="26"/>
      <c r="J920" s="26"/>
      <c r="K920" s="26"/>
      <c r="L920" s="26"/>
      <c r="M920" s="26"/>
      <c r="N920" s="26"/>
      <c r="O920" s="26"/>
      <c r="P920" s="26"/>
      <c r="Q920" s="26"/>
      <c r="R920" s="26"/>
      <c r="S920" s="26"/>
      <c r="T920" s="26"/>
      <c r="U920" s="26"/>
      <c r="V920" s="26"/>
      <c r="W920" s="26"/>
      <c r="X920" s="26"/>
      <c r="Y920" s="26"/>
    </row>
    <row r="921">
      <c r="A921" s="26"/>
      <c r="B921" s="26"/>
      <c r="C921" s="26"/>
      <c r="D921" s="26"/>
      <c r="E921" s="26"/>
      <c r="F921" s="26"/>
      <c r="G921" s="26"/>
      <c r="H921" s="26"/>
      <c r="I921" s="26"/>
      <c r="J921" s="26"/>
      <c r="K921" s="26"/>
      <c r="L921" s="26"/>
      <c r="M921" s="26"/>
      <c r="N921" s="26"/>
      <c r="O921" s="26"/>
      <c r="P921" s="26"/>
      <c r="Q921" s="26"/>
      <c r="R921" s="26"/>
      <c r="S921" s="26"/>
      <c r="T921" s="26"/>
      <c r="U921" s="26"/>
      <c r="V921" s="26"/>
      <c r="W921" s="26"/>
      <c r="X921" s="26"/>
      <c r="Y921" s="26"/>
    </row>
    <row r="922">
      <c r="A922" s="26"/>
      <c r="B922" s="26"/>
      <c r="C922" s="26"/>
      <c r="D922" s="26"/>
      <c r="E922" s="26"/>
      <c r="F922" s="26"/>
      <c r="G922" s="26"/>
      <c r="H922" s="26"/>
      <c r="I922" s="26"/>
      <c r="J922" s="26"/>
      <c r="K922" s="26"/>
      <c r="L922" s="26"/>
      <c r="M922" s="26"/>
      <c r="N922" s="26"/>
      <c r="O922" s="26"/>
      <c r="P922" s="26"/>
      <c r="Q922" s="26"/>
      <c r="R922" s="26"/>
      <c r="S922" s="26"/>
      <c r="T922" s="26"/>
      <c r="U922" s="26"/>
      <c r="V922" s="26"/>
      <c r="W922" s="26"/>
      <c r="X922" s="26"/>
      <c r="Y922" s="26"/>
    </row>
    <row r="923">
      <c r="A923" s="26"/>
      <c r="B923" s="26"/>
      <c r="C923" s="26"/>
      <c r="D923" s="26"/>
      <c r="E923" s="26"/>
      <c r="F923" s="26"/>
      <c r="G923" s="26"/>
      <c r="H923" s="26"/>
      <c r="I923" s="26"/>
      <c r="J923" s="26"/>
      <c r="K923" s="26"/>
      <c r="L923" s="26"/>
      <c r="M923" s="26"/>
      <c r="N923" s="26"/>
      <c r="O923" s="26"/>
      <c r="P923" s="26"/>
      <c r="Q923" s="26"/>
      <c r="R923" s="26"/>
      <c r="S923" s="26"/>
      <c r="T923" s="26"/>
      <c r="U923" s="26"/>
      <c r="V923" s="26"/>
      <c r="W923" s="26"/>
      <c r="X923" s="26"/>
      <c r="Y923" s="26"/>
    </row>
    <row r="924">
      <c r="A924" s="26"/>
      <c r="B924" s="26"/>
      <c r="C924" s="26"/>
      <c r="D924" s="26"/>
      <c r="E924" s="26"/>
      <c r="F924" s="26"/>
      <c r="G924" s="26"/>
      <c r="H924" s="26"/>
      <c r="I924" s="26"/>
      <c r="J924" s="26"/>
      <c r="K924" s="26"/>
      <c r="L924" s="26"/>
      <c r="M924" s="26"/>
      <c r="N924" s="26"/>
      <c r="O924" s="26"/>
      <c r="P924" s="26"/>
      <c r="Q924" s="26"/>
      <c r="R924" s="26"/>
      <c r="S924" s="26"/>
      <c r="T924" s="26"/>
      <c r="U924" s="26"/>
      <c r="V924" s="26"/>
      <c r="W924" s="26"/>
      <c r="X924" s="26"/>
      <c r="Y924" s="26"/>
    </row>
    <row r="925">
      <c r="A925" s="26"/>
      <c r="B925" s="26"/>
      <c r="C925" s="26"/>
      <c r="D925" s="26"/>
      <c r="E925" s="26"/>
      <c r="F925" s="26"/>
      <c r="G925" s="26"/>
      <c r="H925" s="26"/>
      <c r="I925" s="26"/>
      <c r="J925" s="26"/>
      <c r="K925" s="26"/>
      <c r="L925" s="26"/>
      <c r="M925" s="26"/>
      <c r="N925" s="26"/>
      <c r="O925" s="26"/>
      <c r="P925" s="26"/>
      <c r="Q925" s="26"/>
      <c r="R925" s="26"/>
      <c r="S925" s="26"/>
      <c r="T925" s="26"/>
      <c r="U925" s="26"/>
      <c r="V925" s="26"/>
      <c r="W925" s="26"/>
      <c r="X925" s="26"/>
      <c r="Y925" s="26"/>
    </row>
    <row r="926">
      <c r="A926" s="26"/>
      <c r="B926" s="26"/>
      <c r="C926" s="26"/>
      <c r="D926" s="26"/>
      <c r="E926" s="26"/>
      <c r="F926" s="26"/>
      <c r="G926" s="26"/>
      <c r="H926" s="26"/>
      <c r="I926" s="26"/>
      <c r="J926" s="26"/>
      <c r="K926" s="26"/>
      <c r="L926" s="26"/>
      <c r="M926" s="26"/>
      <c r="N926" s="26"/>
      <c r="O926" s="26"/>
      <c r="P926" s="26"/>
      <c r="Q926" s="26"/>
      <c r="R926" s="26"/>
      <c r="S926" s="26"/>
      <c r="T926" s="26"/>
      <c r="U926" s="26"/>
      <c r="V926" s="26"/>
      <c r="W926" s="26"/>
      <c r="X926" s="26"/>
      <c r="Y926" s="26"/>
    </row>
    <row r="927">
      <c r="A927" s="26"/>
      <c r="B927" s="26"/>
      <c r="C927" s="26"/>
      <c r="D927" s="26"/>
      <c r="E927" s="26"/>
      <c r="F927" s="26"/>
      <c r="G927" s="26"/>
      <c r="H927" s="26"/>
      <c r="I927" s="26"/>
      <c r="J927" s="26"/>
      <c r="K927" s="26"/>
      <c r="L927" s="26"/>
      <c r="M927" s="26"/>
      <c r="N927" s="26"/>
      <c r="O927" s="26"/>
      <c r="P927" s="26"/>
      <c r="Q927" s="26"/>
      <c r="R927" s="26"/>
      <c r="S927" s="26"/>
      <c r="T927" s="26"/>
      <c r="U927" s="26"/>
      <c r="V927" s="26"/>
      <c r="W927" s="26"/>
      <c r="X927" s="26"/>
      <c r="Y927" s="26"/>
    </row>
    <row r="928">
      <c r="A928" s="26"/>
      <c r="B928" s="26"/>
      <c r="C928" s="26"/>
      <c r="D928" s="26"/>
      <c r="E928" s="26"/>
      <c r="F928" s="26"/>
      <c r="G928" s="26"/>
      <c r="H928" s="26"/>
      <c r="I928" s="26"/>
      <c r="J928" s="26"/>
      <c r="K928" s="26"/>
      <c r="L928" s="26"/>
      <c r="M928" s="26"/>
      <c r="N928" s="26"/>
      <c r="O928" s="26"/>
      <c r="P928" s="26"/>
      <c r="Q928" s="26"/>
      <c r="R928" s="26"/>
      <c r="S928" s="26"/>
      <c r="T928" s="26"/>
      <c r="U928" s="26"/>
      <c r="V928" s="26"/>
      <c r="W928" s="26"/>
      <c r="X928" s="26"/>
      <c r="Y928" s="26"/>
    </row>
    <row r="929">
      <c r="A929" s="26"/>
      <c r="B929" s="26"/>
      <c r="C929" s="26"/>
      <c r="D929" s="26"/>
      <c r="E929" s="26"/>
      <c r="F929" s="26"/>
      <c r="G929" s="26"/>
      <c r="H929" s="26"/>
      <c r="I929" s="26"/>
      <c r="J929" s="26"/>
      <c r="K929" s="26"/>
      <c r="L929" s="26"/>
      <c r="M929" s="26"/>
      <c r="N929" s="26"/>
      <c r="O929" s="26"/>
      <c r="P929" s="26"/>
      <c r="Q929" s="26"/>
      <c r="R929" s="26"/>
      <c r="S929" s="26"/>
      <c r="T929" s="26"/>
      <c r="U929" s="26"/>
      <c r="V929" s="26"/>
      <c r="W929" s="26"/>
      <c r="X929" s="26"/>
      <c r="Y929" s="26"/>
    </row>
    <row r="930">
      <c r="A930" s="26"/>
      <c r="B930" s="26"/>
      <c r="C930" s="26"/>
      <c r="D930" s="26"/>
      <c r="E930" s="26"/>
      <c r="F930" s="26"/>
      <c r="G930" s="26"/>
      <c r="H930" s="26"/>
      <c r="I930" s="26"/>
      <c r="J930" s="26"/>
      <c r="K930" s="26"/>
      <c r="L930" s="26"/>
      <c r="M930" s="26"/>
      <c r="N930" s="26"/>
      <c r="O930" s="26"/>
      <c r="P930" s="26"/>
      <c r="Q930" s="26"/>
      <c r="R930" s="26"/>
      <c r="S930" s="26"/>
      <c r="T930" s="26"/>
      <c r="U930" s="26"/>
      <c r="V930" s="26"/>
      <c r="W930" s="26"/>
      <c r="X930" s="26"/>
      <c r="Y930" s="26"/>
    </row>
    <row r="931">
      <c r="A931" s="26"/>
      <c r="B931" s="26"/>
      <c r="C931" s="26"/>
      <c r="D931" s="26"/>
      <c r="E931" s="26"/>
      <c r="F931" s="26"/>
      <c r="G931" s="26"/>
      <c r="H931" s="26"/>
      <c r="I931" s="26"/>
      <c r="J931" s="26"/>
      <c r="K931" s="26"/>
      <c r="L931" s="26"/>
      <c r="M931" s="26"/>
      <c r="N931" s="26"/>
      <c r="O931" s="26"/>
      <c r="P931" s="26"/>
      <c r="Q931" s="26"/>
      <c r="R931" s="26"/>
      <c r="S931" s="26"/>
      <c r="T931" s="26"/>
      <c r="U931" s="26"/>
      <c r="V931" s="26"/>
      <c r="W931" s="26"/>
      <c r="X931" s="26"/>
      <c r="Y931" s="26"/>
    </row>
    <row r="932">
      <c r="A932" s="26"/>
      <c r="B932" s="26"/>
      <c r="C932" s="26"/>
      <c r="D932" s="26"/>
      <c r="E932" s="26"/>
      <c r="F932" s="26"/>
      <c r="G932" s="26"/>
      <c r="H932" s="26"/>
      <c r="I932" s="26"/>
      <c r="J932" s="26"/>
      <c r="K932" s="26"/>
      <c r="L932" s="26"/>
      <c r="M932" s="26"/>
      <c r="N932" s="26"/>
      <c r="O932" s="26"/>
      <c r="P932" s="26"/>
      <c r="Q932" s="26"/>
      <c r="R932" s="26"/>
      <c r="S932" s="26"/>
      <c r="T932" s="26"/>
      <c r="U932" s="26"/>
      <c r="V932" s="26"/>
      <c r="W932" s="26"/>
      <c r="X932" s="26"/>
      <c r="Y932" s="26"/>
    </row>
    <row r="933">
      <c r="A933" s="26"/>
      <c r="B933" s="26"/>
      <c r="C933" s="26"/>
      <c r="D933" s="26"/>
      <c r="E933" s="26"/>
      <c r="F933" s="26"/>
      <c r="G933" s="26"/>
      <c r="H933" s="26"/>
      <c r="I933" s="26"/>
      <c r="J933" s="26"/>
      <c r="K933" s="26"/>
      <c r="L933" s="26"/>
      <c r="M933" s="26"/>
      <c r="N933" s="26"/>
      <c r="O933" s="26"/>
      <c r="P933" s="26"/>
      <c r="Q933" s="26"/>
      <c r="R933" s="26"/>
      <c r="S933" s="26"/>
      <c r="T933" s="26"/>
      <c r="U933" s="26"/>
      <c r="V933" s="26"/>
      <c r="W933" s="26"/>
      <c r="X933" s="26"/>
      <c r="Y933" s="26"/>
    </row>
    <row r="934">
      <c r="A934" s="26"/>
      <c r="B934" s="26"/>
      <c r="C934" s="26"/>
      <c r="D934" s="26"/>
      <c r="E934" s="26"/>
      <c r="F934" s="26"/>
      <c r="G934" s="26"/>
      <c r="H934" s="26"/>
      <c r="I934" s="26"/>
      <c r="J934" s="26"/>
      <c r="K934" s="26"/>
      <c r="L934" s="26"/>
      <c r="M934" s="26"/>
      <c r="N934" s="26"/>
      <c r="O934" s="26"/>
      <c r="P934" s="26"/>
      <c r="Q934" s="26"/>
      <c r="R934" s="26"/>
      <c r="S934" s="26"/>
      <c r="T934" s="26"/>
      <c r="U934" s="26"/>
      <c r="V934" s="26"/>
      <c r="W934" s="26"/>
      <c r="X934" s="26"/>
      <c r="Y934" s="26"/>
    </row>
    <row r="935">
      <c r="A935" s="26"/>
      <c r="B935" s="26"/>
      <c r="C935" s="26"/>
      <c r="D935" s="26"/>
      <c r="E935" s="26"/>
      <c r="F935" s="26"/>
      <c r="G935" s="26"/>
      <c r="H935" s="26"/>
      <c r="I935" s="26"/>
      <c r="J935" s="26"/>
      <c r="K935" s="26"/>
      <c r="L935" s="26"/>
      <c r="M935" s="26"/>
      <c r="N935" s="26"/>
      <c r="O935" s="26"/>
      <c r="P935" s="26"/>
      <c r="Q935" s="26"/>
      <c r="R935" s="26"/>
      <c r="S935" s="26"/>
      <c r="T935" s="26"/>
      <c r="U935" s="26"/>
      <c r="V935" s="26"/>
      <c r="W935" s="26"/>
      <c r="X935" s="26"/>
      <c r="Y935" s="26"/>
    </row>
    <row r="936">
      <c r="A936" s="26"/>
      <c r="B936" s="26"/>
      <c r="C936" s="26"/>
      <c r="D936" s="26"/>
      <c r="E936" s="26"/>
      <c r="F936" s="26"/>
      <c r="G936" s="26"/>
      <c r="H936" s="26"/>
      <c r="I936" s="26"/>
      <c r="J936" s="26"/>
      <c r="K936" s="26"/>
      <c r="L936" s="26"/>
      <c r="M936" s="26"/>
      <c r="N936" s="26"/>
      <c r="O936" s="26"/>
      <c r="P936" s="26"/>
      <c r="Q936" s="26"/>
      <c r="R936" s="26"/>
      <c r="S936" s="26"/>
      <c r="T936" s="26"/>
      <c r="U936" s="26"/>
      <c r="V936" s="26"/>
      <c r="W936" s="26"/>
      <c r="X936" s="26"/>
      <c r="Y936" s="26"/>
    </row>
    <row r="937">
      <c r="A937" s="26"/>
      <c r="B937" s="26"/>
      <c r="C937" s="26"/>
      <c r="D937" s="26"/>
      <c r="E937" s="26"/>
      <c r="F937" s="26"/>
      <c r="G937" s="26"/>
      <c r="H937" s="26"/>
      <c r="I937" s="26"/>
      <c r="J937" s="26"/>
      <c r="K937" s="26"/>
      <c r="L937" s="26"/>
      <c r="M937" s="26"/>
      <c r="N937" s="26"/>
      <c r="O937" s="26"/>
      <c r="P937" s="26"/>
      <c r="Q937" s="26"/>
      <c r="R937" s="26"/>
      <c r="S937" s="26"/>
      <c r="T937" s="26"/>
      <c r="U937" s="26"/>
      <c r="V937" s="26"/>
      <c r="W937" s="26"/>
      <c r="X937" s="26"/>
      <c r="Y937" s="26"/>
    </row>
    <row r="938">
      <c r="A938" s="26"/>
      <c r="B938" s="26"/>
      <c r="C938" s="26"/>
      <c r="D938" s="26"/>
      <c r="E938" s="26"/>
      <c r="F938" s="26"/>
      <c r="G938" s="26"/>
      <c r="H938" s="26"/>
      <c r="I938" s="26"/>
      <c r="J938" s="26"/>
      <c r="K938" s="26"/>
      <c r="L938" s="26"/>
      <c r="M938" s="26"/>
      <c r="N938" s="26"/>
      <c r="O938" s="26"/>
      <c r="P938" s="26"/>
      <c r="Q938" s="26"/>
      <c r="R938" s="26"/>
      <c r="S938" s="26"/>
      <c r="T938" s="26"/>
      <c r="U938" s="26"/>
      <c r="V938" s="26"/>
      <c r="W938" s="26"/>
      <c r="X938" s="26"/>
      <c r="Y938" s="26"/>
    </row>
    <row r="939">
      <c r="A939" s="26"/>
      <c r="B939" s="26"/>
      <c r="C939" s="26"/>
      <c r="D939" s="26"/>
      <c r="E939" s="26"/>
      <c r="F939" s="26"/>
      <c r="G939" s="26"/>
      <c r="H939" s="26"/>
      <c r="I939" s="26"/>
      <c r="J939" s="26"/>
      <c r="K939" s="26"/>
      <c r="L939" s="26"/>
      <c r="M939" s="26"/>
      <c r="N939" s="26"/>
      <c r="O939" s="26"/>
      <c r="P939" s="26"/>
      <c r="Q939" s="26"/>
      <c r="R939" s="26"/>
      <c r="S939" s="26"/>
      <c r="T939" s="26"/>
      <c r="U939" s="26"/>
      <c r="V939" s="26"/>
      <c r="W939" s="26"/>
      <c r="X939" s="26"/>
      <c r="Y939" s="26"/>
    </row>
    <row r="940">
      <c r="A940" s="26"/>
      <c r="B940" s="26"/>
      <c r="C940" s="26"/>
      <c r="D940" s="26"/>
      <c r="E940" s="26"/>
      <c r="F940" s="26"/>
      <c r="G940" s="26"/>
      <c r="H940" s="26"/>
      <c r="I940" s="26"/>
      <c r="J940" s="26"/>
      <c r="K940" s="26"/>
      <c r="L940" s="26"/>
      <c r="M940" s="26"/>
      <c r="N940" s="26"/>
      <c r="O940" s="26"/>
      <c r="P940" s="26"/>
      <c r="Q940" s="26"/>
      <c r="R940" s="26"/>
      <c r="S940" s="26"/>
      <c r="T940" s="26"/>
      <c r="U940" s="26"/>
      <c r="V940" s="26"/>
      <c r="W940" s="26"/>
      <c r="X940" s="26"/>
      <c r="Y940" s="26"/>
    </row>
    <row r="941">
      <c r="A941" s="26"/>
      <c r="B941" s="26"/>
      <c r="C941" s="26"/>
      <c r="D941" s="26"/>
      <c r="E941" s="26"/>
      <c r="F941" s="26"/>
      <c r="G941" s="26"/>
      <c r="H941" s="26"/>
      <c r="I941" s="26"/>
      <c r="J941" s="26"/>
      <c r="K941" s="26"/>
      <c r="L941" s="26"/>
      <c r="M941" s="26"/>
      <c r="N941" s="26"/>
      <c r="O941" s="26"/>
      <c r="P941" s="26"/>
      <c r="Q941" s="26"/>
      <c r="R941" s="26"/>
      <c r="S941" s="26"/>
      <c r="T941" s="26"/>
      <c r="U941" s="26"/>
      <c r="V941" s="26"/>
      <c r="W941" s="26"/>
      <c r="X941" s="26"/>
      <c r="Y941" s="26"/>
    </row>
    <row r="942">
      <c r="A942" s="26"/>
      <c r="B942" s="26"/>
      <c r="C942" s="26"/>
      <c r="D942" s="26"/>
      <c r="E942" s="26"/>
      <c r="F942" s="26"/>
      <c r="G942" s="26"/>
      <c r="H942" s="26"/>
      <c r="I942" s="26"/>
      <c r="J942" s="26"/>
      <c r="K942" s="26"/>
      <c r="L942" s="26"/>
      <c r="M942" s="26"/>
      <c r="N942" s="26"/>
      <c r="O942" s="26"/>
      <c r="P942" s="26"/>
      <c r="Q942" s="26"/>
      <c r="R942" s="26"/>
      <c r="S942" s="26"/>
      <c r="T942" s="26"/>
      <c r="U942" s="26"/>
      <c r="V942" s="26"/>
      <c r="W942" s="26"/>
      <c r="X942" s="26"/>
      <c r="Y942" s="26"/>
    </row>
    <row r="943">
      <c r="A943" s="26"/>
      <c r="B943" s="26"/>
      <c r="C943" s="26"/>
      <c r="D943" s="26"/>
      <c r="E943" s="26"/>
      <c r="F943" s="26"/>
      <c r="G943" s="26"/>
      <c r="H943" s="26"/>
      <c r="I943" s="26"/>
      <c r="J943" s="26"/>
      <c r="K943" s="26"/>
      <c r="L943" s="26"/>
      <c r="M943" s="26"/>
      <c r="N943" s="26"/>
      <c r="O943" s="26"/>
      <c r="P943" s="26"/>
      <c r="Q943" s="26"/>
      <c r="R943" s="26"/>
      <c r="S943" s="26"/>
      <c r="T943" s="26"/>
      <c r="U943" s="26"/>
      <c r="V943" s="26"/>
      <c r="W943" s="26"/>
      <c r="X943" s="26"/>
      <c r="Y943" s="26"/>
    </row>
    <row r="944">
      <c r="A944" s="26"/>
      <c r="B944" s="26"/>
      <c r="C944" s="26"/>
      <c r="D944" s="26"/>
      <c r="E944" s="26"/>
      <c r="F944" s="26"/>
      <c r="G944" s="26"/>
      <c r="H944" s="26"/>
      <c r="I944" s="26"/>
      <c r="J944" s="26"/>
      <c r="K944" s="26"/>
      <c r="L944" s="26"/>
      <c r="M944" s="26"/>
      <c r="N944" s="26"/>
      <c r="O944" s="26"/>
      <c r="P944" s="26"/>
      <c r="Q944" s="26"/>
      <c r="R944" s="26"/>
      <c r="S944" s="26"/>
      <c r="T944" s="26"/>
      <c r="U944" s="26"/>
      <c r="V944" s="26"/>
      <c r="W944" s="26"/>
      <c r="X944" s="26"/>
      <c r="Y944" s="26"/>
    </row>
    <row r="945">
      <c r="A945" s="26"/>
      <c r="B945" s="26"/>
      <c r="C945" s="26"/>
      <c r="D945" s="26"/>
      <c r="E945" s="26"/>
      <c r="F945" s="26"/>
      <c r="G945" s="26"/>
      <c r="H945" s="26"/>
      <c r="I945" s="26"/>
      <c r="J945" s="26"/>
      <c r="K945" s="26"/>
      <c r="L945" s="26"/>
      <c r="M945" s="26"/>
      <c r="N945" s="26"/>
      <c r="O945" s="26"/>
      <c r="P945" s="26"/>
      <c r="Q945" s="26"/>
      <c r="R945" s="26"/>
      <c r="S945" s="26"/>
      <c r="T945" s="26"/>
      <c r="U945" s="26"/>
      <c r="V945" s="26"/>
      <c r="W945" s="26"/>
      <c r="X945" s="26"/>
      <c r="Y945" s="26"/>
    </row>
    <row r="946">
      <c r="A946" s="26"/>
      <c r="B946" s="26"/>
      <c r="C946" s="26"/>
      <c r="D946" s="26"/>
      <c r="E946" s="26"/>
      <c r="F946" s="26"/>
      <c r="G946" s="26"/>
      <c r="H946" s="26"/>
      <c r="I946" s="26"/>
      <c r="J946" s="26"/>
      <c r="K946" s="26"/>
      <c r="L946" s="26"/>
      <c r="M946" s="26"/>
      <c r="N946" s="26"/>
      <c r="O946" s="26"/>
      <c r="P946" s="26"/>
      <c r="Q946" s="26"/>
      <c r="R946" s="26"/>
      <c r="S946" s="26"/>
      <c r="T946" s="26"/>
      <c r="U946" s="26"/>
      <c r="V946" s="26"/>
      <c r="W946" s="26"/>
      <c r="X946" s="26"/>
      <c r="Y946" s="26"/>
    </row>
    <row r="947">
      <c r="A947" s="26"/>
      <c r="B947" s="26"/>
      <c r="C947" s="26"/>
      <c r="D947" s="26"/>
      <c r="E947" s="26"/>
      <c r="F947" s="26"/>
      <c r="G947" s="26"/>
      <c r="H947" s="26"/>
      <c r="I947" s="26"/>
      <c r="J947" s="26"/>
      <c r="K947" s="26"/>
      <c r="L947" s="26"/>
      <c r="M947" s="26"/>
      <c r="N947" s="26"/>
      <c r="O947" s="26"/>
      <c r="P947" s="26"/>
      <c r="Q947" s="26"/>
      <c r="R947" s="26"/>
      <c r="S947" s="26"/>
      <c r="T947" s="26"/>
      <c r="U947" s="26"/>
      <c r="V947" s="26"/>
      <c r="W947" s="26"/>
      <c r="X947" s="26"/>
      <c r="Y947" s="26"/>
    </row>
    <row r="948">
      <c r="A948" s="26"/>
      <c r="B948" s="26"/>
      <c r="C948" s="26"/>
      <c r="D948" s="26"/>
      <c r="E948" s="26"/>
      <c r="F948" s="26"/>
      <c r="G948" s="26"/>
      <c r="H948" s="26"/>
      <c r="I948" s="26"/>
      <c r="J948" s="26"/>
      <c r="K948" s="26"/>
      <c r="L948" s="26"/>
      <c r="M948" s="26"/>
      <c r="N948" s="26"/>
      <c r="O948" s="26"/>
      <c r="P948" s="26"/>
      <c r="Q948" s="26"/>
      <c r="R948" s="26"/>
      <c r="S948" s="26"/>
      <c r="T948" s="26"/>
      <c r="U948" s="26"/>
      <c r="V948" s="26"/>
      <c r="W948" s="26"/>
      <c r="X948" s="26"/>
      <c r="Y948" s="26"/>
    </row>
    <row r="949">
      <c r="A949" s="26"/>
      <c r="B949" s="26"/>
      <c r="C949" s="26"/>
      <c r="D949" s="26"/>
      <c r="E949" s="26"/>
      <c r="F949" s="26"/>
      <c r="G949" s="26"/>
      <c r="H949" s="26"/>
      <c r="I949" s="26"/>
      <c r="J949" s="26"/>
      <c r="K949" s="26"/>
      <c r="L949" s="26"/>
      <c r="M949" s="26"/>
      <c r="N949" s="26"/>
      <c r="O949" s="26"/>
      <c r="P949" s="26"/>
      <c r="Q949" s="26"/>
      <c r="R949" s="26"/>
      <c r="S949" s="26"/>
      <c r="T949" s="26"/>
      <c r="U949" s="26"/>
      <c r="V949" s="26"/>
      <c r="W949" s="26"/>
      <c r="X949" s="26"/>
      <c r="Y949" s="26"/>
    </row>
    <row r="950">
      <c r="A950" s="26"/>
      <c r="B950" s="26"/>
      <c r="C950" s="26"/>
      <c r="D950" s="26"/>
      <c r="E950" s="26"/>
      <c r="F950" s="26"/>
      <c r="G950" s="26"/>
      <c r="H950" s="26"/>
      <c r="I950" s="26"/>
      <c r="J950" s="26"/>
      <c r="K950" s="26"/>
      <c r="L950" s="26"/>
      <c r="M950" s="26"/>
      <c r="N950" s="26"/>
      <c r="O950" s="26"/>
      <c r="P950" s="26"/>
      <c r="Q950" s="26"/>
      <c r="R950" s="26"/>
      <c r="S950" s="26"/>
      <c r="T950" s="26"/>
      <c r="U950" s="26"/>
      <c r="V950" s="26"/>
      <c r="W950" s="26"/>
      <c r="X950" s="26"/>
      <c r="Y950" s="26"/>
    </row>
    <row r="951">
      <c r="A951" s="26"/>
      <c r="B951" s="26"/>
      <c r="C951" s="26"/>
      <c r="D951" s="26"/>
      <c r="E951" s="26"/>
      <c r="F951" s="26"/>
      <c r="G951" s="26"/>
      <c r="H951" s="26"/>
      <c r="I951" s="26"/>
      <c r="J951" s="26"/>
      <c r="K951" s="26"/>
      <c r="L951" s="26"/>
      <c r="M951" s="26"/>
      <c r="N951" s="26"/>
      <c r="O951" s="26"/>
      <c r="P951" s="26"/>
      <c r="Q951" s="26"/>
      <c r="R951" s="26"/>
      <c r="S951" s="26"/>
      <c r="T951" s="26"/>
      <c r="U951" s="26"/>
      <c r="V951" s="26"/>
      <c r="W951" s="26"/>
      <c r="X951" s="26"/>
      <c r="Y951" s="26"/>
    </row>
    <row r="952">
      <c r="A952" s="26"/>
      <c r="B952" s="26"/>
      <c r="C952" s="26"/>
      <c r="D952" s="26"/>
      <c r="E952" s="26"/>
      <c r="F952" s="26"/>
      <c r="G952" s="26"/>
      <c r="H952" s="26"/>
      <c r="I952" s="26"/>
      <c r="J952" s="26"/>
      <c r="K952" s="26"/>
      <c r="L952" s="26"/>
      <c r="M952" s="26"/>
      <c r="N952" s="26"/>
      <c r="O952" s="26"/>
      <c r="P952" s="26"/>
      <c r="Q952" s="26"/>
      <c r="R952" s="26"/>
      <c r="S952" s="26"/>
      <c r="T952" s="26"/>
      <c r="U952" s="26"/>
      <c r="V952" s="26"/>
      <c r="W952" s="26"/>
      <c r="X952" s="26"/>
      <c r="Y952" s="26"/>
    </row>
    <row r="953">
      <c r="A953" s="26"/>
      <c r="B953" s="26"/>
      <c r="C953" s="26"/>
      <c r="D953" s="26"/>
      <c r="E953" s="26"/>
      <c r="F953" s="26"/>
      <c r="G953" s="26"/>
      <c r="H953" s="26"/>
      <c r="I953" s="26"/>
      <c r="J953" s="26"/>
      <c r="K953" s="26"/>
      <c r="L953" s="26"/>
      <c r="M953" s="26"/>
      <c r="N953" s="26"/>
      <c r="O953" s="26"/>
      <c r="P953" s="26"/>
      <c r="Q953" s="26"/>
      <c r="R953" s="26"/>
      <c r="S953" s="26"/>
      <c r="T953" s="26"/>
      <c r="U953" s="26"/>
      <c r="V953" s="26"/>
      <c r="W953" s="26"/>
      <c r="X953" s="26"/>
      <c r="Y953" s="26"/>
    </row>
    <row r="954">
      <c r="A954" s="26"/>
      <c r="B954" s="26"/>
      <c r="C954" s="26"/>
      <c r="D954" s="26"/>
      <c r="E954" s="26"/>
      <c r="F954" s="26"/>
      <c r="G954" s="26"/>
      <c r="H954" s="26"/>
      <c r="I954" s="26"/>
      <c r="J954" s="26"/>
      <c r="K954" s="26"/>
      <c r="L954" s="26"/>
      <c r="M954" s="26"/>
      <c r="N954" s="26"/>
      <c r="O954" s="26"/>
      <c r="P954" s="26"/>
      <c r="Q954" s="26"/>
      <c r="R954" s="26"/>
      <c r="S954" s="26"/>
      <c r="T954" s="26"/>
      <c r="U954" s="26"/>
      <c r="V954" s="26"/>
      <c r="W954" s="26"/>
      <c r="X954" s="26"/>
      <c r="Y954" s="26"/>
    </row>
    <row r="955">
      <c r="A955" s="26"/>
      <c r="B955" s="26"/>
      <c r="C955" s="26"/>
      <c r="D955" s="26"/>
      <c r="E955" s="26"/>
      <c r="F955" s="26"/>
      <c r="G955" s="26"/>
      <c r="H955" s="26"/>
      <c r="I955" s="26"/>
      <c r="J955" s="26"/>
      <c r="K955" s="26"/>
      <c r="L955" s="26"/>
      <c r="M955" s="26"/>
      <c r="N955" s="26"/>
      <c r="O955" s="26"/>
      <c r="P955" s="26"/>
      <c r="Q955" s="26"/>
      <c r="R955" s="26"/>
      <c r="S955" s="26"/>
      <c r="T955" s="26"/>
      <c r="U955" s="26"/>
      <c r="V955" s="26"/>
      <c r="W955" s="26"/>
      <c r="X955" s="26"/>
      <c r="Y955" s="26"/>
    </row>
    <row r="956">
      <c r="A956" s="26"/>
      <c r="B956" s="26"/>
      <c r="C956" s="26"/>
      <c r="D956" s="26"/>
      <c r="E956" s="26"/>
      <c r="F956" s="26"/>
      <c r="G956" s="26"/>
      <c r="H956" s="26"/>
      <c r="I956" s="26"/>
      <c r="J956" s="26"/>
      <c r="K956" s="26"/>
      <c r="L956" s="26"/>
      <c r="M956" s="26"/>
      <c r="N956" s="26"/>
      <c r="O956" s="26"/>
      <c r="P956" s="26"/>
      <c r="Q956" s="26"/>
      <c r="R956" s="26"/>
      <c r="S956" s="26"/>
      <c r="T956" s="26"/>
      <c r="U956" s="26"/>
      <c r="V956" s="26"/>
      <c r="W956" s="26"/>
      <c r="X956" s="26"/>
      <c r="Y956" s="26"/>
    </row>
    <row r="957">
      <c r="A957" s="26"/>
      <c r="B957" s="26"/>
      <c r="C957" s="26"/>
      <c r="D957" s="26"/>
      <c r="E957" s="26"/>
      <c r="F957" s="26"/>
      <c r="G957" s="26"/>
      <c r="H957" s="26"/>
      <c r="I957" s="26"/>
      <c r="J957" s="26"/>
      <c r="K957" s="26"/>
      <c r="L957" s="26"/>
      <c r="M957" s="26"/>
      <c r="N957" s="26"/>
      <c r="O957" s="26"/>
      <c r="P957" s="26"/>
      <c r="Q957" s="26"/>
      <c r="R957" s="26"/>
      <c r="S957" s="26"/>
      <c r="T957" s="26"/>
      <c r="U957" s="26"/>
      <c r="V957" s="26"/>
      <c r="W957" s="26"/>
      <c r="X957" s="26"/>
      <c r="Y957" s="26"/>
    </row>
    <row r="958">
      <c r="A958" s="26"/>
      <c r="B958" s="26"/>
      <c r="C958" s="26"/>
      <c r="D958" s="26"/>
      <c r="E958" s="26"/>
      <c r="F958" s="26"/>
      <c r="G958" s="26"/>
      <c r="H958" s="26"/>
      <c r="I958" s="26"/>
      <c r="J958" s="26"/>
      <c r="K958" s="26"/>
      <c r="L958" s="26"/>
      <c r="M958" s="26"/>
      <c r="N958" s="26"/>
      <c r="O958" s="26"/>
      <c r="P958" s="26"/>
      <c r="Q958" s="26"/>
      <c r="R958" s="26"/>
      <c r="S958" s="26"/>
      <c r="T958" s="26"/>
      <c r="U958" s="26"/>
      <c r="V958" s="26"/>
      <c r="W958" s="26"/>
      <c r="X958" s="26"/>
      <c r="Y958" s="26"/>
    </row>
    <row r="959">
      <c r="A959" s="26"/>
      <c r="B959" s="26"/>
      <c r="C959" s="26"/>
      <c r="D959" s="26"/>
      <c r="E959" s="26"/>
      <c r="F959" s="26"/>
      <c r="G959" s="26"/>
      <c r="H959" s="26"/>
      <c r="I959" s="26"/>
      <c r="J959" s="26"/>
      <c r="K959" s="26"/>
      <c r="L959" s="26"/>
      <c r="M959" s="26"/>
      <c r="N959" s="26"/>
      <c r="O959" s="26"/>
      <c r="P959" s="26"/>
      <c r="Q959" s="26"/>
      <c r="R959" s="26"/>
      <c r="S959" s="26"/>
      <c r="T959" s="26"/>
      <c r="U959" s="26"/>
      <c r="V959" s="26"/>
      <c r="W959" s="26"/>
      <c r="X959" s="26"/>
      <c r="Y959" s="26"/>
    </row>
    <row r="960">
      <c r="A960" s="26"/>
      <c r="B960" s="26"/>
      <c r="C960" s="26"/>
      <c r="D960" s="26"/>
      <c r="E960" s="26"/>
      <c r="F960" s="26"/>
      <c r="G960" s="26"/>
      <c r="H960" s="26"/>
      <c r="I960" s="26"/>
      <c r="J960" s="26"/>
      <c r="K960" s="26"/>
      <c r="L960" s="26"/>
      <c r="M960" s="26"/>
      <c r="N960" s="26"/>
      <c r="O960" s="26"/>
      <c r="P960" s="26"/>
      <c r="Q960" s="26"/>
      <c r="R960" s="26"/>
      <c r="S960" s="26"/>
      <c r="T960" s="26"/>
      <c r="U960" s="26"/>
      <c r="V960" s="26"/>
      <c r="W960" s="26"/>
      <c r="X960" s="26"/>
      <c r="Y960" s="26"/>
    </row>
    <row r="961">
      <c r="A961" s="26"/>
      <c r="B961" s="26"/>
      <c r="C961" s="26"/>
      <c r="D961" s="26"/>
      <c r="E961" s="26"/>
      <c r="F961" s="26"/>
      <c r="G961" s="26"/>
      <c r="H961" s="26"/>
      <c r="I961" s="26"/>
      <c r="J961" s="26"/>
      <c r="K961" s="26"/>
      <c r="L961" s="26"/>
      <c r="M961" s="26"/>
      <c r="N961" s="26"/>
      <c r="O961" s="26"/>
      <c r="P961" s="26"/>
      <c r="Q961" s="26"/>
      <c r="R961" s="26"/>
      <c r="S961" s="26"/>
      <c r="T961" s="26"/>
      <c r="U961" s="26"/>
      <c r="V961" s="26"/>
      <c r="W961" s="26"/>
      <c r="X961" s="26"/>
      <c r="Y961" s="26"/>
    </row>
    <row r="962">
      <c r="A962" s="26"/>
      <c r="B962" s="26"/>
      <c r="C962" s="26"/>
      <c r="D962" s="26"/>
      <c r="E962" s="26"/>
      <c r="F962" s="26"/>
      <c r="G962" s="26"/>
      <c r="H962" s="26"/>
      <c r="I962" s="26"/>
      <c r="J962" s="26"/>
      <c r="K962" s="26"/>
      <c r="L962" s="26"/>
      <c r="M962" s="26"/>
      <c r="N962" s="26"/>
      <c r="O962" s="26"/>
      <c r="P962" s="26"/>
      <c r="Q962" s="26"/>
      <c r="R962" s="26"/>
      <c r="S962" s="26"/>
      <c r="T962" s="26"/>
      <c r="U962" s="26"/>
      <c r="V962" s="26"/>
      <c r="W962" s="26"/>
      <c r="X962" s="26"/>
      <c r="Y962" s="26"/>
    </row>
    <row r="963">
      <c r="A963" s="26"/>
      <c r="B963" s="26"/>
      <c r="C963" s="26"/>
      <c r="D963" s="26"/>
      <c r="E963" s="26"/>
      <c r="F963" s="26"/>
      <c r="G963" s="26"/>
      <c r="H963" s="26"/>
      <c r="I963" s="26"/>
      <c r="J963" s="26"/>
      <c r="K963" s="26"/>
      <c r="L963" s="26"/>
      <c r="M963" s="26"/>
      <c r="N963" s="26"/>
      <c r="O963" s="26"/>
      <c r="P963" s="26"/>
      <c r="Q963" s="26"/>
      <c r="R963" s="26"/>
      <c r="S963" s="26"/>
      <c r="T963" s="26"/>
      <c r="U963" s="26"/>
      <c r="V963" s="26"/>
      <c r="W963" s="26"/>
      <c r="X963" s="26"/>
      <c r="Y963" s="26"/>
    </row>
    <row r="964">
      <c r="A964" s="26"/>
      <c r="B964" s="26"/>
      <c r="C964" s="26"/>
      <c r="D964" s="26"/>
      <c r="E964" s="26"/>
      <c r="F964" s="26"/>
      <c r="G964" s="26"/>
      <c r="H964" s="26"/>
      <c r="I964" s="26"/>
      <c r="J964" s="26"/>
      <c r="K964" s="26"/>
      <c r="L964" s="26"/>
      <c r="M964" s="26"/>
      <c r="N964" s="26"/>
      <c r="O964" s="26"/>
      <c r="P964" s="26"/>
      <c r="Q964" s="26"/>
      <c r="R964" s="26"/>
      <c r="S964" s="26"/>
      <c r="T964" s="26"/>
      <c r="U964" s="26"/>
      <c r="V964" s="26"/>
      <c r="W964" s="26"/>
      <c r="X964" s="26"/>
      <c r="Y964" s="26"/>
    </row>
    <row r="965">
      <c r="A965" s="26"/>
      <c r="B965" s="26"/>
      <c r="C965" s="26"/>
      <c r="D965" s="26"/>
      <c r="E965" s="26"/>
      <c r="F965" s="26"/>
      <c r="G965" s="26"/>
      <c r="H965" s="26"/>
      <c r="I965" s="26"/>
      <c r="J965" s="26"/>
      <c r="K965" s="26"/>
      <c r="L965" s="26"/>
      <c r="M965" s="26"/>
      <c r="N965" s="26"/>
      <c r="O965" s="26"/>
      <c r="P965" s="26"/>
      <c r="Q965" s="26"/>
      <c r="R965" s="26"/>
      <c r="S965" s="26"/>
      <c r="T965" s="26"/>
      <c r="U965" s="26"/>
      <c r="V965" s="26"/>
      <c r="W965" s="26"/>
      <c r="X965" s="26"/>
      <c r="Y965" s="26"/>
    </row>
    <row r="966">
      <c r="A966" s="26"/>
      <c r="B966" s="26"/>
      <c r="C966" s="26"/>
      <c r="D966" s="26"/>
      <c r="E966" s="26"/>
      <c r="F966" s="26"/>
      <c r="G966" s="26"/>
      <c r="H966" s="26"/>
      <c r="I966" s="26"/>
      <c r="J966" s="26"/>
      <c r="K966" s="26"/>
      <c r="L966" s="26"/>
      <c r="M966" s="26"/>
      <c r="N966" s="26"/>
      <c r="O966" s="26"/>
      <c r="P966" s="26"/>
      <c r="Q966" s="26"/>
      <c r="R966" s="26"/>
      <c r="S966" s="26"/>
      <c r="T966" s="26"/>
      <c r="U966" s="26"/>
      <c r="V966" s="26"/>
      <c r="W966" s="26"/>
      <c r="X966" s="26"/>
      <c r="Y966" s="26"/>
    </row>
    <row r="967">
      <c r="A967" s="26"/>
      <c r="B967" s="26"/>
      <c r="C967" s="26"/>
      <c r="D967" s="26"/>
      <c r="E967" s="26"/>
      <c r="F967" s="26"/>
      <c r="G967" s="26"/>
      <c r="H967" s="26"/>
      <c r="I967" s="26"/>
      <c r="J967" s="26"/>
      <c r="K967" s="26"/>
      <c r="L967" s="26"/>
      <c r="M967" s="26"/>
      <c r="N967" s="26"/>
      <c r="O967" s="26"/>
      <c r="P967" s="26"/>
      <c r="Q967" s="26"/>
      <c r="R967" s="26"/>
      <c r="S967" s="26"/>
      <c r="T967" s="26"/>
      <c r="U967" s="26"/>
      <c r="V967" s="26"/>
      <c r="W967" s="26"/>
      <c r="X967" s="26"/>
      <c r="Y967" s="26"/>
    </row>
    <row r="968">
      <c r="A968" s="26"/>
      <c r="B968" s="26"/>
      <c r="C968" s="26"/>
      <c r="D968" s="26"/>
      <c r="E968" s="26"/>
      <c r="F968" s="26"/>
      <c r="G968" s="26"/>
      <c r="H968" s="26"/>
      <c r="I968" s="26"/>
      <c r="J968" s="26"/>
      <c r="K968" s="26"/>
      <c r="L968" s="26"/>
      <c r="M968" s="26"/>
      <c r="N968" s="26"/>
      <c r="O968" s="26"/>
      <c r="P968" s="26"/>
      <c r="Q968" s="26"/>
      <c r="R968" s="26"/>
      <c r="S968" s="26"/>
      <c r="T968" s="26"/>
      <c r="U968" s="26"/>
      <c r="V968" s="26"/>
      <c r="W968" s="26"/>
      <c r="X968" s="26"/>
      <c r="Y968" s="26"/>
    </row>
    <row r="969">
      <c r="A969" s="26"/>
      <c r="B969" s="26"/>
      <c r="C969" s="26"/>
      <c r="D969" s="26"/>
      <c r="E969" s="26"/>
      <c r="F969" s="26"/>
      <c r="G969" s="26"/>
      <c r="H969" s="26"/>
      <c r="I969" s="26"/>
      <c r="J969" s="26"/>
      <c r="K969" s="26"/>
      <c r="L969" s="26"/>
      <c r="M969" s="26"/>
      <c r="N969" s="26"/>
      <c r="O969" s="26"/>
      <c r="P969" s="26"/>
      <c r="Q969" s="26"/>
      <c r="R969" s="26"/>
      <c r="S969" s="26"/>
      <c r="T969" s="26"/>
      <c r="U969" s="26"/>
      <c r="V969" s="26"/>
      <c r="W969" s="26"/>
      <c r="X969" s="26"/>
      <c r="Y969" s="26"/>
    </row>
    <row r="970">
      <c r="A970" s="26"/>
      <c r="B970" s="26"/>
      <c r="C970" s="26"/>
      <c r="D970" s="26"/>
      <c r="E970" s="26"/>
      <c r="F970" s="26"/>
      <c r="G970" s="26"/>
      <c r="H970" s="26"/>
      <c r="I970" s="26"/>
      <c r="J970" s="26"/>
      <c r="K970" s="26"/>
      <c r="L970" s="26"/>
      <c r="M970" s="26"/>
      <c r="N970" s="26"/>
      <c r="O970" s="26"/>
      <c r="P970" s="26"/>
      <c r="Q970" s="26"/>
      <c r="R970" s="26"/>
      <c r="S970" s="26"/>
      <c r="T970" s="26"/>
      <c r="U970" s="26"/>
      <c r="V970" s="26"/>
      <c r="W970" s="26"/>
      <c r="X970" s="26"/>
      <c r="Y970" s="26"/>
    </row>
    <row r="971">
      <c r="A971" s="26"/>
      <c r="B971" s="26"/>
      <c r="C971" s="26"/>
      <c r="D971" s="26"/>
      <c r="E971" s="26"/>
      <c r="F971" s="26"/>
      <c r="G971" s="26"/>
      <c r="H971" s="26"/>
      <c r="I971" s="26"/>
      <c r="J971" s="26"/>
      <c r="K971" s="26"/>
      <c r="L971" s="26"/>
      <c r="M971" s="26"/>
      <c r="N971" s="26"/>
      <c r="O971" s="26"/>
      <c r="P971" s="26"/>
      <c r="Q971" s="26"/>
      <c r="R971" s="26"/>
      <c r="S971" s="26"/>
      <c r="T971" s="26"/>
      <c r="U971" s="26"/>
      <c r="V971" s="26"/>
      <c r="W971" s="26"/>
      <c r="X971" s="26"/>
      <c r="Y971" s="26"/>
    </row>
    <row r="972">
      <c r="A972" s="26"/>
      <c r="B972" s="26"/>
      <c r="C972" s="26"/>
      <c r="D972" s="26"/>
      <c r="E972" s="26"/>
      <c r="F972" s="26"/>
      <c r="G972" s="26"/>
      <c r="H972" s="26"/>
      <c r="I972" s="26"/>
      <c r="J972" s="26"/>
      <c r="K972" s="26"/>
      <c r="L972" s="26"/>
      <c r="M972" s="26"/>
      <c r="N972" s="26"/>
      <c r="O972" s="26"/>
      <c r="P972" s="26"/>
      <c r="Q972" s="26"/>
      <c r="R972" s="26"/>
      <c r="S972" s="26"/>
      <c r="T972" s="26"/>
      <c r="U972" s="26"/>
      <c r="V972" s="26"/>
      <c r="W972" s="26"/>
      <c r="X972" s="26"/>
      <c r="Y972" s="26"/>
    </row>
    <row r="973">
      <c r="A973" s="26"/>
      <c r="B973" s="26"/>
      <c r="C973" s="26"/>
      <c r="D973" s="26"/>
      <c r="E973" s="26"/>
      <c r="F973" s="26"/>
      <c r="G973" s="26"/>
      <c r="H973" s="26"/>
      <c r="I973" s="26"/>
      <c r="J973" s="26"/>
      <c r="K973" s="26"/>
      <c r="L973" s="26"/>
      <c r="M973" s="26"/>
      <c r="N973" s="26"/>
      <c r="O973" s="26"/>
      <c r="P973" s="26"/>
      <c r="Q973" s="26"/>
      <c r="R973" s="26"/>
      <c r="S973" s="26"/>
      <c r="T973" s="26"/>
      <c r="U973" s="26"/>
      <c r="V973" s="26"/>
      <c r="W973" s="26"/>
      <c r="X973" s="26"/>
      <c r="Y973" s="26"/>
    </row>
    <row r="974">
      <c r="A974" s="26"/>
      <c r="B974" s="26"/>
      <c r="C974" s="26"/>
      <c r="D974" s="26"/>
      <c r="E974" s="26"/>
      <c r="F974" s="26"/>
      <c r="G974" s="26"/>
      <c r="H974" s="26"/>
      <c r="I974" s="26"/>
      <c r="J974" s="26"/>
      <c r="K974" s="26"/>
      <c r="L974" s="26"/>
      <c r="M974" s="26"/>
      <c r="N974" s="26"/>
      <c r="O974" s="26"/>
      <c r="P974" s="26"/>
      <c r="Q974" s="26"/>
      <c r="R974" s="26"/>
      <c r="S974" s="26"/>
      <c r="T974" s="26"/>
      <c r="U974" s="26"/>
      <c r="V974" s="26"/>
      <c r="W974" s="26"/>
      <c r="X974" s="26"/>
      <c r="Y974" s="26"/>
    </row>
    <row r="975">
      <c r="A975" s="26"/>
      <c r="B975" s="26"/>
      <c r="C975" s="26"/>
      <c r="D975" s="26"/>
      <c r="E975" s="26"/>
      <c r="F975" s="26"/>
      <c r="G975" s="26"/>
      <c r="H975" s="26"/>
      <c r="I975" s="26"/>
      <c r="J975" s="26"/>
      <c r="K975" s="26"/>
      <c r="L975" s="26"/>
      <c r="M975" s="26"/>
      <c r="N975" s="26"/>
      <c r="O975" s="26"/>
      <c r="P975" s="26"/>
      <c r="Q975" s="26"/>
      <c r="R975" s="26"/>
      <c r="S975" s="26"/>
      <c r="T975" s="26"/>
      <c r="U975" s="26"/>
      <c r="V975" s="26"/>
      <c r="W975" s="26"/>
      <c r="X975" s="26"/>
      <c r="Y975" s="26"/>
    </row>
    <row r="976">
      <c r="A976" s="26"/>
      <c r="B976" s="26"/>
      <c r="C976" s="26"/>
      <c r="D976" s="26"/>
      <c r="E976" s="26"/>
      <c r="F976" s="26"/>
      <c r="G976" s="26"/>
      <c r="H976" s="26"/>
      <c r="I976" s="26"/>
      <c r="J976" s="26"/>
      <c r="K976" s="26"/>
      <c r="L976" s="26"/>
      <c r="M976" s="26"/>
      <c r="N976" s="26"/>
      <c r="O976" s="26"/>
      <c r="P976" s="26"/>
      <c r="Q976" s="26"/>
      <c r="R976" s="26"/>
      <c r="S976" s="26"/>
      <c r="T976" s="26"/>
      <c r="U976" s="26"/>
      <c r="V976" s="26"/>
      <c r="W976" s="26"/>
      <c r="X976" s="26"/>
      <c r="Y976" s="26"/>
    </row>
    <row r="977">
      <c r="A977" s="26"/>
      <c r="B977" s="26"/>
      <c r="C977" s="26"/>
      <c r="D977" s="26"/>
      <c r="E977" s="26"/>
      <c r="F977" s="26"/>
      <c r="G977" s="26"/>
      <c r="H977" s="26"/>
      <c r="I977" s="26"/>
      <c r="J977" s="26"/>
      <c r="K977" s="26"/>
      <c r="L977" s="26"/>
      <c r="M977" s="26"/>
      <c r="N977" s="26"/>
      <c r="O977" s="26"/>
      <c r="P977" s="26"/>
      <c r="Q977" s="26"/>
      <c r="R977" s="26"/>
      <c r="S977" s="26"/>
      <c r="T977" s="26"/>
      <c r="U977" s="26"/>
      <c r="V977" s="26"/>
      <c r="W977" s="26"/>
      <c r="X977" s="26"/>
      <c r="Y977" s="26"/>
    </row>
    <row r="978">
      <c r="A978" s="26"/>
      <c r="B978" s="26"/>
      <c r="C978" s="26"/>
      <c r="D978" s="26"/>
      <c r="E978" s="26"/>
      <c r="F978" s="26"/>
      <c r="G978" s="26"/>
      <c r="H978" s="26"/>
      <c r="I978" s="26"/>
      <c r="J978" s="26"/>
      <c r="K978" s="26"/>
      <c r="L978" s="26"/>
      <c r="M978" s="26"/>
      <c r="N978" s="26"/>
      <c r="O978" s="26"/>
      <c r="P978" s="26"/>
      <c r="Q978" s="26"/>
      <c r="R978" s="26"/>
      <c r="S978" s="26"/>
      <c r="T978" s="26"/>
      <c r="U978" s="26"/>
      <c r="V978" s="26"/>
      <c r="W978" s="26"/>
      <c r="X978" s="26"/>
      <c r="Y978" s="26"/>
    </row>
    <row r="979">
      <c r="A979" s="26"/>
      <c r="B979" s="26"/>
      <c r="C979" s="26"/>
      <c r="D979" s="26"/>
      <c r="E979" s="26"/>
      <c r="F979" s="26"/>
      <c r="G979" s="26"/>
      <c r="H979" s="26"/>
      <c r="I979" s="26"/>
      <c r="J979" s="26"/>
      <c r="K979" s="26"/>
      <c r="L979" s="26"/>
      <c r="M979" s="26"/>
      <c r="N979" s="26"/>
      <c r="O979" s="26"/>
      <c r="P979" s="26"/>
      <c r="Q979" s="26"/>
      <c r="R979" s="26"/>
      <c r="S979" s="26"/>
      <c r="T979" s="26"/>
      <c r="U979" s="26"/>
      <c r="V979" s="26"/>
      <c r="W979" s="26"/>
      <c r="X979" s="26"/>
      <c r="Y979" s="26"/>
    </row>
    <row r="980">
      <c r="A980" s="26"/>
      <c r="B980" s="26"/>
      <c r="C980" s="26"/>
      <c r="D980" s="26"/>
      <c r="E980" s="26"/>
      <c r="F980" s="26"/>
      <c r="G980" s="26"/>
      <c r="H980" s="26"/>
      <c r="I980" s="26"/>
      <c r="J980" s="26"/>
      <c r="K980" s="26"/>
      <c r="L980" s="26"/>
      <c r="M980" s="26"/>
      <c r="N980" s="26"/>
      <c r="O980" s="26"/>
      <c r="P980" s="26"/>
      <c r="Q980" s="26"/>
      <c r="R980" s="26"/>
      <c r="S980" s="26"/>
      <c r="T980" s="26"/>
      <c r="U980" s="26"/>
      <c r="V980" s="26"/>
      <c r="W980" s="26"/>
      <c r="X980" s="26"/>
      <c r="Y980" s="26"/>
    </row>
    <row r="981">
      <c r="A981" s="26"/>
      <c r="B981" s="26"/>
      <c r="C981" s="26"/>
      <c r="D981" s="26"/>
      <c r="E981" s="26"/>
      <c r="F981" s="26"/>
      <c r="G981" s="26"/>
      <c r="H981" s="26"/>
      <c r="I981" s="26"/>
      <c r="J981" s="26"/>
      <c r="K981" s="26"/>
      <c r="L981" s="26"/>
      <c r="M981" s="26"/>
      <c r="N981" s="26"/>
      <c r="O981" s="26"/>
      <c r="P981" s="26"/>
      <c r="Q981" s="26"/>
      <c r="R981" s="26"/>
      <c r="S981" s="26"/>
      <c r="T981" s="26"/>
      <c r="U981" s="26"/>
      <c r="V981" s="26"/>
      <c r="W981" s="26"/>
      <c r="X981" s="26"/>
      <c r="Y981" s="26"/>
    </row>
    <row r="982">
      <c r="A982" s="26"/>
      <c r="B982" s="26"/>
      <c r="C982" s="26"/>
      <c r="D982" s="26"/>
      <c r="E982" s="26"/>
      <c r="F982" s="26"/>
      <c r="G982" s="26"/>
      <c r="H982" s="26"/>
      <c r="I982" s="26"/>
      <c r="J982" s="26"/>
      <c r="K982" s="26"/>
      <c r="L982" s="26"/>
      <c r="M982" s="26"/>
      <c r="N982" s="26"/>
      <c r="O982" s="26"/>
      <c r="P982" s="26"/>
      <c r="Q982" s="26"/>
      <c r="R982" s="26"/>
      <c r="S982" s="26"/>
      <c r="T982" s="26"/>
      <c r="U982" s="26"/>
      <c r="V982" s="26"/>
      <c r="W982" s="26"/>
      <c r="X982" s="26"/>
      <c r="Y982" s="26"/>
    </row>
    <row r="983">
      <c r="A983" s="26"/>
      <c r="B983" s="26"/>
      <c r="C983" s="26"/>
      <c r="D983" s="26"/>
      <c r="E983" s="26"/>
      <c r="F983" s="26"/>
      <c r="G983" s="26"/>
      <c r="H983" s="26"/>
      <c r="I983" s="26"/>
      <c r="J983" s="26"/>
      <c r="K983" s="26"/>
      <c r="L983" s="26"/>
      <c r="M983" s="26"/>
      <c r="N983" s="26"/>
      <c r="O983" s="26"/>
      <c r="P983" s="26"/>
      <c r="Q983" s="26"/>
      <c r="R983" s="26"/>
      <c r="S983" s="26"/>
      <c r="T983" s="26"/>
      <c r="U983" s="26"/>
      <c r="V983" s="26"/>
      <c r="W983" s="26"/>
      <c r="X983" s="26"/>
      <c r="Y983" s="26"/>
    </row>
    <row r="984">
      <c r="A984" s="26"/>
      <c r="B984" s="26"/>
      <c r="C984" s="26"/>
      <c r="D984" s="26"/>
      <c r="E984" s="26"/>
      <c r="F984" s="26"/>
      <c r="G984" s="26"/>
      <c r="H984" s="26"/>
      <c r="I984" s="26"/>
      <c r="J984" s="26"/>
      <c r="K984" s="26"/>
      <c r="L984" s="26"/>
      <c r="M984" s="26"/>
      <c r="N984" s="26"/>
      <c r="O984" s="26"/>
      <c r="P984" s="26"/>
      <c r="Q984" s="26"/>
      <c r="R984" s="26"/>
      <c r="S984" s="26"/>
      <c r="T984" s="26"/>
      <c r="U984" s="26"/>
      <c r="V984" s="26"/>
      <c r="W984" s="26"/>
      <c r="X984" s="26"/>
      <c r="Y984" s="26"/>
    </row>
    <row r="985">
      <c r="A985" s="26"/>
      <c r="B985" s="26"/>
      <c r="C985" s="26"/>
      <c r="D985" s="26"/>
      <c r="E985" s="26"/>
      <c r="F985" s="26"/>
      <c r="G985" s="26"/>
      <c r="H985" s="26"/>
      <c r="I985" s="26"/>
      <c r="J985" s="26"/>
      <c r="K985" s="26"/>
      <c r="L985" s="26"/>
      <c r="M985" s="26"/>
      <c r="N985" s="26"/>
      <c r="O985" s="26"/>
      <c r="P985" s="26"/>
      <c r="Q985" s="26"/>
      <c r="R985" s="26"/>
      <c r="S985" s="26"/>
      <c r="T985" s="26"/>
      <c r="U985" s="26"/>
      <c r="V985" s="26"/>
      <c r="W985" s="26"/>
      <c r="X985" s="26"/>
      <c r="Y985" s="26"/>
    </row>
    <row r="986">
      <c r="A986" s="26"/>
      <c r="B986" s="26"/>
      <c r="C986" s="26"/>
      <c r="D986" s="26"/>
      <c r="E986" s="26"/>
      <c r="F986" s="26"/>
      <c r="G986" s="26"/>
      <c r="H986" s="26"/>
      <c r="I986" s="26"/>
      <c r="J986" s="26"/>
      <c r="K986" s="26"/>
      <c r="L986" s="26"/>
      <c r="M986" s="26"/>
      <c r="N986" s="26"/>
      <c r="O986" s="26"/>
      <c r="P986" s="26"/>
      <c r="Q986" s="26"/>
      <c r="R986" s="26"/>
      <c r="S986" s="26"/>
      <c r="T986" s="26"/>
      <c r="U986" s="26"/>
      <c r="V986" s="26"/>
      <c r="W986" s="26"/>
      <c r="X986" s="26"/>
      <c r="Y986" s="26"/>
    </row>
    <row r="987">
      <c r="A987" s="26"/>
      <c r="B987" s="26"/>
      <c r="C987" s="26"/>
      <c r="D987" s="26"/>
      <c r="E987" s="26"/>
      <c r="F987" s="26"/>
      <c r="G987" s="26"/>
      <c r="H987" s="26"/>
      <c r="I987" s="26"/>
      <c r="J987" s="26"/>
      <c r="K987" s="26"/>
      <c r="L987" s="26"/>
      <c r="M987" s="26"/>
      <c r="N987" s="26"/>
      <c r="O987" s="26"/>
      <c r="P987" s="26"/>
      <c r="Q987" s="26"/>
      <c r="R987" s="26"/>
      <c r="S987" s="26"/>
      <c r="T987" s="26"/>
      <c r="U987" s="26"/>
      <c r="V987" s="26"/>
      <c r="W987" s="26"/>
      <c r="X987" s="26"/>
      <c r="Y987" s="26"/>
    </row>
    <row r="988">
      <c r="A988" s="26"/>
      <c r="B988" s="26"/>
      <c r="C988" s="26"/>
      <c r="D988" s="26"/>
      <c r="E988" s="26"/>
      <c r="F988" s="26"/>
      <c r="G988" s="26"/>
      <c r="H988" s="26"/>
      <c r="I988" s="26"/>
      <c r="J988" s="26"/>
      <c r="K988" s="26"/>
      <c r="L988" s="26"/>
      <c r="M988" s="26"/>
      <c r="N988" s="26"/>
      <c r="O988" s="26"/>
      <c r="P988" s="26"/>
      <c r="Q988" s="26"/>
      <c r="R988" s="26"/>
      <c r="S988" s="26"/>
      <c r="T988" s="26"/>
      <c r="U988" s="26"/>
      <c r="V988" s="26"/>
      <c r="W988" s="26"/>
      <c r="X988" s="26"/>
      <c r="Y988" s="26"/>
    </row>
    <row r="989">
      <c r="A989" s="26"/>
      <c r="B989" s="26"/>
      <c r="C989" s="26"/>
      <c r="D989" s="26"/>
      <c r="E989" s="26"/>
      <c r="F989" s="26"/>
      <c r="G989" s="26"/>
      <c r="H989" s="26"/>
      <c r="I989" s="26"/>
      <c r="J989" s="26"/>
      <c r="K989" s="26"/>
      <c r="L989" s="26"/>
      <c r="M989" s="26"/>
      <c r="N989" s="26"/>
      <c r="O989" s="26"/>
      <c r="P989" s="26"/>
      <c r="Q989" s="26"/>
      <c r="R989" s="26"/>
      <c r="S989" s="26"/>
      <c r="T989" s="26"/>
      <c r="U989" s="26"/>
      <c r="V989" s="26"/>
      <c r="W989" s="26"/>
      <c r="X989" s="26"/>
      <c r="Y989" s="26"/>
    </row>
    <row r="990">
      <c r="A990" s="26"/>
      <c r="B990" s="26"/>
      <c r="C990" s="26"/>
      <c r="D990" s="26"/>
      <c r="E990" s="26"/>
      <c r="F990" s="26"/>
      <c r="G990" s="26"/>
      <c r="H990" s="26"/>
      <c r="I990" s="26"/>
      <c r="J990" s="26"/>
      <c r="K990" s="26"/>
      <c r="L990" s="26"/>
      <c r="M990" s="26"/>
      <c r="N990" s="26"/>
      <c r="O990" s="26"/>
      <c r="P990" s="26"/>
      <c r="Q990" s="26"/>
      <c r="R990" s="26"/>
      <c r="S990" s="26"/>
      <c r="T990" s="26"/>
      <c r="U990" s="26"/>
      <c r="V990" s="26"/>
      <c r="W990" s="26"/>
      <c r="X990" s="26"/>
      <c r="Y990" s="26"/>
    </row>
    <row r="991">
      <c r="A991" s="26"/>
      <c r="B991" s="26"/>
      <c r="C991" s="26"/>
      <c r="D991" s="26"/>
      <c r="E991" s="26"/>
      <c r="F991" s="26"/>
      <c r="G991" s="26"/>
      <c r="H991" s="26"/>
      <c r="I991" s="26"/>
      <c r="J991" s="26"/>
      <c r="K991" s="26"/>
      <c r="L991" s="26"/>
      <c r="M991" s="26"/>
      <c r="N991" s="26"/>
      <c r="O991" s="26"/>
      <c r="P991" s="26"/>
      <c r="Q991" s="26"/>
      <c r="R991" s="26"/>
      <c r="S991" s="26"/>
      <c r="T991" s="26"/>
      <c r="U991" s="26"/>
      <c r="V991" s="26"/>
      <c r="W991" s="26"/>
      <c r="X991" s="26"/>
      <c r="Y991" s="26"/>
    </row>
    <row r="992">
      <c r="A992" s="26"/>
      <c r="B992" s="26"/>
      <c r="C992" s="26"/>
      <c r="D992" s="26"/>
      <c r="E992" s="26"/>
      <c r="F992" s="26"/>
      <c r="G992" s="26"/>
      <c r="H992" s="26"/>
      <c r="I992" s="26"/>
      <c r="J992" s="26"/>
      <c r="K992" s="26"/>
      <c r="L992" s="26"/>
      <c r="M992" s="26"/>
      <c r="N992" s="26"/>
      <c r="O992" s="26"/>
      <c r="P992" s="26"/>
      <c r="Q992" s="26"/>
      <c r="R992" s="26"/>
      <c r="S992" s="26"/>
      <c r="T992" s="26"/>
      <c r="U992" s="26"/>
      <c r="V992" s="26"/>
      <c r="W992" s="26"/>
      <c r="X992" s="26"/>
      <c r="Y992" s="26"/>
    </row>
    <row r="993">
      <c r="A993" s="26"/>
      <c r="B993" s="26"/>
      <c r="C993" s="26"/>
      <c r="D993" s="26"/>
      <c r="E993" s="26"/>
      <c r="F993" s="26"/>
      <c r="G993" s="26"/>
      <c r="H993" s="26"/>
      <c r="I993" s="26"/>
      <c r="J993" s="26"/>
      <c r="K993" s="26"/>
      <c r="L993" s="26"/>
      <c r="M993" s="26"/>
      <c r="N993" s="26"/>
      <c r="O993" s="26"/>
      <c r="P993" s="26"/>
      <c r="Q993" s="26"/>
      <c r="R993" s="26"/>
      <c r="S993" s="26"/>
      <c r="T993" s="26"/>
      <c r="U993" s="26"/>
      <c r="V993" s="26"/>
      <c r="W993" s="26"/>
      <c r="X993" s="26"/>
      <c r="Y993" s="26"/>
    </row>
    <row r="994">
      <c r="A994" s="26"/>
      <c r="B994" s="26"/>
      <c r="C994" s="26"/>
      <c r="D994" s="26"/>
      <c r="E994" s="26"/>
      <c r="F994" s="26"/>
      <c r="G994" s="26"/>
      <c r="H994" s="26"/>
      <c r="I994" s="26"/>
      <c r="J994" s="26"/>
      <c r="K994" s="26"/>
      <c r="L994" s="26"/>
      <c r="M994" s="26"/>
      <c r="N994" s="26"/>
      <c r="O994" s="26"/>
      <c r="P994" s="26"/>
      <c r="Q994" s="26"/>
      <c r="R994" s="26"/>
      <c r="S994" s="26"/>
      <c r="T994" s="26"/>
      <c r="U994" s="26"/>
      <c r="V994" s="26"/>
      <c r="W994" s="26"/>
      <c r="X994" s="26"/>
      <c r="Y994" s="26"/>
    </row>
    <row r="995">
      <c r="A995" s="26"/>
      <c r="B995" s="26"/>
      <c r="C995" s="26"/>
      <c r="D995" s="26"/>
      <c r="E995" s="26"/>
      <c r="F995" s="26"/>
      <c r="G995" s="26"/>
      <c r="H995" s="26"/>
      <c r="I995" s="26"/>
      <c r="J995" s="26"/>
      <c r="K995" s="26"/>
      <c r="L995" s="26"/>
      <c r="M995" s="26"/>
      <c r="N995" s="26"/>
      <c r="O995" s="26"/>
      <c r="P995" s="26"/>
      <c r="Q995" s="26"/>
      <c r="R995" s="26"/>
      <c r="S995" s="26"/>
      <c r="T995" s="26"/>
      <c r="U995" s="26"/>
      <c r="V995" s="26"/>
      <c r="W995" s="26"/>
      <c r="X995" s="26"/>
      <c r="Y995" s="26"/>
    </row>
    <row r="996">
      <c r="A996" s="26"/>
      <c r="B996" s="26"/>
      <c r="C996" s="26"/>
      <c r="D996" s="26"/>
      <c r="E996" s="26"/>
      <c r="F996" s="26"/>
      <c r="G996" s="26"/>
      <c r="H996" s="26"/>
      <c r="I996" s="26"/>
      <c r="J996" s="26"/>
      <c r="K996" s="26"/>
      <c r="L996" s="26"/>
      <c r="M996" s="26"/>
      <c r="N996" s="26"/>
      <c r="O996" s="26"/>
      <c r="P996" s="26"/>
      <c r="Q996" s="26"/>
      <c r="R996" s="26"/>
      <c r="S996" s="26"/>
      <c r="T996" s="26"/>
      <c r="U996" s="26"/>
      <c r="V996" s="26"/>
      <c r="W996" s="26"/>
      <c r="X996" s="26"/>
      <c r="Y996" s="26"/>
    </row>
    <row r="997">
      <c r="A997" s="26"/>
      <c r="B997" s="26"/>
      <c r="C997" s="26"/>
      <c r="D997" s="26"/>
      <c r="E997" s="26"/>
      <c r="F997" s="26"/>
      <c r="G997" s="26"/>
      <c r="H997" s="26"/>
      <c r="I997" s="26"/>
      <c r="J997" s="26"/>
      <c r="K997" s="26"/>
      <c r="L997" s="26"/>
      <c r="M997" s="26"/>
      <c r="N997" s="26"/>
      <c r="O997" s="26"/>
      <c r="P997" s="26"/>
      <c r="Q997" s="26"/>
      <c r="R997" s="26"/>
      <c r="S997" s="26"/>
      <c r="T997" s="26"/>
      <c r="U997" s="26"/>
      <c r="V997" s="26"/>
      <c r="W997" s="26"/>
      <c r="X997" s="26"/>
      <c r="Y997" s="26"/>
    </row>
    <row r="998">
      <c r="A998" s="26"/>
      <c r="B998" s="26"/>
      <c r="C998" s="26"/>
      <c r="D998" s="26"/>
      <c r="E998" s="26"/>
      <c r="F998" s="26"/>
      <c r="G998" s="26"/>
      <c r="H998" s="26"/>
      <c r="I998" s="26"/>
      <c r="J998" s="26"/>
      <c r="K998" s="26"/>
      <c r="L998" s="26"/>
      <c r="M998" s="26"/>
      <c r="N998" s="26"/>
      <c r="O998" s="26"/>
      <c r="P998" s="26"/>
      <c r="Q998" s="26"/>
      <c r="R998" s="26"/>
      <c r="S998" s="26"/>
      <c r="T998" s="26"/>
      <c r="U998" s="26"/>
      <c r="V998" s="26"/>
      <c r="W998" s="26"/>
      <c r="X998" s="26"/>
      <c r="Y998" s="26"/>
    </row>
    <row r="999">
      <c r="A999" s="26"/>
      <c r="B999" s="26"/>
      <c r="C999" s="26"/>
      <c r="D999" s="26"/>
      <c r="E999" s="26"/>
      <c r="F999" s="26"/>
      <c r="G999" s="26"/>
      <c r="H999" s="26"/>
      <c r="I999" s="26"/>
      <c r="J999" s="26"/>
      <c r="K999" s="26"/>
      <c r="L999" s="26"/>
      <c r="M999" s="26"/>
      <c r="N999" s="26"/>
      <c r="O999" s="26"/>
      <c r="P999" s="26"/>
      <c r="Q999" s="26"/>
      <c r="R999" s="26"/>
      <c r="S999" s="26"/>
      <c r="T999" s="26"/>
      <c r="U999" s="26"/>
      <c r="V999" s="26"/>
      <c r="W999" s="26"/>
      <c r="X999" s="26"/>
      <c r="Y999" s="26"/>
    </row>
    <row r="1000">
      <c r="A1000" s="26"/>
      <c r="B1000" s="26"/>
      <c r="C1000" s="26"/>
      <c r="D1000" s="26"/>
      <c r="E1000" s="26"/>
      <c r="F1000" s="26"/>
      <c r="G1000" s="26"/>
      <c r="H1000" s="26"/>
      <c r="I1000" s="26"/>
      <c r="J1000" s="26"/>
      <c r="K1000" s="26"/>
      <c r="L1000" s="26"/>
      <c r="M1000" s="26"/>
      <c r="N1000" s="26"/>
      <c r="O1000" s="26"/>
      <c r="P1000" s="26"/>
      <c r="Q1000" s="26"/>
      <c r="R1000" s="26"/>
      <c r="S1000" s="26"/>
      <c r="T1000" s="26"/>
      <c r="U1000" s="26"/>
      <c r="V1000" s="26"/>
      <c r="W1000" s="26"/>
      <c r="X1000" s="26"/>
      <c r="Y1000" s="26"/>
    </row>
  </sheetData>
  <autoFilter ref="$A$1:$Y$1000"/>
  <conditionalFormatting sqref="A1:Y1">
    <cfRule type="notContainsBlanks" dxfId="55" priority="1">
      <formula>LEN(TRIM(A1))&gt;0</formula>
    </cfRule>
  </conditionalFormatting>
  <hyperlinks>
    <hyperlink r:id="rId1" location="gid=1924068951" ref="B2"/>
    <hyperlink r:id="rId2" ref="B3"/>
    <hyperlink r:id="rId3" ref="B4"/>
    <hyperlink r:id="rId4" location="gid=0" ref="B5"/>
    <hyperlink r:id="rId5" location="gid=927209007" ref="B6"/>
    <hyperlink r:id="rId6" location="gid=460700562" ref="B7"/>
    <hyperlink r:id="rId7" ref="B8"/>
    <hyperlink r:id="rId8" location="gid=883892003" ref="B9"/>
    <hyperlink r:id="rId9" ref="B10"/>
    <hyperlink r:id="rId10" ref="B11"/>
    <hyperlink r:id="rId11" ref="B12"/>
  </hyperlinks>
  <drawing r:id="rId12"/>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8.88"/>
  </cols>
  <sheetData>
    <row r="1">
      <c r="A1" s="216" t="s">
        <v>3273</v>
      </c>
    </row>
    <row r="2">
      <c r="A2" s="217">
        <v>44805.0</v>
      </c>
    </row>
    <row r="3">
      <c r="A3" s="218" t="s">
        <v>3274</v>
      </c>
    </row>
    <row r="4" ht="36.0" customHeight="1">
      <c r="A4" s="44" t="s">
        <v>3275</v>
      </c>
    </row>
    <row r="5">
      <c r="A5" s="218" t="s">
        <v>3276</v>
      </c>
    </row>
    <row r="6">
      <c r="A6" s="216"/>
    </row>
    <row r="7">
      <c r="A7" s="216" t="s">
        <v>3277</v>
      </c>
    </row>
    <row r="8">
      <c r="A8" s="217">
        <v>44713.0</v>
      </c>
    </row>
    <row r="9">
      <c r="A9" s="8" t="s">
        <v>3278</v>
      </c>
    </row>
    <row r="10">
      <c r="A10" s="8" t="s">
        <v>3279</v>
      </c>
    </row>
    <row r="11">
      <c r="A11" s="8" t="s">
        <v>3280</v>
      </c>
    </row>
    <row r="12">
      <c r="A12" s="8"/>
    </row>
    <row r="13">
      <c r="A13" s="8"/>
    </row>
    <row r="14">
      <c r="A14" s="216" t="s">
        <v>3281</v>
      </c>
    </row>
    <row r="15">
      <c r="A15" s="17" t="s">
        <v>3282</v>
      </c>
    </row>
    <row r="16">
      <c r="A16" s="8" t="s">
        <v>3283</v>
      </c>
    </row>
    <row r="17">
      <c r="A17" s="219" t="s">
        <v>3284</v>
      </c>
    </row>
    <row r="18">
      <c r="A18" s="219" t="s">
        <v>3285</v>
      </c>
    </row>
    <row r="19">
      <c r="A19" s="219" t="s">
        <v>3286</v>
      </c>
    </row>
    <row r="20">
      <c r="A20" s="219" t="s">
        <v>3287</v>
      </c>
    </row>
    <row r="21">
      <c r="A21" s="219" t="s">
        <v>3288</v>
      </c>
    </row>
    <row r="22">
      <c r="A22" s="219" t="s">
        <v>3289</v>
      </c>
    </row>
    <row r="23">
      <c r="A23" s="219" t="s">
        <v>3290</v>
      </c>
    </row>
    <row r="24">
      <c r="A24" s="219" t="s">
        <v>3291</v>
      </c>
    </row>
    <row r="25">
      <c r="A25" s="219" t="s">
        <v>3292</v>
      </c>
    </row>
    <row r="26">
      <c r="A26" s="219" t="s">
        <v>3293</v>
      </c>
    </row>
    <row r="27">
      <c r="A27" s="219"/>
    </row>
    <row r="28">
      <c r="A28" s="220" t="s">
        <v>3294</v>
      </c>
    </row>
    <row r="29" ht="95.25" customHeight="1">
      <c r="A29" s="32"/>
    </row>
    <row r="30">
      <c r="A30" s="8" t="s">
        <v>3295</v>
      </c>
    </row>
    <row r="31">
      <c r="A31" s="221" t="s">
        <v>3296</v>
      </c>
    </row>
    <row r="32">
      <c r="A32" s="219" t="s">
        <v>3297</v>
      </c>
    </row>
    <row r="33">
      <c r="A33" s="8" t="s">
        <v>3298</v>
      </c>
    </row>
    <row r="34">
      <c r="A34" s="8" t="s">
        <v>3299</v>
      </c>
    </row>
    <row r="35">
      <c r="A35" s="8" t="s">
        <v>3300</v>
      </c>
    </row>
    <row r="36">
      <c r="A36" s="8" t="s">
        <v>3301</v>
      </c>
    </row>
    <row r="37">
      <c r="A37" s="8" t="s">
        <v>3302</v>
      </c>
    </row>
    <row r="38" ht="569.25" customHeight="1">
      <c r="A38" s="8"/>
    </row>
    <row r="39">
      <c r="A39" s="8" t="s">
        <v>3303</v>
      </c>
    </row>
    <row r="40">
      <c r="A40" s="219" t="s">
        <v>3304</v>
      </c>
    </row>
    <row r="41">
      <c r="A41" s="8" t="s">
        <v>3305</v>
      </c>
    </row>
    <row r="42">
      <c r="A42" s="8" t="s">
        <v>3306</v>
      </c>
    </row>
    <row r="43">
      <c r="A43" s="219" t="s">
        <v>3307</v>
      </c>
    </row>
    <row r="44">
      <c r="A44" s="8" t="s">
        <v>3308</v>
      </c>
    </row>
    <row r="45">
      <c r="A45" s="8" t="s">
        <v>3309</v>
      </c>
    </row>
    <row r="46">
      <c r="A46" s="8" t="s">
        <v>3310</v>
      </c>
    </row>
    <row r="47">
      <c r="A47" s="219" t="s">
        <v>3311</v>
      </c>
    </row>
    <row r="48" ht="397.5" customHeight="1">
      <c r="A48" s="3"/>
    </row>
    <row r="49">
      <c r="A49" s="8" t="s">
        <v>3312</v>
      </c>
    </row>
    <row r="50">
      <c r="A50" s="8" t="s">
        <v>3313</v>
      </c>
    </row>
    <row r="51">
      <c r="A51" s="8"/>
    </row>
    <row r="52">
      <c r="A52" s="8"/>
    </row>
    <row r="53">
      <c r="A53" s="8"/>
    </row>
    <row r="54">
      <c r="A54" s="8"/>
    </row>
    <row r="55">
      <c r="A55" s="8"/>
    </row>
    <row r="56">
      <c r="A56" s="8"/>
    </row>
    <row r="57">
      <c r="A57" s="8"/>
    </row>
    <row r="58">
      <c r="A58" s="216" t="s">
        <v>3314</v>
      </c>
    </row>
    <row r="59">
      <c r="A59" s="8" t="s">
        <v>3315</v>
      </c>
    </row>
    <row r="60">
      <c r="A60" s="8" t="s">
        <v>3316</v>
      </c>
    </row>
    <row r="61">
      <c r="A61" s="25" t="s">
        <v>3317</v>
      </c>
    </row>
    <row r="62">
      <c r="A62" s="8"/>
    </row>
    <row r="63">
      <c r="A63" s="8"/>
    </row>
    <row r="64">
      <c r="A64" s="216" t="s">
        <v>3318</v>
      </c>
    </row>
    <row r="65">
      <c r="A65" s="8" t="s">
        <v>3319</v>
      </c>
    </row>
    <row r="66">
      <c r="A66" s="8" t="s">
        <v>3320</v>
      </c>
    </row>
    <row r="67">
      <c r="A67" s="8" t="s">
        <v>3321</v>
      </c>
    </row>
    <row r="68">
      <c r="A68" s="8" t="s">
        <v>3322</v>
      </c>
    </row>
    <row r="69">
      <c r="A69" s="8" t="s">
        <v>3323</v>
      </c>
    </row>
    <row r="70">
      <c r="A70" s="26"/>
    </row>
    <row r="71">
      <c r="A71" s="8"/>
    </row>
    <row r="72">
      <c r="A72" s="8"/>
    </row>
    <row r="73">
      <c r="A73" s="216" t="s">
        <v>3324</v>
      </c>
    </row>
    <row r="74">
      <c r="A74" s="32" t="s">
        <v>3325</v>
      </c>
    </row>
    <row r="75">
      <c r="A75" s="8" t="s">
        <v>3326</v>
      </c>
    </row>
    <row r="76">
      <c r="A76" s="8" t="s">
        <v>3327</v>
      </c>
    </row>
    <row r="77">
      <c r="A77" s="8" t="s">
        <v>3328</v>
      </c>
    </row>
    <row r="78">
      <c r="A78" s="8" t="s">
        <v>3329</v>
      </c>
    </row>
    <row r="79">
      <c r="A79" s="8" t="s">
        <v>3330</v>
      </c>
    </row>
    <row r="80">
      <c r="A80" s="8" t="s">
        <v>3331</v>
      </c>
    </row>
    <row r="81">
      <c r="A81" s="26"/>
    </row>
    <row r="82">
      <c r="A82" s="26"/>
    </row>
    <row r="83">
      <c r="A83" s="26"/>
    </row>
    <row r="84">
      <c r="A84" s="26"/>
    </row>
    <row r="85">
      <c r="A85" s="26"/>
    </row>
    <row r="86">
      <c r="A86" s="26"/>
    </row>
    <row r="87">
      <c r="A87" s="26"/>
    </row>
    <row r="88">
      <c r="A88" s="26"/>
    </row>
  </sheetData>
  <hyperlinks>
    <hyperlink r:id="rId1" ref="A61"/>
  </hyperlinks>
  <drawing r:id="rId2"/>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63"/>
    <col customWidth="1" min="2" max="2" width="26.75"/>
    <col customWidth="1" min="3" max="3" width="28.88"/>
    <col customWidth="1" min="4" max="4" width="37.75"/>
  </cols>
  <sheetData>
    <row r="1">
      <c r="A1" s="222" t="s">
        <v>3332</v>
      </c>
      <c r="B1" s="222" t="s">
        <v>3333</v>
      </c>
      <c r="C1" s="222" t="s">
        <v>3334</v>
      </c>
      <c r="D1" s="222" t="s">
        <v>3335</v>
      </c>
      <c r="E1" s="222" t="s">
        <v>1063</v>
      </c>
      <c r="F1" s="223"/>
      <c r="G1" s="223"/>
      <c r="H1" s="223"/>
      <c r="I1" s="223"/>
      <c r="J1" s="223"/>
      <c r="K1" s="223"/>
      <c r="L1" s="223"/>
      <c r="M1" s="223"/>
      <c r="N1" s="223"/>
      <c r="O1" s="223"/>
      <c r="P1" s="223"/>
      <c r="Q1" s="223"/>
      <c r="R1" s="223"/>
      <c r="S1" s="223"/>
      <c r="T1" s="223"/>
      <c r="U1" s="223"/>
      <c r="V1" s="223"/>
      <c r="W1" s="223"/>
      <c r="X1" s="223"/>
      <c r="Y1" s="223"/>
      <c r="Z1" s="223"/>
    </row>
    <row r="2">
      <c r="A2" s="222" t="s">
        <v>3336</v>
      </c>
      <c r="B2" s="224" t="s">
        <v>3337</v>
      </c>
      <c r="C2" s="222" t="s">
        <v>3338</v>
      </c>
      <c r="D2" s="222" t="s">
        <v>3339</v>
      </c>
      <c r="E2" s="222" t="s">
        <v>3340</v>
      </c>
      <c r="F2" s="223"/>
      <c r="G2" s="223"/>
      <c r="H2" s="223"/>
      <c r="I2" s="223"/>
      <c r="J2" s="223"/>
      <c r="K2" s="223"/>
      <c r="L2" s="223"/>
      <c r="M2" s="223"/>
      <c r="N2" s="223"/>
      <c r="O2" s="223"/>
      <c r="P2" s="223"/>
      <c r="Q2" s="223"/>
      <c r="R2" s="223"/>
      <c r="S2" s="223"/>
      <c r="T2" s="223"/>
      <c r="U2" s="223"/>
      <c r="V2" s="223"/>
      <c r="W2" s="223"/>
      <c r="X2" s="223"/>
      <c r="Y2" s="223"/>
      <c r="Z2" s="223"/>
    </row>
    <row r="3">
      <c r="A3" s="222" t="s">
        <v>3341</v>
      </c>
      <c r="B3" s="225" t="s">
        <v>3342</v>
      </c>
      <c r="C3" s="222" t="s">
        <v>3343</v>
      </c>
      <c r="D3" s="222" t="s">
        <v>3344</v>
      </c>
      <c r="E3" s="223"/>
      <c r="F3" s="223"/>
      <c r="G3" s="223"/>
      <c r="H3" s="223"/>
      <c r="I3" s="223"/>
      <c r="J3" s="223"/>
      <c r="K3" s="223"/>
      <c r="L3" s="223"/>
      <c r="M3" s="223"/>
      <c r="N3" s="223"/>
      <c r="O3" s="223"/>
      <c r="P3" s="223"/>
      <c r="Q3" s="223"/>
      <c r="R3" s="223"/>
      <c r="S3" s="223"/>
      <c r="T3" s="223"/>
      <c r="U3" s="223"/>
      <c r="V3" s="223"/>
      <c r="W3" s="223"/>
      <c r="X3" s="223"/>
      <c r="Y3" s="223"/>
      <c r="Z3" s="223"/>
    </row>
    <row r="4">
      <c r="A4" s="222" t="s">
        <v>3345</v>
      </c>
      <c r="B4" s="226" t="s">
        <v>1553</v>
      </c>
      <c r="C4" s="222" t="s">
        <v>3346</v>
      </c>
      <c r="D4" s="222" t="s">
        <v>3344</v>
      </c>
      <c r="E4" s="223"/>
      <c r="F4" s="223"/>
      <c r="G4" s="223"/>
      <c r="H4" s="223"/>
      <c r="I4" s="223"/>
      <c r="J4" s="223"/>
      <c r="K4" s="223"/>
      <c r="L4" s="223"/>
      <c r="M4" s="223"/>
      <c r="N4" s="223"/>
      <c r="O4" s="223"/>
      <c r="P4" s="223"/>
      <c r="Q4" s="223"/>
      <c r="R4" s="223"/>
      <c r="S4" s="223"/>
      <c r="T4" s="223"/>
      <c r="U4" s="223"/>
      <c r="V4" s="223"/>
      <c r="W4" s="223"/>
      <c r="X4" s="223"/>
      <c r="Y4" s="223"/>
      <c r="Z4" s="223"/>
    </row>
    <row r="5">
      <c r="A5" s="222" t="s">
        <v>3347</v>
      </c>
      <c r="B5" s="227" t="s">
        <v>872</v>
      </c>
      <c r="C5" s="222" t="s">
        <v>1801</v>
      </c>
      <c r="D5" s="222" t="s">
        <v>3344</v>
      </c>
      <c r="E5" s="222"/>
      <c r="F5" s="223"/>
      <c r="G5" s="223"/>
      <c r="H5" s="223"/>
      <c r="I5" s="223"/>
      <c r="J5" s="223"/>
      <c r="K5" s="223"/>
      <c r="L5" s="223"/>
      <c r="M5" s="223"/>
      <c r="N5" s="223"/>
      <c r="O5" s="223"/>
      <c r="P5" s="223"/>
      <c r="Q5" s="223"/>
      <c r="R5" s="223"/>
      <c r="S5" s="223"/>
      <c r="T5" s="223"/>
      <c r="U5" s="223"/>
      <c r="V5" s="223"/>
      <c r="W5" s="223"/>
      <c r="X5" s="223"/>
      <c r="Y5" s="223"/>
      <c r="Z5" s="223"/>
    </row>
    <row r="6">
      <c r="A6" s="222" t="s">
        <v>3348</v>
      </c>
      <c r="B6" s="228" t="s">
        <v>1539</v>
      </c>
      <c r="C6" s="222" t="s">
        <v>3346</v>
      </c>
      <c r="D6" s="222" t="s">
        <v>3349</v>
      </c>
      <c r="E6" s="223"/>
      <c r="F6" s="223"/>
      <c r="G6" s="223"/>
      <c r="H6" s="223"/>
      <c r="I6" s="223"/>
      <c r="J6" s="223"/>
      <c r="K6" s="223"/>
      <c r="L6" s="223"/>
      <c r="M6" s="223"/>
      <c r="N6" s="223"/>
      <c r="O6" s="223"/>
      <c r="P6" s="223"/>
      <c r="Q6" s="223"/>
      <c r="R6" s="223"/>
      <c r="S6" s="223"/>
      <c r="T6" s="223"/>
      <c r="U6" s="223"/>
      <c r="V6" s="223"/>
      <c r="W6" s="223"/>
      <c r="X6" s="223"/>
      <c r="Y6" s="223"/>
      <c r="Z6" s="223"/>
    </row>
    <row r="7">
      <c r="A7" s="222" t="s">
        <v>3350</v>
      </c>
      <c r="B7" s="229" t="s">
        <v>1543</v>
      </c>
      <c r="C7" s="222" t="s">
        <v>3351</v>
      </c>
      <c r="D7" s="222" t="s">
        <v>3352</v>
      </c>
      <c r="E7" s="223"/>
      <c r="F7" s="223"/>
      <c r="G7" s="223"/>
      <c r="H7" s="223"/>
      <c r="I7" s="223"/>
      <c r="J7" s="223"/>
      <c r="K7" s="223"/>
      <c r="L7" s="223"/>
      <c r="M7" s="223"/>
      <c r="N7" s="223"/>
      <c r="O7" s="223"/>
      <c r="P7" s="223"/>
      <c r="Q7" s="223"/>
      <c r="R7" s="223"/>
      <c r="S7" s="223"/>
      <c r="T7" s="223"/>
      <c r="U7" s="223"/>
      <c r="V7" s="223"/>
      <c r="W7" s="223"/>
      <c r="X7" s="223"/>
      <c r="Y7" s="223"/>
      <c r="Z7" s="223"/>
    </row>
    <row r="8">
      <c r="A8" s="222" t="s">
        <v>3353</v>
      </c>
      <c r="B8" s="230" t="s">
        <v>1554</v>
      </c>
      <c r="C8" s="222" t="s">
        <v>3354</v>
      </c>
      <c r="D8" s="222" t="s">
        <v>3355</v>
      </c>
      <c r="E8" s="223"/>
      <c r="F8" s="223"/>
      <c r="G8" s="223"/>
      <c r="H8" s="223"/>
      <c r="I8" s="223"/>
      <c r="J8" s="223"/>
      <c r="K8" s="223"/>
      <c r="L8" s="223"/>
      <c r="M8" s="223"/>
      <c r="N8" s="223"/>
      <c r="O8" s="223"/>
      <c r="P8" s="223"/>
      <c r="Q8" s="223"/>
      <c r="R8" s="223"/>
      <c r="S8" s="223"/>
      <c r="T8" s="223"/>
      <c r="U8" s="223"/>
      <c r="V8" s="223"/>
      <c r="W8" s="223"/>
      <c r="X8" s="223"/>
      <c r="Y8" s="223"/>
      <c r="Z8" s="223"/>
    </row>
    <row r="9">
      <c r="A9" s="222" t="s">
        <v>3356</v>
      </c>
      <c r="B9" s="231" t="s">
        <v>1615</v>
      </c>
      <c r="C9" s="222" t="s">
        <v>3357</v>
      </c>
      <c r="D9" s="222" t="s">
        <v>3358</v>
      </c>
      <c r="E9" s="222" t="s">
        <v>3359</v>
      </c>
      <c r="F9" s="223"/>
      <c r="G9" s="223"/>
      <c r="H9" s="223"/>
      <c r="I9" s="223"/>
      <c r="J9" s="223"/>
      <c r="K9" s="223"/>
      <c r="L9" s="223"/>
      <c r="M9" s="223"/>
      <c r="N9" s="223"/>
      <c r="O9" s="223"/>
      <c r="P9" s="223"/>
      <c r="Q9" s="223"/>
      <c r="R9" s="223"/>
      <c r="S9" s="223"/>
      <c r="T9" s="223"/>
      <c r="U9" s="223"/>
      <c r="V9" s="223"/>
      <c r="W9" s="223"/>
      <c r="X9" s="223"/>
      <c r="Y9" s="223"/>
      <c r="Z9" s="223"/>
    </row>
    <row r="10">
      <c r="A10" s="222" t="s">
        <v>3360</v>
      </c>
      <c r="B10" s="232" t="s">
        <v>145</v>
      </c>
      <c r="C10" s="222" t="s">
        <v>3344</v>
      </c>
      <c r="D10" s="222" t="s">
        <v>3361</v>
      </c>
      <c r="E10" s="223"/>
      <c r="F10" s="223"/>
      <c r="G10" s="223"/>
      <c r="H10" s="223"/>
      <c r="I10" s="223"/>
      <c r="J10" s="223"/>
      <c r="K10" s="223"/>
      <c r="L10" s="223"/>
      <c r="M10" s="223"/>
      <c r="N10" s="223"/>
      <c r="O10" s="223"/>
      <c r="P10" s="223"/>
      <c r="Q10" s="223"/>
      <c r="R10" s="223"/>
      <c r="S10" s="223"/>
      <c r="T10" s="223"/>
      <c r="U10" s="223"/>
      <c r="V10" s="223"/>
      <c r="W10" s="223"/>
      <c r="X10" s="223"/>
      <c r="Y10" s="223"/>
      <c r="Z10" s="223"/>
    </row>
    <row r="11">
      <c r="A11" s="222" t="s">
        <v>3362</v>
      </c>
      <c r="B11" s="233" t="s">
        <v>114</v>
      </c>
      <c r="C11" s="222" t="s">
        <v>3344</v>
      </c>
      <c r="D11" s="222" t="s">
        <v>3363</v>
      </c>
      <c r="E11" s="223"/>
      <c r="F11" s="223"/>
      <c r="G11" s="223"/>
      <c r="H11" s="223"/>
      <c r="I11" s="223"/>
      <c r="J11" s="223"/>
      <c r="K11" s="223"/>
      <c r="L11" s="223"/>
      <c r="M11" s="223"/>
      <c r="N11" s="223"/>
      <c r="O11" s="223"/>
      <c r="P11" s="223"/>
      <c r="Q11" s="223"/>
      <c r="R11" s="223"/>
      <c r="S11" s="223"/>
      <c r="T11" s="223"/>
      <c r="U11" s="223"/>
      <c r="V11" s="223"/>
      <c r="W11" s="223"/>
      <c r="X11" s="223"/>
      <c r="Y11" s="223"/>
      <c r="Z11" s="223"/>
    </row>
    <row r="12">
      <c r="A12" s="222" t="s">
        <v>3364</v>
      </c>
      <c r="B12" s="234" t="s">
        <v>83</v>
      </c>
      <c r="C12" s="222" t="s">
        <v>3344</v>
      </c>
      <c r="D12" s="222" t="s">
        <v>3365</v>
      </c>
      <c r="E12" s="223"/>
      <c r="F12" s="223"/>
      <c r="G12" s="223"/>
      <c r="H12" s="223"/>
      <c r="I12" s="223"/>
      <c r="J12" s="223"/>
      <c r="K12" s="223"/>
      <c r="L12" s="223"/>
      <c r="M12" s="223"/>
      <c r="N12" s="223"/>
      <c r="O12" s="223"/>
      <c r="P12" s="223"/>
      <c r="Q12" s="223"/>
      <c r="R12" s="223"/>
      <c r="S12" s="223"/>
      <c r="T12" s="223"/>
      <c r="U12" s="223"/>
      <c r="V12" s="223"/>
      <c r="W12" s="223"/>
      <c r="X12" s="223"/>
      <c r="Y12" s="223"/>
      <c r="Z12" s="223"/>
    </row>
    <row r="13">
      <c r="A13" s="222" t="s">
        <v>3366</v>
      </c>
      <c r="B13" s="235" t="s">
        <v>253</v>
      </c>
      <c r="C13" s="222" t="s">
        <v>3344</v>
      </c>
      <c r="D13" s="222" t="s">
        <v>3367</v>
      </c>
      <c r="E13" s="223"/>
      <c r="F13" s="223"/>
      <c r="G13" s="223"/>
      <c r="H13" s="223"/>
      <c r="I13" s="223"/>
      <c r="J13" s="223"/>
      <c r="K13" s="223"/>
      <c r="L13" s="223"/>
      <c r="M13" s="223"/>
      <c r="N13" s="223"/>
      <c r="O13" s="223"/>
      <c r="P13" s="223"/>
      <c r="Q13" s="223"/>
      <c r="R13" s="223"/>
      <c r="S13" s="223"/>
      <c r="T13" s="223"/>
      <c r="U13" s="223"/>
      <c r="V13" s="223"/>
      <c r="W13" s="223"/>
      <c r="X13" s="223"/>
      <c r="Y13" s="223"/>
      <c r="Z13" s="223"/>
    </row>
    <row r="14">
      <c r="A14" s="222" t="s">
        <v>3368</v>
      </c>
      <c r="B14" s="236" t="s">
        <v>159</v>
      </c>
      <c r="C14" s="222" t="s">
        <v>3344</v>
      </c>
      <c r="D14" s="222" t="s">
        <v>3369</v>
      </c>
      <c r="E14" s="223"/>
      <c r="F14" s="223"/>
      <c r="G14" s="223"/>
      <c r="H14" s="223"/>
      <c r="I14" s="223"/>
      <c r="J14" s="223"/>
      <c r="K14" s="223"/>
      <c r="L14" s="223"/>
      <c r="M14" s="223"/>
      <c r="N14" s="223"/>
      <c r="O14" s="223"/>
      <c r="P14" s="223"/>
      <c r="Q14" s="223"/>
      <c r="R14" s="223"/>
      <c r="S14" s="223"/>
      <c r="T14" s="223"/>
      <c r="U14" s="223"/>
      <c r="V14" s="223"/>
      <c r="W14" s="223"/>
      <c r="X14" s="223"/>
      <c r="Y14" s="223"/>
      <c r="Z14" s="223"/>
    </row>
    <row r="15">
      <c r="A15" s="222" t="s">
        <v>3370</v>
      </c>
      <c r="B15" s="237" t="s">
        <v>3249</v>
      </c>
      <c r="C15" s="222" t="s">
        <v>3344</v>
      </c>
      <c r="D15" s="222" t="s">
        <v>3371</v>
      </c>
      <c r="E15" s="223"/>
      <c r="F15" s="223"/>
      <c r="G15" s="223"/>
      <c r="H15" s="223"/>
      <c r="I15" s="223"/>
      <c r="J15" s="223"/>
      <c r="K15" s="223"/>
      <c r="L15" s="223"/>
      <c r="M15" s="223"/>
      <c r="N15" s="223"/>
      <c r="O15" s="223"/>
      <c r="P15" s="223"/>
      <c r="Q15" s="223"/>
      <c r="R15" s="223"/>
      <c r="S15" s="223"/>
      <c r="T15" s="223"/>
      <c r="U15" s="223"/>
      <c r="V15" s="223"/>
      <c r="W15" s="223"/>
      <c r="X15" s="223"/>
      <c r="Y15" s="223"/>
      <c r="Z15" s="223"/>
    </row>
    <row r="16">
      <c r="A16" s="222" t="s">
        <v>3372</v>
      </c>
      <c r="B16" s="238" t="s">
        <v>1345</v>
      </c>
      <c r="C16" s="222" t="s">
        <v>3344</v>
      </c>
      <c r="D16" s="222" t="s">
        <v>3373</v>
      </c>
      <c r="E16" s="223"/>
      <c r="F16" s="223"/>
      <c r="G16" s="223"/>
      <c r="H16" s="223"/>
      <c r="I16" s="223"/>
      <c r="J16" s="223"/>
      <c r="K16" s="223"/>
      <c r="L16" s="223"/>
      <c r="M16" s="223"/>
      <c r="N16" s="223"/>
      <c r="O16" s="223"/>
      <c r="P16" s="223"/>
      <c r="Q16" s="223"/>
      <c r="R16" s="223"/>
      <c r="S16" s="223"/>
      <c r="T16" s="223"/>
      <c r="U16" s="223"/>
      <c r="V16" s="223"/>
      <c r="W16" s="223"/>
      <c r="X16" s="223"/>
      <c r="Y16" s="223"/>
      <c r="Z16" s="223"/>
    </row>
    <row r="17">
      <c r="A17" s="222" t="s">
        <v>3374</v>
      </c>
      <c r="B17" s="239" t="s">
        <v>1164</v>
      </c>
      <c r="C17" s="222" t="s">
        <v>3344</v>
      </c>
      <c r="D17" s="222" t="s">
        <v>3375</v>
      </c>
      <c r="E17" s="223"/>
      <c r="F17" s="223"/>
      <c r="G17" s="223"/>
      <c r="H17" s="223"/>
      <c r="I17" s="223"/>
      <c r="J17" s="223"/>
      <c r="K17" s="223"/>
      <c r="L17" s="223"/>
      <c r="M17" s="223"/>
      <c r="N17" s="223"/>
      <c r="O17" s="223"/>
      <c r="P17" s="223"/>
      <c r="Q17" s="223"/>
      <c r="R17" s="223"/>
      <c r="S17" s="223"/>
      <c r="T17" s="223"/>
      <c r="U17" s="223"/>
      <c r="V17" s="223"/>
      <c r="W17" s="223"/>
      <c r="X17" s="223"/>
      <c r="Y17" s="223"/>
      <c r="Z17" s="223"/>
    </row>
    <row r="18">
      <c r="A18" s="240" t="s">
        <v>3376</v>
      </c>
      <c r="B18" s="241" t="s">
        <v>1158</v>
      </c>
      <c r="C18" s="222" t="s">
        <v>3344</v>
      </c>
      <c r="D18" s="222" t="s">
        <v>3377</v>
      </c>
      <c r="E18" s="223"/>
      <c r="F18" s="223"/>
      <c r="G18" s="223"/>
      <c r="H18" s="223"/>
      <c r="I18" s="223"/>
      <c r="J18" s="223"/>
      <c r="K18" s="223"/>
      <c r="L18" s="223"/>
      <c r="M18" s="223"/>
      <c r="N18" s="223"/>
      <c r="O18" s="223"/>
      <c r="P18" s="223"/>
      <c r="Q18" s="223"/>
      <c r="R18" s="223"/>
      <c r="S18" s="223"/>
      <c r="T18" s="223"/>
      <c r="U18" s="223"/>
      <c r="V18" s="223"/>
      <c r="W18" s="223"/>
      <c r="X18" s="223"/>
      <c r="Y18" s="223"/>
      <c r="Z18" s="223"/>
    </row>
    <row r="19">
      <c r="A19" s="222" t="s">
        <v>3378</v>
      </c>
      <c r="B19" s="242" t="s">
        <v>1087</v>
      </c>
      <c r="C19" s="222" t="s">
        <v>3344</v>
      </c>
      <c r="D19" s="222" t="s">
        <v>3379</v>
      </c>
      <c r="E19" s="223"/>
      <c r="F19" s="223"/>
      <c r="G19" s="223"/>
      <c r="H19" s="223"/>
      <c r="I19" s="223"/>
      <c r="J19" s="223"/>
      <c r="K19" s="223"/>
      <c r="L19" s="223"/>
      <c r="M19" s="223"/>
      <c r="N19" s="223"/>
      <c r="O19" s="223"/>
      <c r="P19" s="223"/>
      <c r="Q19" s="223"/>
      <c r="R19" s="223"/>
      <c r="S19" s="223"/>
      <c r="T19" s="223"/>
      <c r="U19" s="223"/>
      <c r="V19" s="223"/>
      <c r="W19" s="223"/>
      <c r="X19" s="223"/>
      <c r="Y19" s="223"/>
      <c r="Z19" s="223"/>
    </row>
    <row r="20">
      <c r="A20" s="222" t="s">
        <v>3380</v>
      </c>
      <c r="B20" s="243" t="s">
        <v>1071</v>
      </c>
      <c r="C20" s="222" t="s">
        <v>3344</v>
      </c>
      <c r="D20" s="222" t="s">
        <v>3381</v>
      </c>
      <c r="E20" s="223"/>
      <c r="F20" s="223"/>
      <c r="G20" s="223"/>
      <c r="H20" s="223"/>
      <c r="I20" s="223"/>
      <c r="J20" s="223"/>
      <c r="K20" s="223"/>
      <c r="L20" s="223"/>
      <c r="M20" s="223"/>
      <c r="N20" s="223"/>
      <c r="O20" s="223"/>
      <c r="P20" s="223"/>
      <c r="Q20" s="223"/>
      <c r="R20" s="223"/>
      <c r="S20" s="223"/>
      <c r="T20" s="223"/>
      <c r="U20" s="223"/>
      <c r="V20" s="223"/>
      <c r="W20" s="223"/>
      <c r="X20" s="223"/>
      <c r="Y20" s="223"/>
      <c r="Z20" s="223"/>
    </row>
    <row r="21">
      <c r="A21" s="222" t="s">
        <v>3382</v>
      </c>
      <c r="B21" s="244" t="s">
        <v>1081</v>
      </c>
      <c r="C21" s="222" t="s">
        <v>3344</v>
      </c>
      <c r="D21" s="222" t="s">
        <v>3383</v>
      </c>
      <c r="E21" s="223"/>
      <c r="F21" s="223"/>
      <c r="G21" s="223"/>
      <c r="H21" s="223"/>
      <c r="I21" s="223"/>
      <c r="J21" s="223"/>
      <c r="K21" s="223"/>
      <c r="L21" s="223"/>
      <c r="M21" s="223"/>
      <c r="N21" s="223"/>
      <c r="O21" s="223"/>
      <c r="P21" s="223"/>
      <c r="Q21" s="223"/>
      <c r="R21" s="223"/>
      <c r="S21" s="223"/>
      <c r="T21" s="223"/>
      <c r="U21" s="223"/>
      <c r="V21" s="223"/>
      <c r="W21" s="223"/>
      <c r="X21" s="223"/>
      <c r="Y21" s="223"/>
      <c r="Z21" s="223"/>
    </row>
    <row r="22">
      <c r="A22" s="222" t="s">
        <v>3384</v>
      </c>
      <c r="B22" s="245" t="s">
        <v>1064</v>
      </c>
      <c r="C22" s="222" t="s">
        <v>3344</v>
      </c>
      <c r="D22" s="222" t="s">
        <v>3385</v>
      </c>
      <c r="E22" s="223"/>
      <c r="F22" s="223"/>
      <c r="G22" s="223"/>
      <c r="H22" s="223"/>
      <c r="I22" s="223"/>
      <c r="J22" s="223"/>
      <c r="K22" s="223"/>
      <c r="L22" s="223"/>
      <c r="M22" s="223"/>
      <c r="N22" s="223"/>
      <c r="O22" s="223"/>
      <c r="P22" s="223"/>
      <c r="Q22" s="223"/>
      <c r="R22" s="223"/>
      <c r="S22" s="223"/>
      <c r="T22" s="223"/>
      <c r="U22" s="223"/>
      <c r="V22" s="223"/>
      <c r="W22" s="223"/>
      <c r="X22" s="223"/>
      <c r="Y22" s="223"/>
      <c r="Z22" s="223"/>
    </row>
    <row r="23">
      <c r="A23" s="222" t="s">
        <v>3386</v>
      </c>
      <c r="B23" s="246" t="s">
        <v>1076</v>
      </c>
      <c r="C23" s="222" t="s">
        <v>3344</v>
      </c>
      <c r="D23" s="222" t="s">
        <v>3387</v>
      </c>
      <c r="E23" s="223"/>
      <c r="F23" s="223"/>
      <c r="G23" s="223"/>
      <c r="H23" s="223"/>
      <c r="I23" s="223"/>
      <c r="J23" s="223"/>
      <c r="K23" s="223"/>
      <c r="L23" s="223"/>
      <c r="M23" s="223"/>
      <c r="N23" s="223"/>
      <c r="O23" s="223"/>
      <c r="P23" s="223"/>
      <c r="Q23" s="223"/>
      <c r="R23" s="223"/>
      <c r="S23" s="223"/>
      <c r="T23" s="223"/>
      <c r="U23" s="223"/>
      <c r="V23" s="223"/>
      <c r="W23" s="223"/>
      <c r="X23" s="223"/>
      <c r="Y23" s="223"/>
      <c r="Z23" s="223"/>
    </row>
    <row r="24">
      <c r="A24" s="222" t="s">
        <v>3388</v>
      </c>
      <c r="B24" s="247" t="s">
        <v>1141</v>
      </c>
      <c r="C24" s="222" t="s">
        <v>3344</v>
      </c>
      <c r="D24" s="222" t="s">
        <v>3389</v>
      </c>
      <c r="E24" s="223"/>
      <c r="F24" s="223"/>
      <c r="G24" s="223"/>
      <c r="H24" s="223"/>
      <c r="I24" s="223"/>
      <c r="J24" s="223"/>
      <c r="K24" s="223"/>
      <c r="L24" s="223"/>
      <c r="M24" s="223"/>
      <c r="N24" s="223"/>
      <c r="O24" s="223"/>
      <c r="P24" s="223"/>
      <c r="Q24" s="223"/>
      <c r="R24" s="223"/>
      <c r="S24" s="223"/>
      <c r="T24" s="223"/>
      <c r="U24" s="223"/>
      <c r="V24" s="223"/>
      <c r="W24" s="223"/>
      <c r="X24" s="223"/>
      <c r="Y24" s="223"/>
      <c r="Z24" s="223"/>
    </row>
    <row r="25">
      <c r="A25" s="222" t="s">
        <v>3390</v>
      </c>
      <c r="B25" s="248" t="s">
        <v>1096</v>
      </c>
      <c r="C25" s="222" t="s">
        <v>3344</v>
      </c>
      <c r="D25" s="222" t="s">
        <v>3391</v>
      </c>
      <c r="E25" s="223"/>
      <c r="F25" s="223"/>
      <c r="G25" s="223"/>
      <c r="H25" s="223"/>
      <c r="I25" s="223"/>
      <c r="J25" s="223"/>
      <c r="K25" s="223"/>
      <c r="L25" s="223"/>
      <c r="M25" s="223"/>
      <c r="N25" s="223"/>
      <c r="O25" s="223"/>
      <c r="P25" s="223"/>
      <c r="Q25" s="223"/>
      <c r="R25" s="223"/>
      <c r="S25" s="223"/>
      <c r="T25" s="223"/>
      <c r="U25" s="223"/>
      <c r="V25" s="223"/>
      <c r="W25" s="223"/>
      <c r="X25" s="223"/>
      <c r="Y25" s="223"/>
      <c r="Z25" s="223"/>
    </row>
    <row r="26">
      <c r="A26" s="222" t="s">
        <v>3392</v>
      </c>
      <c r="B26" s="234" t="s">
        <v>3393</v>
      </c>
      <c r="C26" s="222" t="s">
        <v>3344</v>
      </c>
      <c r="D26" s="222" t="s">
        <v>3394</v>
      </c>
      <c r="E26" s="223"/>
      <c r="F26" s="223"/>
      <c r="G26" s="223"/>
      <c r="H26" s="223"/>
      <c r="I26" s="223"/>
      <c r="J26" s="223"/>
      <c r="K26" s="223"/>
      <c r="L26" s="223"/>
      <c r="M26" s="223"/>
      <c r="N26" s="223"/>
      <c r="O26" s="223"/>
      <c r="P26" s="223"/>
      <c r="Q26" s="223"/>
      <c r="R26" s="223"/>
      <c r="S26" s="223"/>
      <c r="T26" s="223"/>
      <c r="U26" s="223"/>
      <c r="V26" s="223"/>
      <c r="W26" s="223"/>
      <c r="X26" s="223"/>
      <c r="Y26" s="223"/>
      <c r="Z26" s="223"/>
    </row>
    <row r="27">
      <c r="A27" s="222"/>
      <c r="B27" s="223"/>
      <c r="C27" s="223"/>
      <c r="D27" s="223"/>
      <c r="E27" s="223"/>
      <c r="F27" s="223"/>
      <c r="G27" s="223"/>
      <c r="H27" s="223"/>
      <c r="I27" s="223"/>
      <c r="J27" s="223"/>
      <c r="K27" s="223"/>
      <c r="L27" s="223"/>
      <c r="M27" s="223"/>
      <c r="N27" s="223"/>
      <c r="O27" s="223"/>
      <c r="P27" s="223"/>
      <c r="Q27" s="223"/>
      <c r="R27" s="223"/>
      <c r="S27" s="223"/>
      <c r="T27" s="223"/>
      <c r="U27" s="223"/>
      <c r="V27" s="223"/>
      <c r="W27" s="223"/>
      <c r="X27" s="223"/>
      <c r="Y27" s="223"/>
      <c r="Z27" s="223"/>
    </row>
    <row r="28">
      <c r="A28" s="222"/>
      <c r="B28" s="223"/>
      <c r="C28" s="223"/>
      <c r="D28" s="223"/>
      <c r="E28" s="223"/>
      <c r="F28" s="223"/>
      <c r="G28" s="223"/>
      <c r="H28" s="223"/>
      <c r="I28" s="223"/>
      <c r="J28" s="223"/>
      <c r="K28" s="223"/>
      <c r="L28" s="223"/>
      <c r="M28" s="223"/>
      <c r="N28" s="223"/>
      <c r="O28" s="223"/>
      <c r="P28" s="223"/>
      <c r="Q28" s="223"/>
      <c r="R28" s="223"/>
      <c r="S28" s="223"/>
      <c r="T28" s="223"/>
      <c r="U28" s="223"/>
      <c r="V28" s="223"/>
      <c r="W28" s="223"/>
      <c r="X28" s="223"/>
      <c r="Y28" s="223"/>
      <c r="Z28" s="223"/>
    </row>
    <row r="29">
      <c r="A29" s="222"/>
      <c r="B29" s="223"/>
      <c r="C29" s="223"/>
      <c r="D29" s="223"/>
      <c r="E29" s="223"/>
      <c r="F29" s="223"/>
      <c r="G29" s="223"/>
      <c r="H29" s="223"/>
      <c r="I29" s="223"/>
      <c r="J29" s="223"/>
      <c r="K29" s="223"/>
      <c r="L29" s="223"/>
      <c r="M29" s="223"/>
      <c r="N29" s="223"/>
      <c r="O29" s="223"/>
      <c r="P29" s="223"/>
      <c r="Q29" s="223"/>
      <c r="R29" s="223"/>
      <c r="S29" s="223"/>
      <c r="T29" s="223"/>
      <c r="U29" s="223"/>
      <c r="V29" s="223"/>
      <c r="W29" s="223"/>
      <c r="X29" s="223"/>
      <c r="Y29" s="223"/>
      <c r="Z29" s="223"/>
    </row>
    <row r="30">
      <c r="A30" s="222"/>
      <c r="B30" s="223"/>
      <c r="C30" s="223"/>
      <c r="D30" s="223"/>
      <c r="E30" s="223"/>
      <c r="F30" s="223"/>
      <c r="G30" s="223"/>
      <c r="H30" s="223"/>
      <c r="I30" s="223"/>
      <c r="J30" s="223"/>
      <c r="K30" s="223"/>
      <c r="L30" s="223"/>
      <c r="M30" s="223"/>
      <c r="N30" s="223"/>
      <c r="O30" s="223"/>
      <c r="P30" s="223"/>
      <c r="Q30" s="223"/>
      <c r="R30" s="223"/>
      <c r="S30" s="223"/>
      <c r="T30" s="223"/>
      <c r="U30" s="223"/>
      <c r="V30" s="223"/>
      <c r="W30" s="223"/>
      <c r="X30" s="223"/>
      <c r="Y30" s="223"/>
      <c r="Z30" s="223"/>
    </row>
    <row r="31">
      <c r="A31" s="222"/>
      <c r="B31" s="223"/>
      <c r="C31" s="223"/>
      <c r="D31" s="223"/>
      <c r="E31" s="223"/>
      <c r="F31" s="223"/>
      <c r="G31" s="223"/>
      <c r="H31" s="223"/>
      <c r="I31" s="223"/>
      <c r="J31" s="223"/>
      <c r="K31" s="223"/>
      <c r="L31" s="223"/>
      <c r="M31" s="223"/>
      <c r="N31" s="223"/>
      <c r="O31" s="223"/>
      <c r="P31" s="223"/>
      <c r="Q31" s="223"/>
      <c r="R31" s="223"/>
      <c r="S31" s="223"/>
      <c r="T31" s="223"/>
      <c r="U31" s="223"/>
      <c r="V31" s="223"/>
      <c r="W31" s="223"/>
      <c r="X31" s="223"/>
      <c r="Y31" s="223"/>
      <c r="Z31" s="223"/>
    </row>
    <row r="32">
      <c r="A32" s="223"/>
      <c r="B32" s="223"/>
      <c r="C32" s="223"/>
      <c r="D32" s="223"/>
      <c r="E32" s="223"/>
      <c r="F32" s="223"/>
      <c r="G32" s="223"/>
      <c r="H32" s="223"/>
      <c r="I32" s="223"/>
      <c r="J32" s="223"/>
      <c r="K32" s="223"/>
      <c r="L32" s="223"/>
      <c r="M32" s="223"/>
      <c r="N32" s="223"/>
      <c r="O32" s="223"/>
      <c r="P32" s="223"/>
      <c r="Q32" s="223"/>
      <c r="R32" s="223"/>
      <c r="S32" s="223"/>
      <c r="T32" s="223"/>
      <c r="U32" s="223"/>
      <c r="V32" s="223"/>
      <c r="W32" s="223"/>
      <c r="X32" s="223"/>
      <c r="Y32" s="223"/>
      <c r="Z32" s="223"/>
    </row>
    <row r="33">
      <c r="A33" s="223"/>
      <c r="B33" s="223"/>
      <c r="C33" s="223"/>
      <c r="D33" s="223"/>
      <c r="E33" s="223"/>
      <c r="F33" s="223"/>
      <c r="G33" s="223"/>
      <c r="H33" s="223"/>
      <c r="I33" s="223"/>
      <c r="J33" s="223"/>
      <c r="K33" s="223"/>
      <c r="L33" s="223"/>
      <c r="M33" s="223"/>
      <c r="N33" s="223"/>
      <c r="O33" s="223"/>
      <c r="P33" s="223"/>
      <c r="Q33" s="223"/>
      <c r="R33" s="223"/>
      <c r="S33" s="223"/>
      <c r="T33" s="223"/>
      <c r="U33" s="223"/>
      <c r="V33" s="223"/>
      <c r="W33" s="223"/>
      <c r="X33" s="223"/>
      <c r="Y33" s="223"/>
      <c r="Z33" s="223"/>
    </row>
    <row r="34">
      <c r="A34" s="223"/>
      <c r="B34" s="223"/>
      <c r="C34" s="223"/>
      <c r="D34" s="223"/>
      <c r="E34" s="223"/>
      <c r="F34" s="223"/>
      <c r="G34" s="223"/>
      <c r="H34" s="223"/>
      <c r="I34" s="223"/>
      <c r="J34" s="223"/>
      <c r="K34" s="223"/>
      <c r="L34" s="223"/>
      <c r="M34" s="223"/>
      <c r="N34" s="223"/>
      <c r="O34" s="223"/>
      <c r="P34" s="223"/>
      <c r="Q34" s="223"/>
      <c r="R34" s="223"/>
      <c r="S34" s="223"/>
      <c r="T34" s="223"/>
      <c r="U34" s="223"/>
      <c r="V34" s="223"/>
      <c r="W34" s="223"/>
      <c r="X34" s="223"/>
      <c r="Y34" s="223"/>
      <c r="Z34" s="223"/>
    </row>
    <row r="35">
      <c r="A35" s="223"/>
      <c r="B35" s="223"/>
      <c r="C35" s="223"/>
      <c r="D35" s="223"/>
      <c r="E35" s="223"/>
      <c r="F35" s="223"/>
      <c r="G35" s="223"/>
      <c r="H35" s="223"/>
      <c r="I35" s="223"/>
      <c r="J35" s="223"/>
      <c r="K35" s="223"/>
      <c r="L35" s="223"/>
      <c r="M35" s="223"/>
      <c r="N35" s="223"/>
      <c r="O35" s="223"/>
      <c r="P35" s="223"/>
      <c r="Q35" s="223"/>
      <c r="R35" s="223"/>
      <c r="S35" s="223"/>
      <c r="T35" s="223"/>
      <c r="U35" s="223"/>
      <c r="V35" s="223"/>
      <c r="W35" s="223"/>
      <c r="X35" s="223"/>
      <c r="Y35" s="223"/>
      <c r="Z35" s="223"/>
    </row>
    <row r="36">
      <c r="A36" s="223"/>
      <c r="B36" s="223"/>
      <c r="C36" s="223"/>
      <c r="D36" s="223"/>
      <c r="E36" s="223"/>
      <c r="F36" s="223"/>
      <c r="G36" s="223"/>
      <c r="H36" s="223"/>
      <c r="I36" s="223"/>
      <c r="J36" s="223"/>
      <c r="K36" s="223"/>
      <c r="L36" s="223"/>
      <c r="M36" s="223"/>
      <c r="N36" s="223"/>
      <c r="O36" s="223"/>
      <c r="P36" s="223"/>
      <c r="Q36" s="223"/>
      <c r="R36" s="223"/>
      <c r="S36" s="223"/>
      <c r="T36" s="223"/>
      <c r="U36" s="223"/>
      <c r="V36" s="223"/>
      <c r="W36" s="223"/>
      <c r="X36" s="223"/>
      <c r="Y36" s="223"/>
      <c r="Z36" s="223"/>
    </row>
    <row r="37">
      <c r="A37" s="223"/>
      <c r="B37" s="223"/>
      <c r="C37" s="223"/>
      <c r="D37" s="223"/>
      <c r="E37" s="223"/>
      <c r="F37" s="223"/>
      <c r="G37" s="223"/>
      <c r="H37" s="223"/>
      <c r="I37" s="223"/>
      <c r="J37" s="223"/>
      <c r="K37" s="223"/>
      <c r="L37" s="223"/>
      <c r="M37" s="223"/>
      <c r="N37" s="223"/>
      <c r="O37" s="223"/>
      <c r="P37" s="223"/>
      <c r="Q37" s="223"/>
      <c r="R37" s="223"/>
      <c r="S37" s="223"/>
      <c r="T37" s="223"/>
      <c r="U37" s="223"/>
      <c r="V37" s="223"/>
      <c r="W37" s="223"/>
      <c r="X37" s="223"/>
      <c r="Y37" s="223"/>
      <c r="Z37" s="223"/>
    </row>
    <row r="38">
      <c r="A38" s="223"/>
      <c r="B38" s="223"/>
      <c r="C38" s="223"/>
      <c r="D38" s="223"/>
      <c r="E38" s="223"/>
      <c r="F38" s="223"/>
      <c r="G38" s="223"/>
      <c r="H38" s="223"/>
      <c r="I38" s="223"/>
      <c r="J38" s="223"/>
      <c r="K38" s="223"/>
      <c r="L38" s="223"/>
      <c r="M38" s="223"/>
      <c r="N38" s="223"/>
      <c r="O38" s="223"/>
      <c r="P38" s="223"/>
      <c r="Q38" s="223"/>
      <c r="R38" s="223"/>
      <c r="S38" s="223"/>
      <c r="T38" s="223"/>
      <c r="U38" s="223"/>
      <c r="V38" s="223"/>
      <c r="W38" s="223"/>
      <c r="X38" s="223"/>
      <c r="Y38" s="223"/>
      <c r="Z38" s="223"/>
    </row>
    <row r="39">
      <c r="A39" s="223"/>
      <c r="B39" s="223"/>
      <c r="C39" s="223"/>
      <c r="D39" s="223"/>
      <c r="E39" s="223"/>
      <c r="F39" s="223"/>
      <c r="G39" s="223"/>
      <c r="H39" s="223"/>
      <c r="I39" s="223"/>
      <c r="J39" s="223"/>
      <c r="K39" s="223"/>
      <c r="L39" s="223"/>
      <c r="M39" s="223"/>
      <c r="N39" s="223"/>
      <c r="O39" s="223"/>
      <c r="P39" s="223"/>
      <c r="Q39" s="223"/>
      <c r="R39" s="223"/>
      <c r="S39" s="223"/>
      <c r="T39" s="223"/>
      <c r="U39" s="223"/>
      <c r="V39" s="223"/>
      <c r="W39" s="223"/>
      <c r="X39" s="223"/>
      <c r="Y39" s="223"/>
      <c r="Z39" s="223"/>
    </row>
    <row r="40">
      <c r="A40" s="223"/>
      <c r="B40" s="223"/>
      <c r="C40" s="223"/>
      <c r="D40" s="223"/>
      <c r="E40" s="223"/>
      <c r="F40" s="223"/>
      <c r="G40" s="223"/>
      <c r="H40" s="223"/>
      <c r="I40" s="223"/>
      <c r="J40" s="223"/>
      <c r="K40" s="223"/>
      <c r="L40" s="223"/>
      <c r="M40" s="223"/>
      <c r="N40" s="223"/>
      <c r="O40" s="223"/>
      <c r="P40" s="223"/>
      <c r="Q40" s="223"/>
      <c r="R40" s="223"/>
      <c r="S40" s="223"/>
      <c r="T40" s="223"/>
      <c r="U40" s="223"/>
      <c r="V40" s="223"/>
      <c r="W40" s="223"/>
      <c r="X40" s="223"/>
      <c r="Y40" s="223"/>
      <c r="Z40" s="223"/>
    </row>
    <row r="41">
      <c r="A41" s="223"/>
      <c r="B41" s="223"/>
      <c r="C41" s="223"/>
      <c r="D41" s="223"/>
      <c r="E41" s="223"/>
      <c r="F41" s="223"/>
      <c r="G41" s="223"/>
      <c r="H41" s="223"/>
      <c r="I41" s="223"/>
      <c r="J41" s="223"/>
      <c r="K41" s="223"/>
      <c r="L41" s="223"/>
      <c r="M41" s="223"/>
      <c r="N41" s="223"/>
      <c r="O41" s="223"/>
      <c r="P41" s="223"/>
      <c r="Q41" s="223"/>
      <c r="R41" s="223"/>
      <c r="S41" s="223"/>
      <c r="T41" s="223"/>
      <c r="U41" s="223"/>
      <c r="V41" s="223"/>
      <c r="W41" s="223"/>
      <c r="X41" s="223"/>
      <c r="Y41" s="223"/>
      <c r="Z41" s="223"/>
    </row>
    <row r="42">
      <c r="A42" s="223"/>
      <c r="B42" s="223"/>
      <c r="C42" s="223"/>
      <c r="D42" s="223"/>
      <c r="E42" s="223"/>
      <c r="F42" s="223"/>
      <c r="G42" s="223"/>
      <c r="H42" s="223"/>
      <c r="I42" s="223"/>
      <c r="J42" s="223"/>
      <c r="K42" s="223"/>
      <c r="L42" s="223"/>
      <c r="M42" s="223"/>
      <c r="N42" s="223"/>
      <c r="O42" s="223"/>
      <c r="P42" s="223"/>
      <c r="Q42" s="223"/>
      <c r="R42" s="223"/>
      <c r="S42" s="223"/>
      <c r="T42" s="223"/>
      <c r="U42" s="223"/>
      <c r="V42" s="223"/>
      <c r="W42" s="223"/>
      <c r="X42" s="223"/>
      <c r="Y42" s="223"/>
      <c r="Z42" s="223"/>
    </row>
    <row r="43">
      <c r="A43" s="223"/>
      <c r="B43" s="223"/>
      <c r="C43" s="223"/>
      <c r="D43" s="223"/>
      <c r="E43" s="223"/>
      <c r="F43" s="223"/>
      <c r="G43" s="223"/>
      <c r="H43" s="223"/>
      <c r="I43" s="223"/>
      <c r="J43" s="223"/>
      <c r="K43" s="223"/>
      <c r="L43" s="223"/>
      <c r="M43" s="223"/>
      <c r="N43" s="223"/>
      <c r="O43" s="223"/>
      <c r="P43" s="223"/>
      <c r="Q43" s="223"/>
      <c r="R43" s="223"/>
      <c r="S43" s="223"/>
      <c r="T43" s="223"/>
      <c r="U43" s="223"/>
      <c r="V43" s="223"/>
      <c r="W43" s="223"/>
      <c r="X43" s="223"/>
      <c r="Y43" s="223"/>
      <c r="Z43" s="223"/>
    </row>
    <row r="44">
      <c r="A44" s="223"/>
      <c r="B44" s="223"/>
      <c r="C44" s="223"/>
      <c r="D44" s="223"/>
      <c r="E44" s="223"/>
      <c r="F44" s="223"/>
      <c r="G44" s="223"/>
      <c r="H44" s="223"/>
      <c r="I44" s="223"/>
      <c r="J44" s="223"/>
      <c r="K44" s="223"/>
      <c r="L44" s="223"/>
      <c r="M44" s="223"/>
      <c r="N44" s="223"/>
      <c r="O44" s="223"/>
      <c r="P44" s="223"/>
      <c r="Q44" s="223"/>
      <c r="R44" s="223"/>
      <c r="S44" s="223"/>
      <c r="T44" s="223"/>
      <c r="U44" s="223"/>
      <c r="V44" s="223"/>
      <c r="W44" s="223"/>
      <c r="X44" s="223"/>
      <c r="Y44" s="223"/>
      <c r="Z44" s="223"/>
    </row>
    <row r="45">
      <c r="A45" s="223"/>
      <c r="B45" s="223"/>
      <c r="C45" s="223"/>
      <c r="D45" s="223"/>
      <c r="E45" s="223"/>
      <c r="F45" s="223"/>
      <c r="G45" s="223"/>
      <c r="H45" s="223"/>
      <c r="I45" s="223"/>
      <c r="J45" s="223"/>
      <c r="K45" s="223"/>
      <c r="L45" s="223"/>
      <c r="M45" s="223"/>
      <c r="N45" s="223"/>
      <c r="O45" s="223"/>
      <c r="P45" s="223"/>
      <c r="Q45" s="223"/>
      <c r="R45" s="223"/>
      <c r="S45" s="223"/>
      <c r="T45" s="223"/>
      <c r="U45" s="223"/>
      <c r="V45" s="223"/>
      <c r="W45" s="223"/>
      <c r="X45" s="223"/>
      <c r="Y45" s="223"/>
      <c r="Z45" s="223"/>
    </row>
    <row r="46">
      <c r="A46" s="223"/>
      <c r="B46" s="223"/>
      <c r="C46" s="223"/>
      <c r="D46" s="223"/>
      <c r="E46" s="223"/>
      <c r="F46" s="223"/>
      <c r="G46" s="223"/>
      <c r="H46" s="223"/>
      <c r="I46" s="223"/>
      <c r="J46" s="223"/>
      <c r="K46" s="223"/>
      <c r="L46" s="223"/>
      <c r="M46" s="223"/>
      <c r="N46" s="223"/>
      <c r="O46" s="223"/>
      <c r="P46" s="223"/>
      <c r="Q46" s="223"/>
      <c r="R46" s="223"/>
      <c r="S46" s="223"/>
      <c r="T46" s="223"/>
      <c r="U46" s="223"/>
      <c r="V46" s="223"/>
      <c r="W46" s="223"/>
      <c r="X46" s="223"/>
      <c r="Y46" s="223"/>
      <c r="Z46" s="223"/>
    </row>
    <row r="47">
      <c r="A47" s="223"/>
      <c r="B47" s="223"/>
      <c r="C47" s="223"/>
      <c r="D47" s="223"/>
      <c r="E47" s="223"/>
      <c r="F47" s="223"/>
      <c r="G47" s="223"/>
      <c r="H47" s="223"/>
      <c r="I47" s="223"/>
      <c r="J47" s="223"/>
      <c r="K47" s="223"/>
      <c r="L47" s="223"/>
      <c r="M47" s="223"/>
      <c r="N47" s="223"/>
      <c r="O47" s="223"/>
      <c r="P47" s="223"/>
      <c r="Q47" s="223"/>
      <c r="R47" s="223"/>
      <c r="S47" s="223"/>
      <c r="T47" s="223"/>
      <c r="U47" s="223"/>
      <c r="V47" s="223"/>
      <c r="W47" s="223"/>
      <c r="X47" s="223"/>
      <c r="Y47" s="223"/>
      <c r="Z47" s="223"/>
    </row>
    <row r="48">
      <c r="A48" s="223"/>
      <c r="B48" s="223"/>
      <c r="C48" s="223"/>
      <c r="D48" s="223"/>
      <c r="E48" s="223"/>
      <c r="F48" s="223"/>
      <c r="G48" s="223"/>
      <c r="H48" s="223"/>
      <c r="I48" s="223"/>
      <c r="J48" s="223"/>
      <c r="K48" s="223"/>
      <c r="L48" s="223"/>
      <c r="M48" s="223"/>
      <c r="N48" s="223"/>
      <c r="O48" s="223"/>
      <c r="P48" s="223"/>
      <c r="Q48" s="223"/>
      <c r="R48" s="223"/>
      <c r="S48" s="223"/>
      <c r="T48" s="223"/>
      <c r="U48" s="223"/>
      <c r="V48" s="223"/>
      <c r="W48" s="223"/>
      <c r="X48" s="223"/>
      <c r="Y48" s="223"/>
      <c r="Z48" s="223"/>
    </row>
    <row r="49">
      <c r="A49" s="223"/>
      <c r="B49" s="223"/>
      <c r="C49" s="223"/>
      <c r="D49" s="223"/>
      <c r="E49" s="223"/>
      <c r="F49" s="223"/>
      <c r="G49" s="223"/>
      <c r="H49" s="223"/>
      <c r="I49" s="223"/>
      <c r="J49" s="223"/>
      <c r="K49" s="223"/>
      <c r="L49" s="223"/>
      <c r="M49" s="223"/>
      <c r="N49" s="223"/>
      <c r="O49" s="223"/>
      <c r="P49" s="223"/>
      <c r="Q49" s="223"/>
      <c r="R49" s="223"/>
      <c r="S49" s="223"/>
      <c r="T49" s="223"/>
      <c r="U49" s="223"/>
      <c r="V49" s="223"/>
      <c r="W49" s="223"/>
      <c r="X49" s="223"/>
      <c r="Y49" s="223"/>
      <c r="Z49" s="223"/>
    </row>
    <row r="50">
      <c r="A50" s="223"/>
      <c r="B50" s="223"/>
      <c r="C50" s="223"/>
      <c r="D50" s="223"/>
      <c r="E50" s="223"/>
      <c r="F50" s="223"/>
      <c r="G50" s="223"/>
      <c r="H50" s="223"/>
      <c r="I50" s="223"/>
      <c r="J50" s="223"/>
      <c r="K50" s="223"/>
      <c r="L50" s="223"/>
      <c r="M50" s="223"/>
      <c r="N50" s="223"/>
      <c r="O50" s="223"/>
      <c r="P50" s="223"/>
      <c r="Q50" s="223"/>
      <c r="R50" s="223"/>
      <c r="S50" s="223"/>
      <c r="T50" s="223"/>
      <c r="U50" s="223"/>
      <c r="V50" s="223"/>
      <c r="W50" s="223"/>
      <c r="X50" s="223"/>
      <c r="Y50" s="223"/>
      <c r="Z50" s="223"/>
    </row>
    <row r="51">
      <c r="A51" s="223"/>
      <c r="B51" s="223"/>
      <c r="C51" s="223"/>
      <c r="D51" s="223"/>
      <c r="E51" s="223"/>
      <c r="F51" s="223"/>
      <c r="G51" s="223"/>
      <c r="H51" s="223"/>
      <c r="I51" s="223"/>
      <c r="J51" s="223"/>
      <c r="K51" s="223"/>
      <c r="L51" s="223"/>
      <c r="M51" s="223"/>
      <c r="N51" s="223"/>
      <c r="O51" s="223"/>
      <c r="P51" s="223"/>
      <c r="Q51" s="223"/>
      <c r="R51" s="223"/>
      <c r="S51" s="223"/>
      <c r="T51" s="223"/>
      <c r="U51" s="223"/>
      <c r="V51" s="223"/>
      <c r="W51" s="223"/>
      <c r="X51" s="223"/>
      <c r="Y51" s="223"/>
      <c r="Z51" s="223"/>
    </row>
    <row r="52">
      <c r="A52" s="223"/>
      <c r="B52" s="223"/>
      <c r="C52" s="223"/>
      <c r="D52" s="223"/>
      <c r="E52" s="223"/>
      <c r="F52" s="223"/>
      <c r="G52" s="223"/>
      <c r="H52" s="223"/>
      <c r="I52" s="223"/>
      <c r="J52" s="223"/>
      <c r="K52" s="223"/>
      <c r="L52" s="223"/>
      <c r="M52" s="223"/>
      <c r="N52" s="223"/>
      <c r="O52" s="223"/>
      <c r="P52" s="223"/>
      <c r="Q52" s="223"/>
      <c r="R52" s="223"/>
      <c r="S52" s="223"/>
      <c r="T52" s="223"/>
      <c r="U52" s="223"/>
      <c r="V52" s="223"/>
      <c r="W52" s="223"/>
      <c r="X52" s="223"/>
      <c r="Y52" s="223"/>
      <c r="Z52" s="223"/>
    </row>
    <row r="53">
      <c r="A53" s="223"/>
      <c r="B53" s="223"/>
      <c r="C53" s="223"/>
      <c r="D53" s="223"/>
      <c r="E53" s="223"/>
      <c r="F53" s="223"/>
      <c r="G53" s="223"/>
      <c r="H53" s="223"/>
      <c r="I53" s="223"/>
      <c r="J53" s="223"/>
      <c r="K53" s="223"/>
      <c r="L53" s="223"/>
      <c r="M53" s="223"/>
      <c r="N53" s="223"/>
      <c r="O53" s="223"/>
      <c r="P53" s="223"/>
      <c r="Q53" s="223"/>
      <c r="R53" s="223"/>
      <c r="S53" s="223"/>
      <c r="T53" s="223"/>
      <c r="U53" s="223"/>
      <c r="V53" s="223"/>
      <c r="W53" s="223"/>
      <c r="X53" s="223"/>
      <c r="Y53" s="223"/>
      <c r="Z53" s="223"/>
    </row>
    <row r="54">
      <c r="A54" s="223"/>
      <c r="B54" s="223"/>
      <c r="C54" s="223"/>
      <c r="D54" s="223"/>
      <c r="E54" s="223"/>
      <c r="F54" s="223"/>
      <c r="G54" s="223"/>
      <c r="H54" s="223"/>
      <c r="I54" s="223"/>
      <c r="J54" s="223"/>
      <c r="K54" s="223"/>
      <c r="L54" s="223"/>
      <c r="M54" s="223"/>
      <c r="N54" s="223"/>
      <c r="O54" s="223"/>
      <c r="P54" s="223"/>
      <c r="Q54" s="223"/>
      <c r="R54" s="223"/>
      <c r="S54" s="223"/>
      <c r="T54" s="223"/>
      <c r="U54" s="223"/>
      <c r="V54" s="223"/>
      <c r="W54" s="223"/>
      <c r="X54" s="223"/>
      <c r="Y54" s="223"/>
      <c r="Z54" s="223"/>
    </row>
    <row r="55">
      <c r="A55" s="223"/>
      <c r="B55" s="223"/>
      <c r="C55" s="223"/>
      <c r="D55" s="223"/>
      <c r="E55" s="223"/>
      <c r="F55" s="223"/>
      <c r="G55" s="223"/>
      <c r="H55" s="223"/>
      <c r="I55" s="223"/>
      <c r="J55" s="223"/>
      <c r="K55" s="223"/>
      <c r="L55" s="223"/>
      <c r="M55" s="223"/>
      <c r="N55" s="223"/>
      <c r="O55" s="223"/>
      <c r="P55" s="223"/>
      <c r="Q55" s="223"/>
      <c r="R55" s="223"/>
      <c r="S55" s="223"/>
      <c r="T55" s="223"/>
      <c r="U55" s="223"/>
      <c r="V55" s="223"/>
      <c r="W55" s="223"/>
      <c r="X55" s="223"/>
      <c r="Y55" s="223"/>
      <c r="Z55" s="223"/>
    </row>
    <row r="56">
      <c r="A56" s="223"/>
      <c r="B56" s="223"/>
      <c r="C56" s="223"/>
      <c r="D56" s="223"/>
      <c r="E56" s="223"/>
      <c r="F56" s="223"/>
      <c r="G56" s="223"/>
      <c r="H56" s="223"/>
      <c r="I56" s="223"/>
      <c r="J56" s="223"/>
      <c r="K56" s="223"/>
      <c r="L56" s="223"/>
      <c r="M56" s="223"/>
      <c r="N56" s="223"/>
      <c r="O56" s="223"/>
      <c r="P56" s="223"/>
      <c r="Q56" s="223"/>
      <c r="R56" s="223"/>
      <c r="S56" s="223"/>
      <c r="T56" s="223"/>
      <c r="U56" s="223"/>
      <c r="V56" s="223"/>
      <c r="W56" s="223"/>
      <c r="X56" s="223"/>
      <c r="Y56" s="223"/>
      <c r="Z56" s="223"/>
    </row>
    <row r="57">
      <c r="A57" s="223"/>
      <c r="B57" s="223"/>
      <c r="C57" s="223"/>
      <c r="D57" s="223"/>
      <c r="E57" s="223"/>
      <c r="F57" s="223"/>
      <c r="G57" s="223"/>
      <c r="H57" s="223"/>
      <c r="I57" s="223"/>
      <c r="J57" s="223"/>
      <c r="K57" s="223"/>
      <c r="L57" s="223"/>
      <c r="M57" s="223"/>
      <c r="N57" s="223"/>
      <c r="O57" s="223"/>
      <c r="P57" s="223"/>
      <c r="Q57" s="223"/>
      <c r="R57" s="223"/>
      <c r="S57" s="223"/>
      <c r="T57" s="223"/>
      <c r="U57" s="223"/>
      <c r="V57" s="223"/>
      <c r="W57" s="223"/>
      <c r="X57" s="223"/>
      <c r="Y57" s="223"/>
      <c r="Z57" s="223"/>
    </row>
    <row r="58">
      <c r="A58" s="223"/>
      <c r="B58" s="223"/>
      <c r="C58" s="223"/>
      <c r="D58" s="223"/>
      <c r="E58" s="223"/>
      <c r="F58" s="223"/>
      <c r="G58" s="223"/>
      <c r="H58" s="223"/>
      <c r="I58" s="223"/>
      <c r="J58" s="223"/>
      <c r="K58" s="223"/>
      <c r="L58" s="223"/>
      <c r="M58" s="223"/>
      <c r="N58" s="223"/>
      <c r="O58" s="223"/>
      <c r="P58" s="223"/>
      <c r="Q58" s="223"/>
      <c r="R58" s="223"/>
      <c r="S58" s="223"/>
      <c r="T58" s="223"/>
      <c r="U58" s="223"/>
      <c r="V58" s="223"/>
      <c r="W58" s="223"/>
      <c r="X58" s="223"/>
      <c r="Y58" s="223"/>
      <c r="Z58" s="223"/>
    </row>
    <row r="59">
      <c r="A59" s="223"/>
      <c r="B59" s="223"/>
      <c r="C59" s="223"/>
      <c r="D59" s="223"/>
      <c r="E59" s="223"/>
      <c r="F59" s="223"/>
      <c r="G59" s="223"/>
      <c r="H59" s="223"/>
      <c r="I59" s="223"/>
      <c r="J59" s="223"/>
      <c r="K59" s="223"/>
      <c r="L59" s="223"/>
      <c r="M59" s="223"/>
      <c r="N59" s="223"/>
      <c r="O59" s="223"/>
      <c r="P59" s="223"/>
      <c r="Q59" s="223"/>
      <c r="R59" s="223"/>
      <c r="S59" s="223"/>
      <c r="T59" s="223"/>
      <c r="U59" s="223"/>
      <c r="V59" s="223"/>
      <c r="W59" s="223"/>
      <c r="X59" s="223"/>
      <c r="Y59" s="223"/>
      <c r="Z59" s="223"/>
    </row>
    <row r="60">
      <c r="A60" s="223"/>
      <c r="B60" s="223"/>
      <c r="C60" s="223"/>
      <c r="D60" s="223"/>
      <c r="E60" s="223"/>
      <c r="F60" s="223"/>
      <c r="G60" s="223"/>
      <c r="H60" s="223"/>
      <c r="I60" s="223"/>
      <c r="J60" s="223"/>
      <c r="K60" s="223"/>
      <c r="L60" s="223"/>
      <c r="M60" s="223"/>
      <c r="N60" s="223"/>
      <c r="O60" s="223"/>
      <c r="P60" s="223"/>
      <c r="Q60" s="223"/>
      <c r="R60" s="223"/>
      <c r="S60" s="223"/>
      <c r="T60" s="223"/>
      <c r="U60" s="223"/>
      <c r="V60" s="223"/>
      <c r="W60" s="223"/>
      <c r="X60" s="223"/>
      <c r="Y60" s="223"/>
      <c r="Z60" s="223"/>
    </row>
    <row r="61">
      <c r="A61" s="223"/>
      <c r="B61" s="223"/>
      <c r="C61" s="223"/>
      <c r="D61" s="223"/>
      <c r="E61" s="223"/>
      <c r="F61" s="223"/>
      <c r="G61" s="223"/>
      <c r="H61" s="223"/>
      <c r="I61" s="223"/>
      <c r="J61" s="223"/>
      <c r="K61" s="223"/>
      <c r="L61" s="223"/>
      <c r="M61" s="223"/>
      <c r="N61" s="223"/>
      <c r="O61" s="223"/>
      <c r="P61" s="223"/>
      <c r="Q61" s="223"/>
      <c r="R61" s="223"/>
      <c r="S61" s="223"/>
      <c r="T61" s="223"/>
      <c r="U61" s="223"/>
      <c r="V61" s="223"/>
      <c r="W61" s="223"/>
      <c r="X61" s="223"/>
      <c r="Y61" s="223"/>
      <c r="Z61" s="223"/>
    </row>
    <row r="62">
      <c r="A62" s="223"/>
      <c r="B62" s="223"/>
      <c r="C62" s="223"/>
      <c r="D62" s="223"/>
      <c r="E62" s="223"/>
      <c r="F62" s="223"/>
      <c r="G62" s="223"/>
      <c r="H62" s="223"/>
      <c r="I62" s="223"/>
      <c r="J62" s="223"/>
      <c r="K62" s="223"/>
      <c r="L62" s="223"/>
      <c r="M62" s="223"/>
      <c r="N62" s="223"/>
      <c r="O62" s="223"/>
      <c r="P62" s="223"/>
      <c r="Q62" s="223"/>
      <c r="R62" s="223"/>
      <c r="S62" s="223"/>
      <c r="T62" s="223"/>
      <c r="U62" s="223"/>
      <c r="V62" s="223"/>
      <c r="W62" s="223"/>
      <c r="X62" s="223"/>
      <c r="Y62" s="223"/>
      <c r="Z62" s="223"/>
    </row>
    <row r="63">
      <c r="A63" s="223"/>
      <c r="B63" s="223"/>
      <c r="C63" s="223"/>
      <c r="D63" s="223"/>
      <c r="E63" s="223"/>
      <c r="F63" s="223"/>
      <c r="G63" s="223"/>
      <c r="H63" s="223"/>
      <c r="I63" s="223"/>
      <c r="J63" s="223"/>
      <c r="K63" s="223"/>
      <c r="L63" s="223"/>
      <c r="M63" s="223"/>
      <c r="N63" s="223"/>
      <c r="O63" s="223"/>
      <c r="P63" s="223"/>
      <c r="Q63" s="223"/>
      <c r="R63" s="223"/>
      <c r="S63" s="223"/>
      <c r="T63" s="223"/>
      <c r="U63" s="223"/>
      <c r="V63" s="223"/>
      <c r="W63" s="223"/>
      <c r="X63" s="223"/>
      <c r="Y63" s="223"/>
      <c r="Z63" s="223"/>
    </row>
    <row r="64">
      <c r="A64" s="223"/>
      <c r="B64" s="223"/>
      <c r="C64" s="223"/>
      <c r="D64" s="223"/>
      <c r="E64" s="223"/>
      <c r="F64" s="223"/>
      <c r="G64" s="223"/>
      <c r="H64" s="223"/>
      <c r="I64" s="223"/>
      <c r="J64" s="223"/>
      <c r="K64" s="223"/>
      <c r="L64" s="223"/>
      <c r="M64" s="223"/>
      <c r="N64" s="223"/>
      <c r="O64" s="223"/>
      <c r="P64" s="223"/>
      <c r="Q64" s="223"/>
      <c r="R64" s="223"/>
      <c r="S64" s="223"/>
      <c r="T64" s="223"/>
      <c r="U64" s="223"/>
      <c r="V64" s="223"/>
      <c r="W64" s="223"/>
      <c r="X64" s="223"/>
      <c r="Y64" s="223"/>
      <c r="Z64" s="223"/>
    </row>
    <row r="65">
      <c r="A65" s="223"/>
      <c r="B65" s="223"/>
      <c r="C65" s="223"/>
      <c r="D65" s="223"/>
      <c r="E65" s="223"/>
      <c r="F65" s="223"/>
      <c r="G65" s="223"/>
      <c r="H65" s="223"/>
      <c r="I65" s="223"/>
      <c r="J65" s="223"/>
      <c r="K65" s="223"/>
      <c r="L65" s="223"/>
      <c r="M65" s="223"/>
      <c r="N65" s="223"/>
      <c r="O65" s="223"/>
      <c r="P65" s="223"/>
      <c r="Q65" s="223"/>
      <c r="R65" s="223"/>
      <c r="S65" s="223"/>
      <c r="T65" s="223"/>
      <c r="U65" s="223"/>
      <c r="V65" s="223"/>
      <c r="W65" s="223"/>
      <c r="X65" s="223"/>
      <c r="Y65" s="223"/>
      <c r="Z65" s="223"/>
    </row>
    <row r="66">
      <c r="A66" s="223"/>
      <c r="B66" s="223"/>
      <c r="C66" s="223"/>
      <c r="D66" s="223"/>
      <c r="E66" s="223"/>
      <c r="F66" s="223"/>
      <c r="G66" s="223"/>
      <c r="H66" s="223"/>
      <c r="I66" s="223"/>
      <c r="J66" s="223"/>
      <c r="K66" s="223"/>
      <c r="L66" s="223"/>
      <c r="M66" s="223"/>
      <c r="N66" s="223"/>
      <c r="O66" s="223"/>
      <c r="P66" s="223"/>
      <c r="Q66" s="223"/>
      <c r="R66" s="223"/>
      <c r="S66" s="223"/>
      <c r="T66" s="223"/>
      <c r="U66" s="223"/>
      <c r="V66" s="223"/>
      <c r="W66" s="223"/>
      <c r="X66" s="223"/>
      <c r="Y66" s="223"/>
      <c r="Z66" s="223"/>
    </row>
    <row r="67">
      <c r="A67" s="223"/>
      <c r="B67" s="223"/>
      <c r="C67" s="223"/>
      <c r="D67" s="223"/>
      <c r="E67" s="223"/>
      <c r="F67" s="223"/>
      <c r="G67" s="223"/>
      <c r="H67" s="223"/>
      <c r="I67" s="223"/>
      <c r="J67" s="223"/>
      <c r="K67" s="223"/>
      <c r="L67" s="223"/>
      <c r="M67" s="223"/>
      <c r="N67" s="223"/>
      <c r="O67" s="223"/>
      <c r="P67" s="223"/>
      <c r="Q67" s="223"/>
      <c r="R67" s="223"/>
      <c r="S67" s="223"/>
      <c r="T67" s="223"/>
      <c r="U67" s="223"/>
      <c r="V67" s="223"/>
      <c r="W67" s="223"/>
      <c r="X67" s="223"/>
      <c r="Y67" s="223"/>
      <c r="Z67" s="223"/>
    </row>
    <row r="68">
      <c r="A68" s="223"/>
      <c r="B68" s="223"/>
      <c r="C68" s="223"/>
      <c r="D68" s="223"/>
      <c r="E68" s="223"/>
      <c r="F68" s="223"/>
      <c r="G68" s="223"/>
      <c r="H68" s="223"/>
      <c r="I68" s="223"/>
      <c r="J68" s="223"/>
      <c r="K68" s="223"/>
      <c r="L68" s="223"/>
      <c r="M68" s="223"/>
      <c r="N68" s="223"/>
      <c r="O68" s="223"/>
      <c r="P68" s="223"/>
      <c r="Q68" s="223"/>
      <c r="R68" s="223"/>
      <c r="S68" s="223"/>
      <c r="T68" s="223"/>
      <c r="U68" s="223"/>
      <c r="V68" s="223"/>
      <c r="W68" s="223"/>
      <c r="X68" s="223"/>
      <c r="Y68" s="223"/>
      <c r="Z68" s="223"/>
    </row>
    <row r="69">
      <c r="A69" s="223"/>
      <c r="B69" s="223"/>
      <c r="C69" s="223"/>
      <c r="D69" s="223"/>
      <c r="E69" s="223"/>
      <c r="F69" s="223"/>
      <c r="G69" s="223"/>
      <c r="H69" s="223"/>
      <c r="I69" s="223"/>
      <c r="J69" s="223"/>
      <c r="K69" s="223"/>
      <c r="L69" s="223"/>
      <c r="M69" s="223"/>
      <c r="N69" s="223"/>
      <c r="O69" s="223"/>
      <c r="P69" s="223"/>
      <c r="Q69" s="223"/>
      <c r="R69" s="223"/>
      <c r="S69" s="223"/>
      <c r="T69" s="223"/>
      <c r="U69" s="223"/>
      <c r="V69" s="223"/>
      <c r="W69" s="223"/>
      <c r="X69" s="223"/>
      <c r="Y69" s="223"/>
      <c r="Z69" s="223"/>
    </row>
    <row r="70">
      <c r="A70" s="223"/>
      <c r="B70" s="223"/>
      <c r="C70" s="223"/>
      <c r="D70" s="223"/>
      <c r="E70" s="223"/>
      <c r="F70" s="223"/>
      <c r="G70" s="223"/>
      <c r="H70" s="223"/>
      <c r="I70" s="223"/>
      <c r="J70" s="223"/>
      <c r="K70" s="223"/>
      <c r="L70" s="223"/>
      <c r="M70" s="223"/>
      <c r="N70" s="223"/>
      <c r="O70" s="223"/>
      <c r="P70" s="223"/>
      <c r="Q70" s="223"/>
      <c r="R70" s="223"/>
      <c r="S70" s="223"/>
      <c r="T70" s="223"/>
      <c r="U70" s="223"/>
      <c r="V70" s="223"/>
      <c r="W70" s="223"/>
      <c r="X70" s="223"/>
      <c r="Y70" s="223"/>
      <c r="Z70" s="223"/>
    </row>
    <row r="71">
      <c r="A71" s="223"/>
      <c r="B71" s="223"/>
      <c r="C71" s="223"/>
      <c r="D71" s="223"/>
      <c r="E71" s="223"/>
      <c r="F71" s="223"/>
      <c r="G71" s="223"/>
      <c r="H71" s="223"/>
      <c r="I71" s="223"/>
      <c r="J71" s="223"/>
      <c r="K71" s="223"/>
      <c r="L71" s="223"/>
      <c r="M71" s="223"/>
      <c r="N71" s="223"/>
      <c r="O71" s="223"/>
      <c r="P71" s="223"/>
      <c r="Q71" s="223"/>
      <c r="R71" s="223"/>
      <c r="S71" s="223"/>
      <c r="T71" s="223"/>
      <c r="U71" s="223"/>
      <c r="V71" s="223"/>
      <c r="W71" s="223"/>
      <c r="X71" s="223"/>
      <c r="Y71" s="223"/>
      <c r="Z71" s="223"/>
    </row>
    <row r="72">
      <c r="A72" s="223"/>
      <c r="B72" s="223"/>
      <c r="C72" s="223"/>
      <c r="D72" s="223"/>
      <c r="E72" s="223"/>
      <c r="F72" s="223"/>
      <c r="G72" s="223"/>
      <c r="H72" s="223"/>
      <c r="I72" s="223"/>
      <c r="J72" s="223"/>
      <c r="K72" s="223"/>
      <c r="L72" s="223"/>
      <c r="M72" s="223"/>
      <c r="N72" s="223"/>
      <c r="O72" s="223"/>
      <c r="P72" s="223"/>
      <c r="Q72" s="223"/>
      <c r="R72" s="223"/>
      <c r="S72" s="223"/>
      <c r="T72" s="223"/>
      <c r="U72" s="223"/>
      <c r="V72" s="223"/>
      <c r="W72" s="223"/>
      <c r="X72" s="223"/>
      <c r="Y72" s="223"/>
      <c r="Z72" s="223"/>
    </row>
    <row r="73">
      <c r="A73" s="223"/>
      <c r="B73" s="223"/>
      <c r="C73" s="223"/>
      <c r="D73" s="223"/>
      <c r="E73" s="223"/>
      <c r="F73" s="223"/>
      <c r="G73" s="223"/>
      <c r="H73" s="223"/>
      <c r="I73" s="223"/>
      <c r="J73" s="223"/>
      <c r="K73" s="223"/>
      <c r="L73" s="223"/>
      <c r="M73" s="223"/>
      <c r="N73" s="223"/>
      <c r="O73" s="223"/>
      <c r="P73" s="223"/>
      <c r="Q73" s="223"/>
      <c r="R73" s="223"/>
      <c r="S73" s="223"/>
      <c r="T73" s="223"/>
      <c r="U73" s="223"/>
      <c r="V73" s="223"/>
      <c r="W73" s="223"/>
      <c r="X73" s="223"/>
      <c r="Y73" s="223"/>
      <c r="Z73" s="223"/>
    </row>
    <row r="74">
      <c r="A74" s="223"/>
      <c r="B74" s="223"/>
      <c r="C74" s="223"/>
      <c r="D74" s="223"/>
      <c r="E74" s="223"/>
      <c r="F74" s="223"/>
      <c r="G74" s="223"/>
      <c r="H74" s="223"/>
      <c r="I74" s="223"/>
      <c r="J74" s="223"/>
      <c r="K74" s="223"/>
      <c r="L74" s="223"/>
      <c r="M74" s="223"/>
      <c r="N74" s="223"/>
      <c r="O74" s="223"/>
      <c r="P74" s="223"/>
      <c r="Q74" s="223"/>
      <c r="R74" s="223"/>
      <c r="S74" s="223"/>
      <c r="T74" s="223"/>
      <c r="U74" s="223"/>
      <c r="V74" s="223"/>
      <c r="W74" s="223"/>
      <c r="X74" s="223"/>
      <c r="Y74" s="223"/>
      <c r="Z74" s="223"/>
    </row>
    <row r="75">
      <c r="A75" s="223"/>
      <c r="B75" s="223"/>
      <c r="C75" s="223"/>
      <c r="D75" s="223"/>
      <c r="E75" s="223"/>
      <c r="F75" s="223"/>
      <c r="G75" s="223"/>
      <c r="H75" s="223"/>
      <c r="I75" s="223"/>
      <c r="J75" s="223"/>
      <c r="K75" s="223"/>
      <c r="L75" s="223"/>
      <c r="M75" s="223"/>
      <c r="N75" s="223"/>
      <c r="O75" s="223"/>
      <c r="P75" s="223"/>
      <c r="Q75" s="223"/>
      <c r="R75" s="223"/>
      <c r="S75" s="223"/>
      <c r="T75" s="223"/>
      <c r="U75" s="223"/>
      <c r="V75" s="223"/>
      <c r="W75" s="223"/>
      <c r="X75" s="223"/>
      <c r="Y75" s="223"/>
      <c r="Z75" s="223"/>
    </row>
    <row r="76">
      <c r="A76" s="223"/>
      <c r="B76" s="223"/>
      <c r="C76" s="223"/>
      <c r="D76" s="223"/>
      <c r="E76" s="223"/>
      <c r="F76" s="223"/>
      <c r="G76" s="223"/>
      <c r="H76" s="223"/>
      <c r="I76" s="223"/>
      <c r="J76" s="223"/>
      <c r="K76" s="223"/>
      <c r="L76" s="223"/>
      <c r="M76" s="223"/>
      <c r="N76" s="223"/>
      <c r="O76" s="223"/>
      <c r="P76" s="223"/>
      <c r="Q76" s="223"/>
      <c r="R76" s="223"/>
      <c r="S76" s="223"/>
      <c r="T76" s="223"/>
      <c r="U76" s="223"/>
      <c r="V76" s="223"/>
      <c r="W76" s="223"/>
      <c r="X76" s="223"/>
      <c r="Y76" s="223"/>
      <c r="Z76" s="223"/>
    </row>
    <row r="77">
      <c r="A77" s="223"/>
      <c r="B77" s="223"/>
      <c r="C77" s="223"/>
      <c r="D77" s="223"/>
      <c r="E77" s="223"/>
      <c r="F77" s="223"/>
      <c r="G77" s="223"/>
      <c r="H77" s="223"/>
      <c r="I77" s="223"/>
      <c r="J77" s="223"/>
      <c r="K77" s="223"/>
      <c r="L77" s="223"/>
      <c r="M77" s="223"/>
      <c r="N77" s="223"/>
      <c r="O77" s="223"/>
      <c r="P77" s="223"/>
      <c r="Q77" s="223"/>
      <c r="R77" s="223"/>
      <c r="S77" s="223"/>
      <c r="T77" s="223"/>
      <c r="U77" s="223"/>
      <c r="V77" s="223"/>
      <c r="W77" s="223"/>
      <c r="X77" s="223"/>
      <c r="Y77" s="223"/>
      <c r="Z77" s="223"/>
    </row>
    <row r="78">
      <c r="A78" s="223"/>
      <c r="B78" s="223"/>
      <c r="C78" s="223"/>
      <c r="D78" s="223"/>
      <c r="E78" s="223"/>
      <c r="F78" s="223"/>
      <c r="G78" s="223"/>
      <c r="H78" s="223"/>
      <c r="I78" s="223"/>
      <c r="J78" s="223"/>
      <c r="K78" s="223"/>
      <c r="L78" s="223"/>
      <c r="M78" s="223"/>
      <c r="N78" s="223"/>
      <c r="O78" s="223"/>
      <c r="P78" s="223"/>
      <c r="Q78" s="223"/>
      <c r="R78" s="223"/>
      <c r="S78" s="223"/>
      <c r="T78" s="223"/>
      <c r="U78" s="223"/>
      <c r="V78" s="223"/>
      <c r="W78" s="223"/>
      <c r="X78" s="223"/>
      <c r="Y78" s="223"/>
      <c r="Z78" s="223"/>
    </row>
    <row r="79">
      <c r="A79" s="223"/>
      <c r="B79" s="223"/>
      <c r="C79" s="223"/>
      <c r="D79" s="223"/>
      <c r="E79" s="223"/>
      <c r="F79" s="223"/>
      <c r="G79" s="223"/>
      <c r="H79" s="223"/>
      <c r="I79" s="223"/>
      <c r="J79" s="223"/>
      <c r="K79" s="223"/>
      <c r="L79" s="223"/>
      <c r="M79" s="223"/>
      <c r="N79" s="223"/>
      <c r="O79" s="223"/>
      <c r="P79" s="223"/>
      <c r="Q79" s="223"/>
      <c r="R79" s="223"/>
      <c r="S79" s="223"/>
      <c r="T79" s="223"/>
      <c r="U79" s="223"/>
      <c r="V79" s="223"/>
      <c r="W79" s="223"/>
      <c r="X79" s="223"/>
      <c r="Y79" s="223"/>
      <c r="Z79" s="223"/>
    </row>
    <row r="80">
      <c r="A80" s="223"/>
      <c r="B80" s="223"/>
      <c r="C80" s="223"/>
      <c r="D80" s="223"/>
      <c r="E80" s="223"/>
      <c r="F80" s="223"/>
      <c r="G80" s="223"/>
      <c r="H80" s="223"/>
      <c r="I80" s="223"/>
      <c r="J80" s="223"/>
      <c r="K80" s="223"/>
      <c r="L80" s="223"/>
      <c r="M80" s="223"/>
      <c r="N80" s="223"/>
      <c r="O80" s="223"/>
      <c r="P80" s="223"/>
      <c r="Q80" s="223"/>
      <c r="R80" s="223"/>
      <c r="S80" s="223"/>
      <c r="T80" s="223"/>
      <c r="U80" s="223"/>
      <c r="V80" s="223"/>
      <c r="W80" s="223"/>
      <c r="X80" s="223"/>
      <c r="Y80" s="223"/>
      <c r="Z80" s="223"/>
    </row>
    <row r="81">
      <c r="A81" s="223"/>
      <c r="B81" s="223"/>
      <c r="C81" s="223"/>
      <c r="D81" s="223"/>
      <c r="E81" s="223"/>
      <c r="F81" s="223"/>
      <c r="G81" s="223"/>
      <c r="H81" s="223"/>
      <c r="I81" s="223"/>
      <c r="J81" s="223"/>
      <c r="K81" s="223"/>
      <c r="L81" s="223"/>
      <c r="M81" s="223"/>
      <c r="N81" s="223"/>
      <c r="O81" s="223"/>
      <c r="P81" s="223"/>
      <c r="Q81" s="223"/>
      <c r="R81" s="223"/>
      <c r="S81" s="223"/>
      <c r="T81" s="223"/>
      <c r="U81" s="223"/>
      <c r="V81" s="223"/>
      <c r="W81" s="223"/>
      <c r="X81" s="223"/>
      <c r="Y81" s="223"/>
      <c r="Z81" s="223"/>
    </row>
    <row r="82">
      <c r="A82" s="223"/>
      <c r="B82" s="223"/>
      <c r="C82" s="223"/>
      <c r="D82" s="223"/>
      <c r="E82" s="223"/>
      <c r="F82" s="223"/>
      <c r="G82" s="223"/>
      <c r="H82" s="223"/>
      <c r="I82" s="223"/>
      <c r="J82" s="223"/>
      <c r="K82" s="223"/>
      <c r="L82" s="223"/>
      <c r="M82" s="223"/>
      <c r="N82" s="223"/>
      <c r="O82" s="223"/>
      <c r="P82" s="223"/>
      <c r="Q82" s="223"/>
      <c r="R82" s="223"/>
      <c r="S82" s="223"/>
      <c r="T82" s="223"/>
      <c r="U82" s="223"/>
      <c r="V82" s="223"/>
      <c r="W82" s="223"/>
      <c r="X82" s="223"/>
      <c r="Y82" s="223"/>
      <c r="Z82" s="223"/>
    </row>
    <row r="83">
      <c r="A83" s="223"/>
      <c r="B83" s="223"/>
      <c r="C83" s="223"/>
      <c r="D83" s="223"/>
      <c r="E83" s="223"/>
      <c r="F83" s="223"/>
      <c r="G83" s="223"/>
      <c r="H83" s="223"/>
      <c r="I83" s="223"/>
      <c r="J83" s="223"/>
      <c r="K83" s="223"/>
      <c r="L83" s="223"/>
      <c r="M83" s="223"/>
      <c r="N83" s="223"/>
      <c r="O83" s="223"/>
      <c r="P83" s="223"/>
      <c r="Q83" s="223"/>
      <c r="R83" s="223"/>
      <c r="S83" s="223"/>
      <c r="T83" s="223"/>
      <c r="U83" s="223"/>
      <c r="V83" s="223"/>
      <c r="W83" s="223"/>
      <c r="X83" s="223"/>
      <c r="Y83" s="223"/>
      <c r="Z83" s="223"/>
    </row>
    <row r="84">
      <c r="A84" s="223"/>
      <c r="B84" s="223"/>
      <c r="C84" s="223"/>
      <c r="D84" s="223"/>
      <c r="E84" s="223"/>
      <c r="F84" s="223"/>
      <c r="G84" s="223"/>
      <c r="H84" s="223"/>
      <c r="I84" s="223"/>
      <c r="J84" s="223"/>
      <c r="K84" s="223"/>
      <c r="L84" s="223"/>
      <c r="M84" s="223"/>
      <c r="N84" s="223"/>
      <c r="O84" s="223"/>
      <c r="P84" s="223"/>
      <c r="Q84" s="223"/>
      <c r="R84" s="223"/>
      <c r="S84" s="223"/>
      <c r="T84" s="223"/>
      <c r="U84" s="223"/>
      <c r="V84" s="223"/>
      <c r="W84" s="223"/>
      <c r="X84" s="223"/>
      <c r="Y84" s="223"/>
      <c r="Z84" s="223"/>
    </row>
    <row r="85">
      <c r="A85" s="223"/>
      <c r="B85" s="223"/>
      <c r="C85" s="223"/>
      <c r="D85" s="223"/>
      <c r="E85" s="223"/>
      <c r="F85" s="223"/>
      <c r="G85" s="223"/>
      <c r="H85" s="223"/>
      <c r="I85" s="223"/>
      <c r="J85" s="223"/>
      <c r="K85" s="223"/>
      <c r="L85" s="223"/>
      <c r="M85" s="223"/>
      <c r="N85" s="223"/>
      <c r="O85" s="223"/>
      <c r="P85" s="223"/>
      <c r="Q85" s="223"/>
      <c r="R85" s="223"/>
      <c r="S85" s="223"/>
      <c r="T85" s="223"/>
      <c r="U85" s="223"/>
      <c r="V85" s="223"/>
      <c r="W85" s="223"/>
      <c r="X85" s="223"/>
      <c r="Y85" s="223"/>
      <c r="Z85" s="223"/>
    </row>
    <row r="86">
      <c r="A86" s="223"/>
      <c r="B86" s="223"/>
      <c r="C86" s="223"/>
      <c r="D86" s="223"/>
      <c r="E86" s="223"/>
      <c r="F86" s="223"/>
      <c r="G86" s="223"/>
      <c r="H86" s="223"/>
      <c r="I86" s="223"/>
      <c r="J86" s="223"/>
      <c r="K86" s="223"/>
      <c r="L86" s="223"/>
      <c r="M86" s="223"/>
      <c r="N86" s="223"/>
      <c r="O86" s="223"/>
      <c r="P86" s="223"/>
      <c r="Q86" s="223"/>
      <c r="R86" s="223"/>
      <c r="S86" s="223"/>
      <c r="T86" s="223"/>
      <c r="U86" s="223"/>
      <c r="V86" s="223"/>
      <c r="W86" s="223"/>
      <c r="X86" s="223"/>
      <c r="Y86" s="223"/>
      <c r="Z86" s="223"/>
    </row>
    <row r="87">
      <c r="A87" s="223"/>
      <c r="B87" s="223"/>
      <c r="C87" s="223"/>
      <c r="D87" s="223"/>
      <c r="E87" s="223"/>
      <c r="F87" s="223"/>
      <c r="G87" s="223"/>
      <c r="H87" s="223"/>
      <c r="I87" s="223"/>
      <c r="J87" s="223"/>
      <c r="K87" s="223"/>
      <c r="L87" s="223"/>
      <c r="M87" s="223"/>
      <c r="N87" s="223"/>
      <c r="O87" s="223"/>
      <c r="P87" s="223"/>
      <c r="Q87" s="223"/>
      <c r="R87" s="223"/>
      <c r="S87" s="223"/>
      <c r="T87" s="223"/>
      <c r="U87" s="223"/>
      <c r="V87" s="223"/>
      <c r="W87" s="223"/>
      <c r="X87" s="223"/>
      <c r="Y87" s="223"/>
      <c r="Z87" s="223"/>
    </row>
    <row r="88">
      <c r="A88" s="223"/>
      <c r="B88" s="223"/>
      <c r="C88" s="223"/>
      <c r="D88" s="223"/>
      <c r="E88" s="223"/>
      <c r="F88" s="223"/>
      <c r="G88" s="223"/>
      <c r="H88" s="223"/>
      <c r="I88" s="223"/>
      <c r="J88" s="223"/>
      <c r="K88" s="223"/>
      <c r="L88" s="223"/>
      <c r="M88" s="223"/>
      <c r="N88" s="223"/>
      <c r="O88" s="223"/>
      <c r="P88" s="223"/>
      <c r="Q88" s="223"/>
      <c r="R88" s="223"/>
      <c r="S88" s="223"/>
      <c r="T88" s="223"/>
      <c r="U88" s="223"/>
      <c r="V88" s="223"/>
      <c r="W88" s="223"/>
      <c r="X88" s="223"/>
      <c r="Y88" s="223"/>
      <c r="Z88" s="223"/>
    </row>
    <row r="89">
      <c r="A89" s="223"/>
      <c r="B89" s="223"/>
      <c r="C89" s="223"/>
      <c r="D89" s="223"/>
      <c r="E89" s="223"/>
      <c r="F89" s="223"/>
      <c r="G89" s="223"/>
      <c r="H89" s="223"/>
      <c r="I89" s="223"/>
      <c r="J89" s="223"/>
      <c r="K89" s="223"/>
      <c r="L89" s="223"/>
      <c r="M89" s="223"/>
      <c r="N89" s="223"/>
      <c r="O89" s="223"/>
      <c r="P89" s="223"/>
      <c r="Q89" s="223"/>
      <c r="R89" s="223"/>
      <c r="S89" s="223"/>
      <c r="T89" s="223"/>
      <c r="U89" s="223"/>
      <c r="V89" s="223"/>
      <c r="W89" s="223"/>
      <c r="X89" s="223"/>
      <c r="Y89" s="223"/>
      <c r="Z89" s="223"/>
    </row>
    <row r="90">
      <c r="A90" s="223"/>
      <c r="B90" s="223"/>
      <c r="C90" s="223"/>
      <c r="D90" s="223"/>
      <c r="E90" s="223"/>
      <c r="F90" s="223"/>
      <c r="G90" s="223"/>
      <c r="H90" s="223"/>
      <c r="I90" s="223"/>
      <c r="J90" s="223"/>
      <c r="K90" s="223"/>
      <c r="L90" s="223"/>
      <c r="M90" s="223"/>
      <c r="N90" s="223"/>
      <c r="O90" s="223"/>
      <c r="P90" s="223"/>
      <c r="Q90" s="223"/>
      <c r="R90" s="223"/>
      <c r="S90" s="223"/>
      <c r="T90" s="223"/>
      <c r="U90" s="223"/>
      <c r="V90" s="223"/>
      <c r="W90" s="223"/>
      <c r="X90" s="223"/>
      <c r="Y90" s="223"/>
      <c r="Z90" s="223"/>
    </row>
    <row r="91">
      <c r="A91" s="223"/>
      <c r="B91" s="223"/>
      <c r="C91" s="223"/>
      <c r="D91" s="223"/>
      <c r="E91" s="223"/>
      <c r="F91" s="223"/>
      <c r="G91" s="223"/>
      <c r="H91" s="223"/>
      <c r="I91" s="223"/>
      <c r="J91" s="223"/>
      <c r="K91" s="223"/>
      <c r="L91" s="223"/>
      <c r="M91" s="223"/>
      <c r="N91" s="223"/>
      <c r="O91" s="223"/>
      <c r="P91" s="223"/>
      <c r="Q91" s="223"/>
      <c r="R91" s="223"/>
      <c r="S91" s="223"/>
      <c r="T91" s="223"/>
      <c r="U91" s="223"/>
      <c r="V91" s="223"/>
      <c r="W91" s="223"/>
      <c r="X91" s="223"/>
      <c r="Y91" s="223"/>
      <c r="Z91" s="223"/>
    </row>
    <row r="92">
      <c r="A92" s="223"/>
      <c r="B92" s="223"/>
      <c r="C92" s="223"/>
      <c r="D92" s="223"/>
      <c r="E92" s="223"/>
      <c r="F92" s="223"/>
      <c r="G92" s="223"/>
      <c r="H92" s="223"/>
      <c r="I92" s="223"/>
      <c r="J92" s="223"/>
      <c r="K92" s="223"/>
      <c r="L92" s="223"/>
      <c r="M92" s="223"/>
      <c r="N92" s="223"/>
      <c r="O92" s="223"/>
      <c r="P92" s="223"/>
      <c r="Q92" s="223"/>
      <c r="R92" s="223"/>
      <c r="S92" s="223"/>
      <c r="T92" s="223"/>
      <c r="U92" s="223"/>
      <c r="V92" s="223"/>
      <c r="W92" s="223"/>
      <c r="X92" s="223"/>
      <c r="Y92" s="223"/>
      <c r="Z92" s="223"/>
    </row>
    <row r="93">
      <c r="A93" s="223"/>
      <c r="B93" s="223"/>
      <c r="C93" s="223"/>
      <c r="D93" s="223"/>
      <c r="E93" s="223"/>
      <c r="F93" s="223"/>
      <c r="G93" s="223"/>
      <c r="H93" s="223"/>
      <c r="I93" s="223"/>
      <c r="J93" s="223"/>
      <c r="K93" s="223"/>
      <c r="L93" s="223"/>
      <c r="M93" s="223"/>
      <c r="N93" s="223"/>
      <c r="O93" s="223"/>
      <c r="P93" s="223"/>
      <c r="Q93" s="223"/>
      <c r="R93" s="223"/>
      <c r="S93" s="223"/>
      <c r="T93" s="223"/>
      <c r="U93" s="223"/>
      <c r="V93" s="223"/>
      <c r="W93" s="223"/>
      <c r="X93" s="223"/>
      <c r="Y93" s="223"/>
      <c r="Z93" s="223"/>
    </row>
    <row r="94">
      <c r="A94" s="223"/>
      <c r="B94" s="223"/>
      <c r="C94" s="223"/>
      <c r="D94" s="223"/>
      <c r="E94" s="223"/>
      <c r="F94" s="223"/>
      <c r="G94" s="223"/>
      <c r="H94" s="223"/>
      <c r="I94" s="223"/>
      <c r="J94" s="223"/>
      <c r="K94" s="223"/>
      <c r="L94" s="223"/>
      <c r="M94" s="223"/>
      <c r="N94" s="223"/>
      <c r="O94" s="223"/>
      <c r="P94" s="223"/>
      <c r="Q94" s="223"/>
      <c r="R94" s="223"/>
      <c r="S94" s="223"/>
      <c r="T94" s="223"/>
      <c r="U94" s="223"/>
      <c r="V94" s="223"/>
      <c r="W94" s="223"/>
      <c r="X94" s="223"/>
      <c r="Y94" s="223"/>
      <c r="Z94" s="223"/>
    </row>
    <row r="95">
      <c r="A95" s="223"/>
      <c r="B95" s="223"/>
      <c r="C95" s="223"/>
      <c r="D95" s="223"/>
      <c r="E95" s="223"/>
      <c r="F95" s="223"/>
      <c r="G95" s="223"/>
      <c r="H95" s="223"/>
      <c r="I95" s="223"/>
      <c r="J95" s="223"/>
      <c r="K95" s="223"/>
      <c r="L95" s="223"/>
      <c r="M95" s="223"/>
      <c r="N95" s="223"/>
      <c r="O95" s="223"/>
      <c r="P95" s="223"/>
      <c r="Q95" s="223"/>
      <c r="R95" s="223"/>
      <c r="S95" s="223"/>
      <c r="T95" s="223"/>
      <c r="U95" s="223"/>
      <c r="V95" s="223"/>
      <c r="W95" s="223"/>
      <c r="X95" s="223"/>
      <c r="Y95" s="223"/>
      <c r="Z95" s="223"/>
    </row>
    <row r="96">
      <c r="A96" s="223"/>
      <c r="B96" s="223"/>
      <c r="C96" s="223"/>
      <c r="D96" s="223"/>
      <c r="E96" s="223"/>
      <c r="F96" s="223"/>
      <c r="G96" s="223"/>
      <c r="H96" s="223"/>
      <c r="I96" s="223"/>
      <c r="J96" s="223"/>
      <c r="K96" s="223"/>
      <c r="L96" s="223"/>
      <c r="M96" s="223"/>
      <c r="N96" s="223"/>
      <c r="O96" s="223"/>
      <c r="P96" s="223"/>
      <c r="Q96" s="223"/>
      <c r="R96" s="223"/>
      <c r="S96" s="223"/>
      <c r="T96" s="223"/>
      <c r="U96" s="223"/>
      <c r="V96" s="223"/>
      <c r="W96" s="223"/>
      <c r="X96" s="223"/>
      <c r="Y96" s="223"/>
      <c r="Z96" s="223"/>
    </row>
    <row r="97">
      <c r="A97" s="223"/>
      <c r="B97" s="223"/>
      <c r="C97" s="223"/>
      <c r="D97" s="223"/>
      <c r="E97" s="223"/>
      <c r="F97" s="223"/>
      <c r="G97" s="223"/>
      <c r="H97" s="223"/>
      <c r="I97" s="223"/>
      <c r="J97" s="223"/>
      <c r="K97" s="223"/>
      <c r="L97" s="223"/>
      <c r="M97" s="223"/>
      <c r="N97" s="223"/>
      <c r="O97" s="223"/>
      <c r="P97" s="223"/>
      <c r="Q97" s="223"/>
      <c r="R97" s="223"/>
      <c r="S97" s="223"/>
      <c r="T97" s="223"/>
      <c r="U97" s="223"/>
      <c r="V97" s="223"/>
      <c r="W97" s="223"/>
      <c r="X97" s="223"/>
      <c r="Y97" s="223"/>
      <c r="Z97" s="223"/>
    </row>
    <row r="98">
      <c r="A98" s="223"/>
      <c r="B98" s="223"/>
      <c r="C98" s="223"/>
      <c r="D98" s="223"/>
      <c r="E98" s="223"/>
      <c r="F98" s="223"/>
      <c r="G98" s="223"/>
      <c r="H98" s="223"/>
      <c r="I98" s="223"/>
      <c r="J98" s="223"/>
      <c r="K98" s="223"/>
      <c r="L98" s="223"/>
      <c r="M98" s="223"/>
      <c r="N98" s="223"/>
      <c r="O98" s="223"/>
      <c r="P98" s="223"/>
      <c r="Q98" s="223"/>
      <c r="R98" s="223"/>
      <c r="S98" s="223"/>
      <c r="T98" s="223"/>
      <c r="U98" s="223"/>
      <c r="V98" s="223"/>
      <c r="W98" s="223"/>
      <c r="X98" s="223"/>
      <c r="Y98" s="223"/>
      <c r="Z98" s="223"/>
    </row>
    <row r="99">
      <c r="A99" s="223"/>
      <c r="B99" s="223"/>
      <c r="C99" s="223"/>
      <c r="D99" s="223"/>
      <c r="E99" s="223"/>
      <c r="F99" s="223"/>
      <c r="G99" s="223"/>
      <c r="H99" s="223"/>
      <c r="I99" s="223"/>
      <c r="J99" s="223"/>
      <c r="K99" s="223"/>
      <c r="L99" s="223"/>
      <c r="M99" s="223"/>
      <c r="N99" s="223"/>
      <c r="O99" s="223"/>
      <c r="P99" s="223"/>
      <c r="Q99" s="223"/>
      <c r="R99" s="223"/>
      <c r="S99" s="223"/>
      <c r="T99" s="223"/>
      <c r="U99" s="223"/>
      <c r="V99" s="223"/>
      <c r="W99" s="223"/>
      <c r="X99" s="223"/>
      <c r="Y99" s="223"/>
      <c r="Z99" s="223"/>
    </row>
    <row r="100">
      <c r="A100" s="223"/>
      <c r="B100" s="223"/>
      <c r="C100" s="223"/>
      <c r="D100" s="223"/>
      <c r="E100" s="223"/>
      <c r="F100" s="223"/>
      <c r="G100" s="223"/>
      <c r="H100" s="223"/>
      <c r="I100" s="223"/>
      <c r="J100" s="223"/>
      <c r="K100" s="223"/>
      <c r="L100" s="223"/>
      <c r="M100" s="223"/>
      <c r="N100" s="223"/>
      <c r="O100" s="223"/>
      <c r="P100" s="223"/>
      <c r="Q100" s="223"/>
      <c r="R100" s="223"/>
      <c r="S100" s="223"/>
      <c r="T100" s="223"/>
      <c r="U100" s="223"/>
      <c r="V100" s="223"/>
      <c r="W100" s="223"/>
      <c r="X100" s="223"/>
      <c r="Y100" s="223"/>
      <c r="Z100" s="223"/>
    </row>
    <row r="101">
      <c r="A101" s="223"/>
      <c r="B101" s="223"/>
      <c r="C101" s="223"/>
      <c r="D101" s="223"/>
      <c r="E101" s="223"/>
      <c r="F101" s="223"/>
      <c r="G101" s="223"/>
      <c r="H101" s="223"/>
      <c r="I101" s="223"/>
      <c r="J101" s="223"/>
      <c r="K101" s="223"/>
      <c r="L101" s="223"/>
      <c r="M101" s="223"/>
      <c r="N101" s="223"/>
      <c r="O101" s="223"/>
      <c r="P101" s="223"/>
      <c r="Q101" s="223"/>
      <c r="R101" s="223"/>
      <c r="S101" s="223"/>
      <c r="T101" s="223"/>
      <c r="U101" s="223"/>
      <c r="V101" s="223"/>
      <c r="W101" s="223"/>
      <c r="X101" s="223"/>
      <c r="Y101" s="223"/>
      <c r="Z101" s="223"/>
    </row>
    <row r="102">
      <c r="A102" s="223"/>
      <c r="B102" s="223"/>
      <c r="C102" s="223"/>
      <c r="D102" s="223"/>
      <c r="E102" s="223"/>
      <c r="F102" s="223"/>
      <c r="G102" s="223"/>
      <c r="H102" s="223"/>
      <c r="I102" s="223"/>
      <c r="J102" s="223"/>
      <c r="K102" s="223"/>
      <c r="L102" s="223"/>
      <c r="M102" s="223"/>
      <c r="N102" s="223"/>
      <c r="O102" s="223"/>
      <c r="P102" s="223"/>
      <c r="Q102" s="223"/>
      <c r="R102" s="223"/>
      <c r="S102" s="223"/>
      <c r="T102" s="223"/>
      <c r="U102" s="223"/>
      <c r="V102" s="223"/>
      <c r="W102" s="223"/>
      <c r="X102" s="223"/>
      <c r="Y102" s="223"/>
      <c r="Z102" s="223"/>
    </row>
    <row r="103">
      <c r="A103" s="223"/>
      <c r="B103" s="223"/>
      <c r="C103" s="223"/>
      <c r="D103" s="223"/>
      <c r="E103" s="223"/>
      <c r="F103" s="223"/>
      <c r="G103" s="223"/>
      <c r="H103" s="223"/>
      <c r="I103" s="223"/>
      <c r="J103" s="223"/>
      <c r="K103" s="223"/>
      <c r="L103" s="223"/>
      <c r="M103" s="223"/>
      <c r="N103" s="223"/>
      <c r="O103" s="223"/>
      <c r="P103" s="223"/>
      <c r="Q103" s="223"/>
      <c r="R103" s="223"/>
      <c r="S103" s="223"/>
      <c r="T103" s="223"/>
      <c r="U103" s="223"/>
      <c r="V103" s="223"/>
      <c r="W103" s="223"/>
      <c r="X103" s="223"/>
      <c r="Y103" s="223"/>
      <c r="Z103" s="223"/>
    </row>
    <row r="104">
      <c r="A104" s="223"/>
      <c r="B104" s="223"/>
      <c r="C104" s="223"/>
      <c r="D104" s="223"/>
      <c r="E104" s="223"/>
      <c r="F104" s="223"/>
      <c r="G104" s="223"/>
      <c r="H104" s="223"/>
      <c r="I104" s="223"/>
      <c r="J104" s="223"/>
      <c r="K104" s="223"/>
      <c r="L104" s="223"/>
      <c r="M104" s="223"/>
      <c r="N104" s="223"/>
      <c r="O104" s="223"/>
      <c r="P104" s="223"/>
      <c r="Q104" s="223"/>
      <c r="R104" s="223"/>
      <c r="S104" s="223"/>
      <c r="T104" s="223"/>
      <c r="U104" s="223"/>
      <c r="V104" s="223"/>
      <c r="W104" s="223"/>
      <c r="X104" s="223"/>
      <c r="Y104" s="223"/>
      <c r="Z104" s="223"/>
    </row>
    <row r="105">
      <c r="A105" s="223"/>
      <c r="B105" s="223"/>
      <c r="C105" s="223"/>
      <c r="D105" s="223"/>
      <c r="E105" s="223"/>
      <c r="F105" s="223"/>
      <c r="G105" s="223"/>
      <c r="H105" s="223"/>
      <c r="I105" s="223"/>
      <c r="J105" s="223"/>
      <c r="K105" s="223"/>
      <c r="L105" s="223"/>
      <c r="M105" s="223"/>
      <c r="N105" s="223"/>
      <c r="O105" s="223"/>
      <c r="P105" s="223"/>
      <c r="Q105" s="223"/>
      <c r="R105" s="223"/>
      <c r="S105" s="223"/>
      <c r="T105" s="223"/>
      <c r="U105" s="223"/>
      <c r="V105" s="223"/>
      <c r="W105" s="223"/>
      <c r="X105" s="223"/>
      <c r="Y105" s="223"/>
      <c r="Z105" s="223"/>
    </row>
    <row r="106">
      <c r="A106" s="223"/>
      <c r="B106" s="223"/>
      <c r="C106" s="223"/>
      <c r="D106" s="223"/>
      <c r="E106" s="223"/>
      <c r="F106" s="223"/>
      <c r="G106" s="223"/>
      <c r="H106" s="223"/>
      <c r="I106" s="223"/>
      <c r="J106" s="223"/>
      <c r="K106" s="223"/>
      <c r="L106" s="223"/>
      <c r="M106" s="223"/>
      <c r="N106" s="223"/>
      <c r="O106" s="223"/>
      <c r="P106" s="223"/>
      <c r="Q106" s="223"/>
      <c r="R106" s="223"/>
      <c r="S106" s="223"/>
      <c r="T106" s="223"/>
      <c r="U106" s="223"/>
      <c r="V106" s="223"/>
      <c r="W106" s="223"/>
      <c r="X106" s="223"/>
      <c r="Y106" s="223"/>
      <c r="Z106" s="223"/>
    </row>
    <row r="107">
      <c r="A107" s="223"/>
      <c r="B107" s="223"/>
      <c r="C107" s="223"/>
      <c r="D107" s="223"/>
      <c r="E107" s="223"/>
      <c r="F107" s="223"/>
      <c r="G107" s="223"/>
      <c r="H107" s="223"/>
      <c r="I107" s="223"/>
      <c r="J107" s="223"/>
      <c r="K107" s="223"/>
      <c r="L107" s="223"/>
      <c r="M107" s="223"/>
      <c r="N107" s="223"/>
      <c r="O107" s="223"/>
      <c r="P107" s="223"/>
      <c r="Q107" s="223"/>
      <c r="R107" s="223"/>
      <c r="S107" s="223"/>
      <c r="T107" s="223"/>
      <c r="U107" s="223"/>
      <c r="V107" s="223"/>
      <c r="W107" s="223"/>
      <c r="X107" s="223"/>
      <c r="Y107" s="223"/>
      <c r="Z107" s="223"/>
    </row>
    <row r="108">
      <c r="A108" s="223"/>
      <c r="B108" s="223"/>
      <c r="C108" s="223"/>
      <c r="D108" s="223"/>
      <c r="E108" s="223"/>
      <c r="F108" s="223"/>
      <c r="G108" s="223"/>
      <c r="H108" s="223"/>
      <c r="I108" s="223"/>
      <c r="J108" s="223"/>
      <c r="K108" s="223"/>
      <c r="L108" s="223"/>
      <c r="M108" s="223"/>
      <c r="N108" s="223"/>
      <c r="O108" s="223"/>
      <c r="P108" s="223"/>
      <c r="Q108" s="223"/>
      <c r="R108" s="223"/>
      <c r="S108" s="223"/>
      <c r="T108" s="223"/>
      <c r="U108" s="223"/>
      <c r="V108" s="223"/>
      <c r="W108" s="223"/>
      <c r="X108" s="223"/>
      <c r="Y108" s="223"/>
      <c r="Z108" s="223"/>
    </row>
    <row r="109">
      <c r="A109" s="223"/>
      <c r="B109" s="223"/>
      <c r="C109" s="223"/>
      <c r="D109" s="223"/>
      <c r="E109" s="223"/>
      <c r="F109" s="223"/>
      <c r="G109" s="223"/>
      <c r="H109" s="223"/>
      <c r="I109" s="223"/>
      <c r="J109" s="223"/>
      <c r="K109" s="223"/>
      <c r="L109" s="223"/>
      <c r="M109" s="223"/>
      <c r="N109" s="223"/>
      <c r="O109" s="223"/>
      <c r="P109" s="223"/>
      <c r="Q109" s="223"/>
      <c r="R109" s="223"/>
      <c r="S109" s="223"/>
      <c r="T109" s="223"/>
      <c r="U109" s="223"/>
      <c r="V109" s="223"/>
      <c r="W109" s="223"/>
      <c r="X109" s="223"/>
      <c r="Y109" s="223"/>
      <c r="Z109" s="223"/>
    </row>
    <row r="110">
      <c r="A110" s="223"/>
      <c r="B110" s="223"/>
      <c r="C110" s="223"/>
      <c r="D110" s="223"/>
      <c r="E110" s="223"/>
      <c r="F110" s="223"/>
      <c r="G110" s="223"/>
      <c r="H110" s="223"/>
      <c r="I110" s="223"/>
      <c r="J110" s="223"/>
      <c r="K110" s="223"/>
      <c r="L110" s="223"/>
      <c r="M110" s="223"/>
      <c r="N110" s="223"/>
      <c r="O110" s="223"/>
      <c r="P110" s="223"/>
      <c r="Q110" s="223"/>
      <c r="R110" s="223"/>
      <c r="S110" s="223"/>
      <c r="T110" s="223"/>
      <c r="U110" s="223"/>
      <c r="V110" s="223"/>
      <c r="W110" s="223"/>
      <c r="X110" s="223"/>
      <c r="Y110" s="223"/>
      <c r="Z110" s="223"/>
    </row>
    <row r="111">
      <c r="A111" s="223"/>
      <c r="B111" s="223"/>
      <c r="C111" s="223"/>
      <c r="D111" s="223"/>
      <c r="E111" s="223"/>
      <c r="F111" s="223"/>
      <c r="G111" s="223"/>
      <c r="H111" s="223"/>
      <c r="I111" s="223"/>
      <c r="J111" s="223"/>
      <c r="K111" s="223"/>
      <c r="L111" s="223"/>
      <c r="M111" s="223"/>
      <c r="N111" s="223"/>
      <c r="O111" s="223"/>
      <c r="P111" s="223"/>
      <c r="Q111" s="223"/>
      <c r="R111" s="223"/>
      <c r="S111" s="223"/>
      <c r="T111" s="223"/>
      <c r="U111" s="223"/>
      <c r="V111" s="223"/>
      <c r="W111" s="223"/>
      <c r="X111" s="223"/>
      <c r="Y111" s="223"/>
      <c r="Z111" s="223"/>
    </row>
    <row r="112">
      <c r="A112" s="223"/>
      <c r="B112" s="223"/>
      <c r="C112" s="223"/>
      <c r="D112" s="223"/>
      <c r="E112" s="223"/>
      <c r="F112" s="223"/>
      <c r="G112" s="223"/>
      <c r="H112" s="223"/>
      <c r="I112" s="223"/>
      <c r="J112" s="223"/>
      <c r="K112" s="223"/>
      <c r="L112" s="223"/>
      <c r="M112" s="223"/>
      <c r="N112" s="223"/>
      <c r="O112" s="223"/>
      <c r="P112" s="223"/>
      <c r="Q112" s="223"/>
      <c r="R112" s="223"/>
      <c r="S112" s="223"/>
      <c r="T112" s="223"/>
      <c r="U112" s="223"/>
      <c r="V112" s="223"/>
      <c r="W112" s="223"/>
      <c r="X112" s="223"/>
      <c r="Y112" s="223"/>
      <c r="Z112" s="223"/>
    </row>
    <row r="113">
      <c r="A113" s="223"/>
      <c r="B113" s="223"/>
      <c r="C113" s="223"/>
      <c r="D113" s="223"/>
      <c r="E113" s="223"/>
      <c r="F113" s="223"/>
      <c r="G113" s="223"/>
      <c r="H113" s="223"/>
      <c r="I113" s="223"/>
      <c r="J113" s="223"/>
      <c r="K113" s="223"/>
      <c r="L113" s="223"/>
      <c r="M113" s="223"/>
      <c r="N113" s="223"/>
      <c r="O113" s="223"/>
      <c r="P113" s="223"/>
      <c r="Q113" s="223"/>
      <c r="R113" s="223"/>
      <c r="S113" s="223"/>
      <c r="T113" s="223"/>
      <c r="U113" s="223"/>
      <c r="V113" s="223"/>
      <c r="W113" s="223"/>
      <c r="X113" s="223"/>
      <c r="Y113" s="223"/>
      <c r="Z113" s="223"/>
    </row>
    <row r="114">
      <c r="A114" s="223"/>
      <c r="B114" s="223"/>
      <c r="C114" s="223"/>
      <c r="D114" s="223"/>
      <c r="E114" s="223"/>
      <c r="F114" s="223"/>
      <c r="G114" s="223"/>
      <c r="H114" s="223"/>
      <c r="I114" s="223"/>
      <c r="J114" s="223"/>
      <c r="K114" s="223"/>
      <c r="L114" s="223"/>
      <c r="M114" s="223"/>
      <c r="N114" s="223"/>
      <c r="O114" s="223"/>
      <c r="P114" s="223"/>
      <c r="Q114" s="223"/>
      <c r="R114" s="223"/>
      <c r="S114" s="223"/>
      <c r="T114" s="223"/>
      <c r="U114" s="223"/>
      <c r="V114" s="223"/>
      <c r="W114" s="223"/>
      <c r="X114" s="223"/>
      <c r="Y114" s="223"/>
      <c r="Z114" s="223"/>
    </row>
    <row r="115">
      <c r="A115" s="223"/>
      <c r="B115" s="223"/>
      <c r="C115" s="223"/>
      <c r="D115" s="223"/>
      <c r="E115" s="223"/>
      <c r="F115" s="223"/>
      <c r="G115" s="223"/>
      <c r="H115" s="223"/>
      <c r="I115" s="223"/>
      <c r="J115" s="223"/>
      <c r="K115" s="223"/>
      <c r="L115" s="223"/>
      <c r="M115" s="223"/>
      <c r="N115" s="223"/>
      <c r="O115" s="223"/>
      <c r="P115" s="223"/>
      <c r="Q115" s="223"/>
      <c r="R115" s="223"/>
      <c r="S115" s="223"/>
      <c r="T115" s="223"/>
      <c r="U115" s="223"/>
      <c r="V115" s="223"/>
      <c r="W115" s="223"/>
      <c r="X115" s="223"/>
      <c r="Y115" s="223"/>
      <c r="Z115" s="223"/>
    </row>
    <row r="116">
      <c r="A116" s="223"/>
      <c r="B116" s="223"/>
      <c r="C116" s="223"/>
      <c r="D116" s="223"/>
      <c r="E116" s="223"/>
      <c r="F116" s="223"/>
      <c r="G116" s="223"/>
      <c r="H116" s="223"/>
      <c r="I116" s="223"/>
      <c r="J116" s="223"/>
      <c r="K116" s="223"/>
      <c r="L116" s="223"/>
      <c r="M116" s="223"/>
      <c r="N116" s="223"/>
      <c r="O116" s="223"/>
      <c r="P116" s="223"/>
      <c r="Q116" s="223"/>
      <c r="R116" s="223"/>
      <c r="S116" s="223"/>
      <c r="T116" s="223"/>
      <c r="U116" s="223"/>
      <c r="V116" s="223"/>
      <c r="W116" s="223"/>
      <c r="X116" s="223"/>
      <c r="Y116" s="223"/>
      <c r="Z116" s="223"/>
    </row>
    <row r="117">
      <c r="A117" s="223"/>
      <c r="B117" s="223"/>
      <c r="C117" s="223"/>
      <c r="D117" s="223"/>
      <c r="E117" s="223"/>
      <c r="F117" s="223"/>
      <c r="G117" s="223"/>
      <c r="H117" s="223"/>
      <c r="I117" s="223"/>
      <c r="J117" s="223"/>
      <c r="K117" s="223"/>
      <c r="L117" s="223"/>
      <c r="M117" s="223"/>
      <c r="N117" s="223"/>
      <c r="O117" s="223"/>
      <c r="P117" s="223"/>
      <c r="Q117" s="223"/>
      <c r="R117" s="223"/>
      <c r="S117" s="223"/>
      <c r="T117" s="223"/>
      <c r="U117" s="223"/>
      <c r="V117" s="223"/>
      <c r="W117" s="223"/>
      <c r="X117" s="223"/>
      <c r="Y117" s="223"/>
      <c r="Z117" s="223"/>
    </row>
    <row r="118">
      <c r="A118" s="223"/>
      <c r="B118" s="223"/>
      <c r="C118" s="223"/>
      <c r="D118" s="223"/>
      <c r="E118" s="223"/>
      <c r="F118" s="223"/>
      <c r="G118" s="223"/>
      <c r="H118" s="223"/>
      <c r="I118" s="223"/>
      <c r="J118" s="223"/>
      <c r="K118" s="223"/>
      <c r="L118" s="223"/>
      <c r="M118" s="223"/>
      <c r="N118" s="223"/>
      <c r="O118" s="223"/>
      <c r="P118" s="223"/>
      <c r="Q118" s="223"/>
      <c r="R118" s="223"/>
      <c r="S118" s="223"/>
      <c r="T118" s="223"/>
      <c r="U118" s="223"/>
      <c r="V118" s="223"/>
      <c r="W118" s="223"/>
      <c r="X118" s="223"/>
      <c r="Y118" s="223"/>
      <c r="Z118" s="223"/>
    </row>
    <row r="119">
      <c r="A119" s="223"/>
      <c r="B119" s="223"/>
      <c r="C119" s="223"/>
      <c r="D119" s="223"/>
      <c r="E119" s="223"/>
      <c r="F119" s="223"/>
      <c r="G119" s="223"/>
      <c r="H119" s="223"/>
      <c r="I119" s="223"/>
      <c r="J119" s="223"/>
      <c r="K119" s="223"/>
      <c r="L119" s="223"/>
      <c r="M119" s="223"/>
      <c r="N119" s="223"/>
      <c r="O119" s="223"/>
      <c r="P119" s="223"/>
      <c r="Q119" s="223"/>
      <c r="R119" s="223"/>
      <c r="S119" s="223"/>
      <c r="T119" s="223"/>
      <c r="U119" s="223"/>
      <c r="V119" s="223"/>
      <c r="W119" s="223"/>
      <c r="X119" s="223"/>
      <c r="Y119" s="223"/>
      <c r="Z119" s="223"/>
    </row>
    <row r="120">
      <c r="A120" s="223"/>
      <c r="B120" s="223"/>
      <c r="C120" s="223"/>
      <c r="D120" s="223"/>
      <c r="E120" s="223"/>
      <c r="F120" s="223"/>
      <c r="G120" s="223"/>
      <c r="H120" s="223"/>
      <c r="I120" s="223"/>
      <c r="J120" s="223"/>
      <c r="K120" s="223"/>
      <c r="L120" s="223"/>
      <c r="M120" s="223"/>
      <c r="N120" s="223"/>
      <c r="O120" s="223"/>
      <c r="P120" s="223"/>
      <c r="Q120" s="223"/>
      <c r="R120" s="223"/>
      <c r="S120" s="223"/>
      <c r="T120" s="223"/>
      <c r="U120" s="223"/>
      <c r="V120" s="223"/>
      <c r="W120" s="223"/>
      <c r="X120" s="223"/>
      <c r="Y120" s="223"/>
      <c r="Z120" s="223"/>
    </row>
    <row r="121">
      <c r="A121" s="223"/>
      <c r="B121" s="223"/>
      <c r="C121" s="223"/>
      <c r="D121" s="223"/>
      <c r="E121" s="223"/>
      <c r="F121" s="223"/>
      <c r="G121" s="223"/>
      <c r="H121" s="223"/>
      <c r="I121" s="223"/>
      <c r="J121" s="223"/>
      <c r="K121" s="223"/>
      <c r="L121" s="223"/>
      <c r="M121" s="223"/>
      <c r="N121" s="223"/>
      <c r="O121" s="223"/>
      <c r="P121" s="223"/>
      <c r="Q121" s="223"/>
      <c r="R121" s="223"/>
      <c r="S121" s="223"/>
      <c r="T121" s="223"/>
      <c r="U121" s="223"/>
      <c r="V121" s="223"/>
      <c r="W121" s="223"/>
      <c r="X121" s="223"/>
      <c r="Y121" s="223"/>
      <c r="Z121" s="223"/>
    </row>
    <row r="122">
      <c r="A122" s="223"/>
      <c r="B122" s="223"/>
      <c r="C122" s="223"/>
      <c r="D122" s="223"/>
      <c r="E122" s="223"/>
      <c r="F122" s="223"/>
      <c r="G122" s="223"/>
      <c r="H122" s="223"/>
      <c r="I122" s="223"/>
      <c r="J122" s="223"/>
      <c r="K122" s="223"/>
      <c r="L122" s="223"/>
      <c r="M122" s="223"/>
      <c r="N122" s="223"/>
      <c r="O122" s="223"/>
      <c r="P122" s="223"/>
      <c r="Q122" s="223"/>
      <c r="R122" s="223"/>
      <c r="S122" s="223"/>
      <c r="T122" s="223"/>
      <c r="U122" s="223"/>
      <c r="V122" s="223"/>
      <c r="W122" s="223"/>
      <c r="X122" s="223"/>
      <c r="Y122" s="223"/>
      <c r="Z122" s="223"/>
    </row>
    <row r="123">
      <c r="A123" s="223"/>
      <c r="B123" s="223"/>
      <c r="C123" s="223"/>
      <c r="D123" s="223"/>
      <c r="E123" s="223"/>
      <c r="F123" s="223"/>
      <c r="G123" s="223"/>
      <c r="H123" s="223"/>
      <c r="I123" s="223"/>
      <c r="J123" s="223"/>
      <c r="K123" s="223"/>
      <c r="L123" s="223"/>
      <c r="M123" s="223"/>
      <c r="N123" s="223"/>
      <c r="O123" s="223"/>
      <c r="P123" s="223"/>
      <c r="Q123" s="223"/>
      <c r="R123" s="223"/>
      <c r="S123" s="223"/>
      <c r="T123" s="223"/>
      <c r="U123" s="223"/>
      <c r="V123" s="223"/>
      <c r="W123" s="223"/>
      <c r="X123" s="223"/>
      <c r="Y123" s="223"/>
      <c r="Z123" s="223"/>
    </row>
    <row r="124">
      <c r="A124" s="223"/>
      <c r="B124" s="223"/>
      <c r="C124" s="223"/>
      <c r="D124" s="223"/>
      <c r="E124" s="223"/>
      <c r="F124" s="223"/>
      <c r="G124" s="223"/>
      <c r="H124" s="223"/>
      <c r="I124" s="223"/>
      <c r="J124" s="223"/>
      <c r="K124" s="223"/>
      <c r="L124" s="223"/>
      <c r="M124" s="223"/>
      <c r="N124" s="223"/>
      <c r="O124" s="223"/>
      <c r="P124" s="223"/>
      <c r="Q124" s="223"/>
      <c r="R124" s="223"/>
      <c r="S124" s="223"/>
      <c r="T124" s="223"/>
      <c r="U124" s="223"/>
      <c r="V124" s="223"/>
      <c r="W124" s="223"/>
      <c r="X124" s="223"/>
      <c r="Y124" s="223"/>
      <c r="Z124" s="223"/>
    </row>
    <row r="125">
      <c r="A125" s="223"/>
      <c r="B125" s="223"/>
      <c r="C125" s="223"/>
      <c r="D125" s="223"/>
      <c r="E125" s="223"/>
      <c r="F125" s="223"/>
      <c r="G125" s="223"/>
      <c r="H125" s="223"/>
      <c r="I125" s="223"/>
      <c r="J125" s="223"/>
      <c r="K125" s="223"/>
      <c r="L125" s="223"/>
      <c r="M125" s="223"/>
      <c r="N125" s="223"/>
      <c r="O125" s="223"/>
      <c r="P125" s="223"/>
      <c r="Q125" s="223"/>
      <c r="R125" s="223"/>
      <c r="S125" s="223"/>
      <c r="T125" s="223"/>
      <c r="U125" s="223"/>
      <c r="V125" s="223"/>
      <c r="W125" s="223"/>
      <c r="X125" s="223"/>
      <c r="Y125" s="223"/>
      <c r="Z125" s="223"/>
    </row>
    <row r="126">
      <c r="A126" s="223"/>
      <c r="B126" s="223"/>
      <c r="C126" s="223"/>
      <c r="D126" s="223"/>
      <c r="E126" s="223"/>
      <c r="F126" s="223"/>
      <c r="G126" s="223"/>
      <c r="H126" s="223"/>
      <c r="I126" s="223"/>
      <c r="J126" s="223"/>
      <c r="K126" s="223"/>
      <c r="L126" s="223"/>
      <c r="M126" s="223"/>
      <c r="N126" s="223"/>
      <c r="O126" s="223"/>
      <c r="P126" s="223"/>
      <c r="Q126" s="223"/>
      <c r="R126" s="223"/>
      <c r="S126" s="223"/>
      <c r="T126" s="223"/>
      <c r="U126" s="223"/>
      <c r="V126" s="223"/>
      <c r="W126" s="223"/>
      <c r="X126" s="223"/>
      <c r="Y126" s="223"/>
      <c r="Z126" s="223"/>
    </row>
    <row r="127">
      <c r="A127" s="223"/>
      <c r="B127" s="223"/>
      <c r="C127" s="223"/>
      <c r="D127" s="223"/>
      <c r="E127" s="223"/>
      <c r="F127" s="223"/>
      <c r="G127" s="223"/>
      <c r="H127" s="223"/>
      <c r="I127" s="223"/>
      <c r="J127" s="223"/>
      <c r="K127" s="223"/>
      <c r="L127" s="223"/>
      <c r="M127" s="223"/>
      <c r="N127" s="223"/>
      <c r="O127" s="223"/>
      <c r="P127" s="223"/>
      <c r="Q127" s="223"/>
      <c r="R127" s="223"/>
      <c r="S127" s="223"/>
      <c r="T127" s="223"/>
      <c r="U127" s="223"/>
      <c r="V127" s="223"/>
      <c r="W127" s="223"/>
      <c r="X127" s="223"/>
      <c r="Y127" s="223"/>
      <c r="Z127" s="223"/>
    </row>
    <row r="128">
      <c r="A128" s="223"/>
      <c r="B128" s="223"/>
      <c r="C128" s="223"/>
      <c r="D128" s="223"/>
      <c r="E128" s="223"/>
      <c r="F128" s="223"/>
      <c r="G128" s="223"/>
      <c r="H128" s="223"/>
      <c r="I128" s="223"/>
      <c r="J128" s="223"/>
      <c r="K128" s="223"/>
      <c r="L128" s="223"/>
      <c r="M128" s="223"/>
      <c r="N128" s="223"/>
      <c r="O128" s="223"/>
      <c r="P128" s="223"/>
      <c r="Q128" s="223"/>
      <c r="R128" s="223"/>
      <c r="S128" s="223"/>
      <c r="T128" s="223"/>
      <c r="U128" s="223"/>
      <c r="V128" s="223"/>
      <c r="W128" s="223"/>
      <c r="X128" s="223"/>
      <c r="Y128" s="223"/>
      <c r="Z128" s="223"/>
    </row>
    <row r="129">
      <c r="A129" s="223"/>
      <c r="B129" s="223"/>
      <c r="C129" s="223"/>
      <c r="D129" s="223"/>
      <c r="E129" s="223"/>
      <c r="F129" s="223"/>
      <c r="G129" s="223"/>
      <c r="H129" s="223"/>
      <c r="I129" s="223"/>
      <c r="J129" s="223"/>
      <c r="K129" s="223"/>
      <c r="L129" s="223"/>
      <c r="M129" s="223"/>
      <c r="N129" s="223"/>
      <c r="O129" s="223"/>
      <c r="P129" s="223"/>
      <c r="Q129" s="223"/>
      <c r="R129" s="223"/>
      <c r="S129" s="223"/>
      <c r="T129" s="223"/>
      <c r="U129" s="223"/>
      <c r="V129" s="223"/>
      <c r="W129" s="223"/>
      <c r="X129" s="223"/>
      <c r="Y129" s="223"/>
      <c r="Z129" s="223"/>
    </row>
    <row r="130">
      <c r="A130" s="223"/>
      <c r="B130" s="223"/>
      <c r="C130" s="223"/>
      <c r="D130" s="223"/>
      <c r="E130" s="223"/>
      <c r="F130" s="223"/>
      <c r="G130" s="223"/>
      <c r="H130" s="223"/>
      <c r="I130" s="223"/>
      <c r="J130" s="223"/>
      <c r="K130" s="223"/>
      <c r="L130" s="223"/>
      <c r="M130" s="223"/>
      <c r="N130" s="223"/>
      <c r="O130" s="223"/>
      <c r="P130" s="223"/>
      <c r="Q130" s="223"/>
      <c r="R130" s="223"/>
      <c r="S130" s="223"/>
      <c r="T130" s="223"/>
      <c r="U130" s="223"/>
      <c r="V130" s="223"/>
      <c r="W130" s="223"/>
      <c r="X130" s="223"/>
      <c r="Y130" s="223"/>
      <c r="Z130" s="223"/>
    </row>
    <row r="131">
      <c r="A131" s="223"/>
      <c r="B131" s="223"/>
      <c r="C131" s="223"/>
      <c r="D131" s="223"/>
      <c r="E131" s="223"/>
      <c r="F131" s="223"/>
      <c r="G131" s="223"/>
      <c r="H131" s="223"/>
      <c r="I131" s="223"/>
      <c r="J131" s="223"/>
      <c r="K131" s="223"/>
      <c r="L131" s="223"/>
      <c r="M131" s="223"/>
      <c r="N131" s="223"/>
      <c r="O131" s="223"/>
      <c r="P131" s="223"/>
      <c r="Q131" s="223"/>
      <c r="R131" s="223"/>
      <c r="S131" s="223"/>
      <c r="T131" s="223"/>
      <c r="U131" s="223"/>
      <c r="V131" s="223"/>
      <c r="W131" s="223"/>
      <c r="X131" s="223"/>
      <c r="Y131" s="223"/>
      <c r="Z131" s="223"/>
    </row>
    <row r="132">
      <c r="A132" s="223"/>
      <c r="B132" s="223"/>
      <c r="C132" s="223"/>
      <c r="D132" s="223"/>
      <c r="E132" s="223"/>
      <c r="F132" s="223"/>
      <c r="G132" s="223"/>
      <c r="H132" s="223"/>
      <c r="I132" s="223"/>
      <c r="J132" s="223"/>
      <c r="K132" s="223"/>
      <c r="L132" s="223"/>
      <c r="M132" s="223"/>
      <c r="N132" s="223"/>
      <c r="O132" s="223"/>
      <c r="P132" s="223"/>
      <c r="Q132" s="223"/>
      <c r="R132" s="223"/>
      <c r="S132" s="223"/>
      <c r="T132" s="223"/>
      <c r="U132" s="223"/>
      <c r="V132" s="223"/>
      <c r="W132" s="223"/>
      <c r="X132" s="223"/>
      <c r="Y132" s="223"/>
      <c r="Z132" s="223"/>
    </row>
    <row r="133">
      <c r="A133" s="223"/>
      <c r="B133" s="223"/>
      <c r="C133" s="223"/>
      <c r="D133" s="223"/>
      <c r="E133" s="223"/>
      <c r="F133" s="223"/>
      <c r="G133" s="223"/>
      <c r="H133" s="223"/>
      <c r="I133" s="223"/>
      <c r="J133" s="223"/>
      <c r="K133" s="223"/>
      <c r="L133" s="223"/>
      <c r="M133" s="223"/>
      <c r="N133" s="223"/>
      <c r="O133" s="223"/>
      <c r="P133" s="223"/>
      <c r="Q133" s="223"/>
      <c r="R133" s="223"/>
      <c r="S133" s="223"/>
      <c r="T133" s="223"/>
      <c r="U133" s="223"/>
      <c r="V133" s="223"/>
      <c r="W133" s="223"/>
      <c r="X133" s="223"/>
      <c r="Y133" s="223"/>
      <c r="Z133" s="223"/>
    </row>
    <row r="134">
      <c r="A134" s="223"/>
      <c r="B134" s="223"/>
      <c r="C134" s="223"/>
      <c r="D134" s="223"/>
      <c r="E134" s="223"/>
      <c r="F134" s="223"/>
      <c r="G134" s="223"/>
      <c r="H134" s="223"/>
      <c r="I134" s="223"/>
      <c r="J134" s="223"/>
      <c r="K134" s="223"/>
      <c r="L134" s="223"/>
      <c r="M134" s="223"/>
      <c r="N134" s="223"/>
      <c r="O134" s="223"/>
      <c r="P134" s="223"/>
      <c r="Q134" s="223"/>
      <c r="R134" s="223"/>
      <c r="S134" s="223"/>
      <c r="T134" s="223"/>
      <c r="U134" s="223"/>
      <c r="V134" s="223"/>
      <c r="W134" s="223"/>
      <c r="X134" s="223"/>
      <c r="Y134" s="223"/>
      <c r="Z134" s="223"/>
    </row>
    <row r="135">
      <c r="A135" s="223"/>
      <c r="B135" s="223"/>
      <c r="C135" s="223"/>
      <c r="D135" s="223"/>
      <c r="E135" s="223"/>
      <c r="F135" s="223"/>
      <c r="G135" s="223"/>
      <c r="H135" s="223"/>
      <c r="I135" s="223"/>
      <c r="J135" s="223"/>
      <c r="K135" s="223"/>
      <c r="L135" s="223"/>
      <c r="M135" s="223"/>
      <c r="N135" s="223"/>
      <c r="O135" s="223"/>
      <c r="P135" s="223"/>
      <c r="Q135" s="223"/>
      <c r="R135" s="223"/>
      <c r="S135" s="223"/>
      <c r="T135" s="223"/>
      <c r="U135" s="223"/>
      <c r="V135" s="223"/>
      <c r="W135" s="223"/>
      <c r="X135" s="223"/>
      <c r="Y135" s="223"/>
      <c r="Z135" s="223"/>
    </row>
    <row r="136">
      <c r="A136" s="223"/>
      <c r="B136" s="223"/>
      <c r="C136" s="223"/>
      <c r="D136" s="223"/>
      <c r="E136" s="223"/>
      <c r="F136" s="223"/>
      <c r="G136" s="223"/>
      <c r="H136" s="223"/>
      <c r="I136" s="223"/>
      <c r="J136" s="223"/>
      <c r="K136" s="223"/>
      <c r="L136" s="223"/>
      <c r="M136" s="223"/>
      <c r="N136" s="223"/>
      <c r="O136" s="223"/>
      <c r="P136" s="223"/>
      <c r="Q136" s="223"/>
      <c r="R136" s="223"/>
      <c r="S136" s="223"/>
      <c r="T136" s="223"/>
      <c r="U136" s="223"/>
      <c r="V136" s="223"/>
      <c r="W136" s="223"/>
      <c r="X136" s="223"/>
      <c r="Y136" s="223"/>
      <c r="Z136" s="223"/>
    </row>
    <row r="137">
      <c r="A137" s="223"/>
      <c r="B137" s="223"/>
      <c r="C137" s="223"/>
      <c r="D137" s="223"/>
      <c r="E137" s="223"/>
      <c r="F137" s="223"/>
      <c r="G137" s="223"/>
      <c r="H137" s="223"/>
      <c r="I137" s="223"/>
      <c r="J137" s="223"/>
      <c r="K137" s="223"/>
      <c r="L137" s="223"/>
      <c r="M137" s="223"/>
      <c r="N137" s="223"/>
      <c r="O137" s="223"/>
      <c r="P137" s="223"/>
      <c r="Q137" s="223"/>
      <c r="R137" s="223"/>
      <c r="S137" s="223"/>
      <c r="T137" s="223"/>
      <c r="U137" s="223"/>
      <c r="V137" s="223"/>
      <c r="W137" s="223"/>
      <c r="X137" s="223"/>
      <c r="Y137" s="223"/>
      <c r="Z137" s="223"/>
    </row>
    <row r="138">
      <c r="A138" s="223"/>
      <c r="B138" s="223"/>
      <c r="C138" s="223"/>
      <c r="D138" s="223"/>
      <c r="E138" s="223"/>
      <c r="F138" s="223"/>
      <c r="G138" s="223"/>
      <c r="H138" s="223"/>
      <c r="I138" s="223"/>
      <c r="J138" s="223"/>
      <c r="K138" s="223"/>
      <c r="L138" s="223"/>
      <c r="M138" s="223"/>
      <c r="N138" s="223"/>
      <c r="O138" s="223"/>
      <c r="P138" s="223"/>
      <c r="Q138" s="223"/>
      <c r="R138" s="223"/>
      <c r="S138" s="223"/>
      <c r="T138" s="223"/>
      <c r="U138" s="223"/>
      <c r="V138" s="223"/>
      <c r="W138" s="223"/>
      <c r="X138" s="223"/>
      <c r="Y138" s="223"/>
      <c r="Z138" s="223"/>
    </row>
    <row r="139">
      <c r="A139" s="223"/>
      <c r="B139" s="223"/>
      <c r="C139" s="223"/>
      <c r="D139" s="223"/>
      <c r="E139" s="223"/>
      <c r="F139" s="223"/>
      <c r="G139" s="223"/>
      <c r="H139" s="223"/>
      <c r="I139" s="223"/>
      <c r="J139" s="223"/>
      <c r="K139" s="223"/>
      <c r="L139" s="223"/>
      <c r="M139" s="223"/>
      <c r="N139" s="223"/>
      <c r="O139" s="223"/>
      <c r="P139" s="223"/>
      <c r="Q139" s="223"/>
      <c r="R139" s="223"/>
      <c r="S139" s="223"/>
      <c r="T139" s="223"/>
      <c r="U139" s="223"/>
      <c r="V139" s="223"/>
      <c r="W139" s="223"/>
      <c r="X139" s="223"/>
      <c r="Y139" s="223"/>
      <c r="Z139" s="223"/>
    </row>
    <row r="140">
      <c r="A140" s="223"/>
      <c r="B140" s="223"/>
      <c r="C140" s="223"/>
      <c r="D140" s="223"/>
      <c r="E140" s="223"/>
      <c r="F140" s="223"/>
      <c r="G140" s="223"/>
      <c r="H140" s="223"/>
      <c r="I140" s="223"/>
      <c r="J140" s="223"/>
      <c r="K140" s="223"/>
      <c r="L140" s="223"/>
      <c r="M140" s="223"/>
      <c r="N140" s="223"/>
      <c r="O140" s="223"/>
      <c r="P140" s="223"/>
      <c r="Q140" s="223"/>
      <c r="R140" s="223"/>
      <c r="S140" s="223"/>
      <c r="T140" s="223"/>
      <c r="U140" s="223"/>
      <c r="V140" s="223"/>
      <c r="W140" s="223"/>
      <c r="X140" s="223"/>
      <c r="Y140" s="223"/>
      <c r="Z140" s="223"/>
    </row>
    <row r="141">
      <c r="A141" s="223"/>
      <c r="B141" s="223"/>
      <c r="C141" s="223"/>
      <c r="D141" s="223"/>
      <c r="E141" s="223"/>
      <c r="F141" s="223"/>
      <c r="G141" s="223"/>
      <c r="H141" s="223"/>
      <c r="I141" s="223"/>
      <c r="J141" s="223"/>
      <c r="K141" s="223"/>
      <c r="L141" s="223"/>
      <c r="M141" s="223"/>
      <c r="N141" s="223"/>
      <c r="O141" s="223"/>
      <c r="P141" s="223"/>
      <c r="Q141" s="223"/>
      <c r="R141" s="223"/>
      <c r="S141" s="223"/>
      <c r="T141" s="223"/>
      <c r="U141" s="223"/>
      <c r="V141" s="223"/>
      <c r="W141" s="223"/>
      <c r="X141" s="223"/>
      <c r="Y141" s="223"/>
      <c r="Z141" s="223"/>
    </row>
    <row r="142">
      <c r="A142" s="223"/>
      <c r="B142" s="223"/>
      <c r="C142" s="223"/>
      <c r="D142" s="223"/>
      <c r="E142" s="223"/>
      <c r="F142" s="223"/>
      <c r="G142" s="223"/>
      <c r="H142" s="223"/>
      <c r="I142" s="223"/>
      <c r="J142" s="223"/>
      <c r="K142" s="223"/>
      <c r="L142" s="223"/>
      <c r="M142" s="223"/>
      <c r="N142" s="223"/>
      <c r="O142" s="223"/>
      <c r="P142" s="223"/>
      <c r="Q142" s="223"/>
      <c r="R142" s="223"/>
      <c r="S142" s="223"/>
      <c r="T142" s="223"/>
      <c r="U142" s="223"/>
      <c r="V142" s="223"/>
      <c r="W142" s="223"/>
      <c r="X142" s="223"/>
      <c r="Y142" s="223"/>
      <c r="Z142" s="223"/>
    </row>
    <row r="143">
      <c r="A143" s="223"/>
      <c r="B143" s="223"/>
      <c r="C143" s="223"/>
      <c r="D143" s="223"/>
      <c r="E143" s="223"/>
      <c r="F143" s="223"/>
      <c r="G143" s="223"/>
      <c r="H143" s="223"/>
      <c r="I143" s="223"/>
      <c r="J143" s="223"/>
      <c r="K143" s="223"/>
      <c r="L143" s="223"/>
      <c r="M143" s="223"/>
      <c r="N143" s="223"/>
      <c r="O143" s="223"/>
      <c r="P143" s="223"/>
      <c r="Q143" s="223"/>
      <c r="R143" s="223"/>
      <c r="S143" s="223"/>
      <c r="T143" s="223"/>
      <c r="U143" s="223"/>
      <c r="V143" s="223"/>
      <c r="W143" s="223"/>
      <c r="X143" s="223"/>
      <c r="Y143" s="223"/>
      <c r="Z143" s="223"/>
    </row>
    <row r="144">
      <c r="A144" s="223"/>
      <c r="B144" s="223"/>
      <c r="C144" s="223"/>
      <c r="D144" s="223"/>
      <c r="E144" s="223"/>
      <c r="F144" s="223"/>
      <c r="G144" s="223"/>
      <c r="H144" s="223"/>
      <c r="I144" s="223"/>
      <c r="J144" s="223"/>
      <c r="K144" s="223"/>
      <c r="L144" s="223"/>
      <c r="M144" s="223"/>
      <c r="N144" s="223"/>
      <c r="O144" s="223"/>
      <c r="P144" s="223"/>
      <c r="Q144" s="223"/>
      <c r="R144" s="223"/>
      <c r="S144" s="223"/>
      <c r="T144" s="223"/>
      <c r="U144" s="223"/>
      <c r="V144" s="223"/>
      <c r="W144" s="223"/>
      <c r="X144" s="223"/>
      <c r="Y144" s="223"/>
      <c r="Z144" s="223"/>
    </row>
    <row r="145">
      <c r="A145" s="223"/>
      <c r="B145" s="223"/>
      <c r="C145" s="223"/>
      <c r="D145" s="223"/>
      <c r="E145" s="223"/>
      <c r="F145" s="223"/>
      <c r="G145" s="223"/>
      <c r="H145" s="223"/>
      <c r="I145" s="223"/>
      <c r="J145" s="223"/>
      <c r="K145" s="223"/>
      <c r="L145" s="223"/>
      <c r="M145" s="223"/>
      <c r="N145" s="223"/>
      <c r="O145" s="223"/>
      <c r="P145" s="223"/>
      <c r="Q145" s="223"/>
      <c r="R145" s="223"/>
      <c r="S145" s="223"/>
      <c r="T145" s="223"/>
      <c r="U145" s="223"/>
      <c r="V145" s="223"/>
      <c r="W145" s="223"/>
      <c r="X145" s="223"/>
      <c r="Y145" s="223"/>
      <c r="Z145" s="223"/>
    </row>
    <row r="146">
      <c r="A146" s="223"/>
      <c r="B146" s="223"/>
      <c r="C146" s="223"/>
      <c r="D146" s="223"/>
      <c r="E146" s="223"/>
      <c r="F146" s="223"/>
      <c r="G146" s="223"/>
      <c r="H146" s="223"/>
      <c r="I146" s="223"/>
      <c r="J146" s="223"/>
      <c r="K146" s="223"/>
      <c r="L146" s="223"/>
      <c r="M146" s="223"/>
      <c r="N146" s="223"/>
      <c r="O146" s="223"/>
      <c r="P146" s="223"/>
      <c r="Q146" s="223"/>
      <c r="R146" s="223"/>
      <c r="S146" s="223"/>
      <c r="T146" s="223"/>
      <c r="U146" s="223"/>
      <c r="V146" s="223"/>
      <c r="W146" s="223"/>
      <c r="X146" s="223"/>
      <c r="Y146" s="223"/>
      <c r="Z146" s="223"/>
    </row>
    <row r="147">
      <c r="A147" s="223"/>
      <c r="B147" s="223"/>
      <c r="C147" s="223"/>
      <c r="D147" s="223"/>
      <c r="E147" s="223"/>
      <c r="F147" s="223"/>
      <c r="G147" s="223"/>
      <c r="H147" s="223"/>
      <c r="I147" s="223"/>
      <c r="J147" s="223"/>
      <c r="K147" s="223"/>
      <c r="L147" s="223"/>
      <c r="M147" s="223"/>
      <c r="N147" s="223"/>
      <c r="O147" s="223"/>
      <c r="P147" s="223"/>
      <c r="Q147" s="223"/>
      <c r="R147" s="223"/>
      <c r="S147" s="223"/>
      <c r="T147" s="223"/>
      <c r="U147" s="223"/>
      <c r="V147" s="223"/>
      <c r="W147" s="223"/>
      <c r="X147" s="223"/>
      <c r="Y147" s="223"/>
      <c r="Z147" s="223"/>
    </row>
    <row r="148">
      <c r="A148" s="223"/>
      <c r="B148" s="223"/>
      <c r="C148" s="223"/>
      <c r="D148" s="223"/>
      <c r="E148" s="223"/>
      <c r="F148" s="223"/>
      <c r="G148" s="223"/>
      <c r="H148" s="223"/>
      <c r="I148" s="223"/>
      <c r="J148" s="223"/>
      <c r="K148" s="223"/>
      <c r="L148" s="223"/>
      <c r="M148" s="223"/>
      <c r="N148" s="223"/>
      <c r="O148" s="223"/>
      <c r="P148" s="223"/>
      <c r="Q148" s="223"/>
      <c r="R148" s="223"/>
      <c r="S148" s="223"/>
      <c r="T148" s="223"/>
      <c r="U148" s="223"/>
      <c r="V148" s="223"/>
      <c r="W148" s="223"/>
      <c r="X148" s="223"/>
      <c r="Y148" s="223"/>
      <c r="Z148" s="223"/>
    </row>
    <row r="149">
      <c r="A149" s="223"/>
      <c r="B149" s="223"/>
      <c r="C149" s="223"/>
      <c r="D149" s="223"/>
      <c r="E149" s="223"/>
      <c r="F149" s="223"/>
      <c r="G149" s="223"/>
      <c r="H149" s="223"/>
      <c r="I149" s="223"/>
      <c r="J149" s="223"/>
      <c r="K149" s="223"/>
      <c r="L149" s="223"/>
      <c r="M149" s="223"/>
      <c r="N149" s="223"/>
      <c r="O149" s="223"/>
      <c r="P149" s="223"/>
      <c r="Q149" s="223"/>
      <c r="R149" s="223"/>
      <c r="S149" s="223"/>
      <c r="T149" s="223"/>
      <c r="U149" s="223"/>
      <c r="V149" s="223"/>
      <c r="W149" s="223"/>
      <c r="X149" s="223"/>
      <c r="Y149" s="223"/>
      <c r="Z149" s="223"/>
    </row>
    <row r="150">
      <c r="A150" s="223"/>
      <c r="B150" s="223"/>
      <c r="C150" s="223"/>
      <c r="D150" s="223"/>
      <c r="E150" s="223"/>
      <c r="F150" s="223"/>
      <c r="G150" s="223"/>
      <c r="H150" s="223"/>
      <c r="I150" s="223"/>
      <c r="J150" s="223"/>
      <c r="K150" s="223"/>
      <c r="L150" s="223"/>
      <c r="M150" s="223"/>
      <c r="N150" s="223"/>
      <c r="O150" s="223"/>
      <c r="P150" s="223"/>
      <c r="Q150" s="223"/>
      <c r="R150" s="223"/>
      <c r="S150" s="223"/>
      <c r="T150" s="223"/>
      <c r="U150" s="223"/>
      <c r="V150" s="223"/>
      <c r="W150" s="223"/>
      <c r="X150" s="223"/>
      <c r="Y150" s="223"/>
      <c r="Z150" s="223"/>
    </row>
    <row r="151">
      <c r="A151" s="223"/>
      <c r="B151" s="223"/>
      <c r="C151" s="223"/>
      <c r="D151" s="223"/>
      <c r="E151" s="223"/>
      <c r="F151" s="223"/>
      <c r="G151" s="223"/>
      <c r="H151" s="223"/>
      <c r="I151" s="223"/>
      <c r="J151" s="223"/>
      <c r="K151" s="223"/>
      <c r="L151" s="223"/>
      <c r="M151" s="223"/>
      <c r="N151" s="223"/>
      <c r="O151" s="223"/>
      <c r="P151" s="223"/>
      <c r="Q151" s="223"/>
      <c r="R151" s="223"/>
      <c r="S151" s="223"/>
      <c r="T151" s="223"/>
      <c r="U151" s="223"/>
      <c r="V151" s="223"/>
      <c r="W151" s="223"/>
      <c r="X151" s="223"/>
      <c r="Y151" s="223"/>
      <c r="Z151" s="223"/>
    </row>
    <row r="152">
      <c r="A152" s="223"/>
      <c r="B152" s="223"/>
      <c r="C152" s="223"/>
      <c r="D152" s="223"/>
      <c r="E152" s="223"/>
      <c r="F152" s="223"/>
      <c r="G152" s="223"/>
      <c r="H152" s="223"/>
      <c r="I152" s="223"/>
      <c r="J152" s="223"/>
      <c r="K152" s="223"/>
      <c r="L152" s="223"/>
      <c r="M152" s="223"/>
      <c r="N152" s="223"/>
      <c r="O152" s="223"/>
      <c r="P152" s="223"/>
      <c r="Q152" s="223"/>
      <c r="R152" s="223"/>
      <c r="S152" s="223"/>
      <c r="T152" s="223"/>
      <c r="U152" s="223"/>
      <c r="V152" s="223"/>
      <c r="W152" s="223"/>
      <c r="X152" s="223"/>
      <c r="Y152" s="223"/>
      <c r="Z152" s="223"/>
    </row>
    <row r="153">
      <c r="A153" s="223"/>
      <c r="B153" s="223"/>
      <c r="C153" s="223"/>
      <c r="D153" s="223"/>
      <c r="E153" s="223"/>
      <c r="F153" s="223"/>
      <c r="G153" s="223"/>
      <c r="H153" s="223"/>
      <c r="I153" s="223"/>
      <c r="J153" s="223"/>
      <c r="K153" s="223"/>
      <c r="L153" s="223"/>
      <c r="M153" s="223"/>
      <c r="N153" s="223"/>
      <c r="O153" s="223"/>
      <c r="P153" s="223"/>
      <c r="Q153" s="223"/>
      <c r="R153" s="223"/>
      <c r="S153" s="223"/>
      <c r="T153" s="223"/>
      <c r="U153" s="223"/>
      <c r="V153" s="223"/>
      <c r="W153" s="223"/>
      <c r="X153" s="223"/>
      <c r="Y153" s="223"/>
      <c r="Z153" s="223"/>
    </row>
    <row r="154">
      <c r="A154" s="223"/>
      <c r="B154" s="223"/>
      <c r="C154" s="223"/>
      <c r="D154" s="223"/>
      <c r="E154" s="223"/>
      <c r="F154" s="223"/>
      <c r="G154" s="223"/>
      <c r="H154" s="223"/>
      <c r="I154" s="223"/>
      <c r="J154" s="223"/>
      <c r="K154" s="223"/>
      <c r="L154" s="223"/>
      <c r="M154" s="223"/>
      <c r="N154" s="223"/>
      <c r="O154" s="223"/>
      <c r="P154" s="223"/>
      <c r="Q154" s="223"/>
      <c r="R154" s="223"/>
      <c r="S154" s="223"/>
      <c r="T154" s="223"/>
      <c r="U154" s="223"/>
      <c r="V154" s="223"/>
      <c r="W154" s="223"/>
      <c r="X154" s="223"/>
      <c r="Y154" s="223"/>
      <c r="Z154" s="223"/>
    </row>
    <row r="155">
      <c r="A155" s="223"/>
      <c r="B155" s="223"/>
      <c r="C155" s="223"/>
      <c r="D155" s="223"/>
      <c r="E155" s="223"/>
      <c r="F155" s="223"/>
      <c r="G155" s="223"/>
      <c r="H155" s="223"/>
      <c r="I155" s="223"/>
      <c r="J155" s="223"/>
      <c r="K155" s="223"/>
      <c r="L155" s="223"/>
      <c r="M155" s="223"/>
      <c r="N155" s="223"/>
      <c r="O155" s="223"/>
      <c r="P155" s="223"/>
      <c r="Q155" s="223"/>
      <c r="R155" s="223"/>
      <c r="S155" s="223"/>
      <c r="T155" s="223"/>
      <c r="U155" s="223"/>
      <c r="V155" s="223"/>
      <c r="W155" s="223"/>
      <c r="X155" s="223"/>
      <c r="Y155" s="223"/>
      <c r="Z155" s="223"/>
    </row>
    <row r="156">
      <c r="A156" s="223"/>
      <c r="B156" s="223"/>
      <c r="C156" s="223"/>
      <c r="D156" s="223"/>
      <c r="E156" s="223"/>
      <c r="F156" s="223"/>
      <c r="G156" s="223"/>
      <c r="H156" s="223"/>
      <c r="I156" s="223"/>
      <c r="J156" s="223"/>
      <c r="K156" s="223"/>
      <c r="L156" s="223"/>
      <c r="M156" s="223"/>
      <c r="N156" s="223"/>
      <c r="O156" s="223"/>
      <c r="P156" s="223"/>
      <c r="Q156" s="223"/>
      <c r="R156" s="223"/>
      <c r="S156" s="223"/>
      <c r="T156" s="223"/>
      <c r="U156" s="223"/>
      <c r="V156" s="223"/>
      <c r="W156" s="223"/>
      <c r="X156" s="223"/>
      <c r="Y156" s="223"/>
      <c r="Z156" s="223"/>
    </row>
    <row r="157">
      <c r="A157" s="223"/>
      <c r="B157" s="223"/>
      <c r="C157" s="223"/>
      <c r="D157" s="223"/>
      <c r="E157" s="223"/>
      <c r="F157" s="223"/>
      <c r="G157" s="223"/>
      <c r="H157" s="223"/>
      <c r="I157" s="223"/>
      <c r="J157" s="223"/>
      <c r="K157" s="223"/>
      <c r="L157" s="223"/>
      <c r="M157" s="223"/>
      <c r="N157" s="223"/>
      <c r="O157" s="223"/>
      <c r="P157" s="223"/>
      <c r="Q157" s="223"/>
      <c r="R157" s="223"/>
      <c r="S157" s="223"/>
      <c r="T157" s="223"/>
      <c r="U157" s="223"/>
      <c r="V157" s="223"/>
      <c r="W157" s="223"/>
      <c r="X157" s="223"/>
      <c r="Y157" s="223"/>
      <c r="Z157" s="223"/>
    </row>
    <row r="158">
      <c r="A158" s="223"/>
      <c r="B158" s="223"/>
      <c r="C158" s="223"/>
      <c r="D158" s="223"/>
      <c r="E158" s="223"/>
      <c r="F158" s="223"/>
      <c r="G158" s="223"/>
      <c r="H158" s="223"/>
      <c r="I158" s="223"/>
      <c r="J158" s="223"/>
      <c r="K158" s="223"/>
      <c r="L158" s="223"/>
      <c r="M158" s="223"/>
      <c r="N158" s="223"/>
      <c r="O158" s="223"/>
      <c r="P158" s="223"/>
      <c r="Q158" s="223"/>
      <c r="R158" s="223"/>
      <c r="S158" s="223"/>
      <c r="T158" s="223"/>
      <c r="U158" s="223"/>
      <c r="V158" s="223"/>
      <c r="W158" s="223"/>
      <c r="X158" s="223"/>
      <c r="Y158" s="223"/>
      <c r="Z158" s="223"/>
    </row>
    <row r="159">
      <c r="A159" s="223"/>
      <c r="B159" s="223"/>
      <c r="C159" s="223"/>
      <c r="D159" s="223"/>
      <c r="E159" s="223"/>
      <c r="F159" s="223"/>
      <c r="G159" s="223"/>
      <c r="H159" s="223"/>
      <c r="I159" s="223"/>
      <c r="J159" s="223"/>
      <c r="K159" s="223"/>
      <c r="L159" s="223"/>
      <c r="M159" s="223"/>
      <c r="N159" s="223"/>
      <c r="O159" s="223"/>
      <c r="P159" s="223"/>
      <c r="Q159" s="223"/>
      <c r="R159" s="223"/>
      <c r="S159" s="223"/>
      <c r="T159" s="223"/>
      <c r="U159" s="223"/>
      <c r="V159" s="223"/>
      <c r="W159" s="223"/>
      <c r="X159" s="223"/>
      <c r="Y159" s="223"/>
      <c r="Z159" s="223"/>
    </row>
    <row r="160">
      <c r="A160" s="223"/>
      <c r="B160" s="223"/>
      <c r="C160" s="223"/>
      <c r="D160" s="223"/>
      <c r="E160" s="223"/>
      <c r="F160" s="223"/>
      <c r="G160" s="223"/>
      <c r="H160" s="223"/>
      <c r="I160" s="223"/>
      <c r="J160" s="223"/>
      <c r="K160" s="223"/>
      <c r="L160" s="223"/>
      <c r="M160" s="223"/>
      <c r="N160" s="223"/>
      <c r="O160" s="223"/>
      <c r="P160" s="223"/>
      <c r="Q160" s="223"/>
      <c r="R160" s="223"/>
      <c r="S160" s="223"/>
      <c r="T160" s="223"/>
      <c r="U160" s="223"/>
      <c r="V160" s="223"/>
      <c r="W160" s="223"/>
      <c r="X160" s="223"/>
      <c r="Y160" s="223"/>
      <c r="Z160" s="223"/>
    </row>
    <row r="161">
      <c r="A161" s="223"/>
      <c r="B161" s="223"/>
      <c r="C161" s="223"/>
      <c r="D161" s="223"/>
      <c r="E161" s="223"/>
      <c r="F161" s="223"/>
      <c r="G161" s="223"/>
      <c r="H161" s="223"/>
      <c r="I161" s="223"/>
      <c r="J161" s="223"/>
      <c r="K161" s="223"/>
      <c r="L161" s="223"/>
      <c r="M161" s="223"/>
      <c r="N161" s="223"/>
      <c r="O161" s="223"/>
      <c r="P161" s="223"/>
      <c r="Q161" s="223"/>
      <c r="R161" s="223"/>
      <c r="S161" s="223"/>
      <c r="T161" s="223"/>
      <c r="U161" s="223"/>
      <c r="V161" s="223"/>
      <c r="W161" s="223"/>
      <c r="X161" s="223"/>
      <c r="Y161" s="223"/>
      <c r="Z161" s="223"/>
    </row>
    <row r="162">
      <c r="A162" s="223"/>
      <c r="B162" s="223"/>
      <c r="C162" s="223"/>
      <c r="D162" s="223"/>
      <c r="E162" s="223"/>
      <c r="F162" s="223"/>
      <c r="G162" s="223"/>
      <c r="H162" s="223"/>
      <c r="I162" s="223"/>
      <c r="J162" s="223"/>
      <c r="K162" s="223"/>
      <c r="L162" s="223"/>
      <c r="M162" s="223"/>
      <c r="N162" s="223"/>
      <c r="O162" s="223"/>
      <c r="P162" s="223"/>
      <c r="Q162" s="223"/>
      <c r="R162" s="223"/>
      <c r="S162" s="223"/>
      <c r="T162" s="223"/>
      <c r="U162" s="223"/>
      <c r="V162" s="223"/>
      <c r="W162" s="223"/>
      <c r="X162" s="223"/>
      <c r="Y162" s="223"/>
      <c r="Z162" s="223"/>
    </row>
    <row r="163">
      <c r="A163" s="223"/>
      <c r="B163" s="223"/>
      <c r="C163" s="223"/>
      <c r="D163" s="223"/>
      <c r="E163" s="223"/>
      <c r="F163" s="223"/>
      <c r="G163" s="223"/>
      <c r="H163" s="223"/>
      <c r="I163" s="223"/>
      <c r="J163" s="223"/>
      <c r="K163" s="223"/>
      <c r="L163" s="223"/>
      <c r="M163" s="223"/>
      <c r="N163" s="223"/>
      <c r="O163" s="223"/>
      <c r="P163" s="223"/>
      <c r="Q163" s="223"/>
      <c r="R163" s="223"/>
      <c r="S163" s="223"/>
      <c r="T163" s="223"/>
      <c r="U163" s="223"/>
      <c r="V163" s="223"/>
      <c r="W163" s="223"/>
      <c r="X163" s="223"/>
      <c r="Y163" s="223"/>
      <c r="Z163" s="223"/>
    </row>
    <row r="164">
      <c r="A164" s="223"/>
      <c r="B164" s="223"/>
      <c r="C164" s="223"/>
      <c r="D164" s="223"/>
      <c r="E164" s="223"/>
      <c r="F164" s="223"/>
      <c r="G164" s="223"/>
      <c r="H164" s="223"/>
      <c r="I164" s="223"/>
      <c r="J164" s="223"/>
      <c r="K164" s="223"/>
      <c r="L164" s="223"/>
      <c r="M164" s="223"/>
      <c r="N164" s="223"/>
      <c r="O164" s="223"/>
      <c r="P164" s="223"/>
      <c r="Q164" s="223"/>
      <c r="R164" s="223"/>
      <c r="S164" s="223"/>
      <c r="T164" s="223"/>
      <c r="U164" s="223"/>
      <c r="V164" s="223"/>
      <c r="W164" s="223"/>
      <c r="X164" s="223"/>
      <c r="Y164" s="223"/>
      <c r="Z164" s="223"/>
    </row>
    <row r="165">
      <c r="A165" s="223"/>
      <c r="B165" s="223"/>
      <c r="C165" s="223"/>
      <c r="D165" s="223"/>
      <c r="E165" s="223"/>
      <c r="F165" s="223"/>
      <c r="G165" s="223"/>
      <c r="H165" s="223"/>
      <c r="I165" s="223"/>
      <c r="J165" s="223"/>
      <c r="K165" s="223"/>
      <c r="L165" s="223"/>
      <c r="M165" s="223"/>
      <c r="N165" s="223"/>
      <c r="O165" s="223"/>
      <c r="P165" s="223"/>
      <c r="Q165" s="223"/>
      <c r="R165" s="223"/>
      <c r="S165" s="223"/>
      <c r="T165" s="223"/>
      <c r="U165" s="223"/>
      <c r="V165" s="223"/>
      <c r="W165" s="223"/>
      <c r="X165" s="223"/>
      <c r="Y165" s="223"/>
      <c r="Z165" s="223"/>
    </row>
    <row r="166">
      <c r="A166" s="223"/>
      <c r="B166" s="223"/>
      <c r="C166" s="223"/>
      <c r="D166" s="223"/>
      <c r="E166" s="223"/>
      <c r="F166" s="223"/>
      <c r="G166" s="223"/>
      <c r="H166" s="223"/>
      <c r="I166" s="223"/>
      <c r="J166" s="223"/>
      <c r="K166" s="223"/>
      <c r="L166" s="223"/>
      <c r="M166" s="223"/>
      <c r="N166" s="223"/>
      <c r="O166" s="223"/>
      <c r="P166" s="223"/>
      <c r="Q166" s="223"/>
      <c r="R166" s="223"/>
      <c r="S166" s="223"/>
      <c r="T166" s="223"/>
      <c r="U166" s="223"/>
      <c r="V166" s="223"/>
      <c r="W166" s="223"/>
      <c r="X166" s="223"/>
      <c r="Y166" s="223"/>
      <c r="Z166" s="223"/>
    </row>
    <row r="167">
      <c r="A167" s="223"/>
      <c r="B167" s="223"/>
      <c r="C167" s="223"/>
      <c r="D167" s="223"/>
      <c r="E167" s="223"/>
      <c r="F167" s="223"/>
      <c r="G167" s="223"/>
      <c r="H167" s="223"/>
      <c r="I167" s="223"/>
      <c r="J167" s="223"/>
      <c r="K167" s="223"/>
      <c r="L167" s="223"/>
      <c r="M167" s="223"/>
      <c r="N167" s="223"/>
      <c r="O167" s="223"/>
      <c r="P167" s="223"/>
      <c r="Q167" s="223"/>
      <c r="R167" s="223"/>
      <c r="S167" s="223"/>
      <c r="T167" s="223"/>
      <c r="U167" s="223"/>
      <c r="V167" s="223"/>
      <c r="W167" s="223"/>
      <c r="X167" s="223"/>
      <c r="Y167" s="223"/>
      <c r="Z167" s="223"/>
    </row>
    <row r="168">
      <c r="A168" s="223"/>
      <c r="B168" s="223"/>
      <c r="C168" s="223"/>
      <c r="D168" s="223"/>
      <c r="E168" s="223"/>
      <c r="F168" s="223"/>
      <c r="G168" s="223"/>
      <c r="H168" s="223"/>
      <c r="I168" s="223"/>
      <c r="J168" s="223"/>
      <c r="K168" s="223"/>
      <c r="L168" s="223"/>
      <c r="M168" s="223"/>
      <c r="N168" s="223"/>
      <c r="O168" s="223"/>
      <c r="P168" s="223"/>
      <c r="Q168" s="223"/>
      <c r="R168" s="223"/>
      <c r="S168" s="223"/>
      <c r="T168" s="223"/>
      <c r="U168" s="223"/>
      <c r="V168" s="223"/>
      <c r="W168" s="223"/>
      <c r="X168" s="223"/>
      <c r="Y168" s="223"/>
      <c r="Z168" s="223"/>
    </row>
    <row r="169">
      <c r="A169" s="223"/>
      <c r="B169" s="223"/>
      <c r="C169" s="223"/>
      <c r="D169" s="223"/>
      <c r="E169" s="223"/>
      <c r="F169" s="223"/>
      <c r="G169" s="223"/>
      <c r="H169" s="223"/>
      <c r="I169" s="223"/>
      <c r="J169" s="223"/>
      <c r="K169" s="223"/>
      <c r="L169" s="223"/>
      <c r="M169" s="223"/>
      <c r="N169" s="223"/>
      <c r="O169" s="223"/>
      <c r="P169" s="223"/>
      <c r="Q169" s="223"/>
      <c r="R169" s="223"/>
      <c r="S169" s="223"/>
      <c r="T169" s="223"/>
      <c r="U169" s="223"/>
      <c r="V169" s="223"/>
      <c r="W169" s="223"/>
      <c r="X169" s="223"/>
      <c r="Y169" s="223"/>
      <c r="Z169" s="223"/>
    </row>
    <row r="170">
      <c r="A170" s="223"/>
      <c r="B170" s="223"/>
      <c r="C170" s="223"/>
      <c r="D170" s="223"/>
      <c r="E170" s="223"/>
      <c r="F170" s="223"/>
      <c r="G170" s="223"/>
      <c r="H170" s="223"/>
      <c r="I170" s="223"/>
      <c r="J170" s="223"/>
      <c r="K170" s="223"/>
      <c r="L170" s="223"/>
      <c r="M170" s="223"/>
      <c r="N170" s="223"/>
      <c r="O170" s="223"/>
      <c r="P170" s="223"/>
      <c r="Q170" s="223"/>
      <c r="R170" s="223"/>
      <c r="S170" s="223"/>
      <c r="T170" s="223"/>
      <c r="U170" s="223"/>
      <c r="V170" s="223"/>
      <c r="W170" s="223"/>
      <c r="X170" s="223"/>
      <c r="Y170" s="223"/>
      <c r="Z170" s="223"/>
    </row>
    <row r="171">
      <c r="A171" s="223"/>
      <c r="B171" s="223"/>
      <c r="C171" s="223"/>
      <c r="D171" s="223"/>
      <c r="E171" s="223"/>
      <c r="F171" s="223"/>
      <c r="G171" s="223"/>
      <c r="H171" s="223"/>
      <c r="I171" s="223"/>
      <c r="J171" s="223"/>
      <c r="K171" s="223"/>
      <c r="L171" s="223"/>
      <c r="M171" s="223"/>
      <c r="N171" s="223"/>
      <c r="O171" s="223"/>
      <c r="P171" s="223"/>
      <c r="Q171" s="223"/>
      <c r="R171" s="223"/>
      <c r="S171" s="223"/>
      <c r="T171" s="223"/>
      <c r="U171" s="223"/>
      <c r="V171" s="223"/>
      <c r="W171" s="223"/>
      <c r="X171" s="223"/>
      <c r="Y171" s="223"/>
      <c r="Z171" s="223"/>
    </row>
    <row r="172">
      <c r="A172" s="223"/>
      <c r="B172" s="223"/>
      <c r="C172" s="223"/>
      <c r="D172" s="223"/>
      <c r="E172" s="223"/>
      <c r="F172" s="223"/>
      <c r="G172" s="223"/>
      <c r="H172" s="223"/>
      <c r="I172" s="223"/>
      <c r="J172" s="223"/>
      <c r="K172" s="223"/>
      <c r="L172" s="223"/>
      <c r="M172" s="223"/>
      <c r="N172" s="223"/>
      <c r="O172" s="223"/>
      <c r="P172" s="223"/>
      <c r="Q172" s="223"/>
      <c r="R172" s="223"/>
      <c r="S172" s="223"/>
      <c r="T172" s="223"/>
      <c r="U172" s="223"/>
      <c r="V172" s="223"/>
      <c r="W172" s="223"/>
      <c r="X172" s="223"/>
      <c r="Y172" s="223"/>
      <c r="Z172" s="223"/>
    </row>
    <row r="173">
      <c r="A173" s="223"/>
      <c r="B173" s="223"/>
      <c r="C173" s="223"/>
      <c r="D173" s="223"/>
      <c r="E173" s="223"/>
      <c r="F173" s="223"/>
      <c r="G173" s="223"/>
      <c r="H173" s="223"/>
      <c r="I173" s="223"/>
      <c r="J173" s="223"/>
      <c r="K173" s="223"/>
      <c r="L173" s="223"/>
      <c r="M173" s="223"/>
      <c r="N173" s="223"/>
      <c r="O173" s="223"/>
      <c r="P173" s="223"/>
      <c r="Q173" s="223"/>
      <c r="R173" s="223"/>
      <c r="S173" s="223"/>
      <c r="T173" s="223"/>
      <c r="U173" s="223"/>
      <c r="V173" s="223"/>
      <c r="W173" s="223"/>
      <c r="X173" s="223"/>
      <c r="Y173" s="223"/>
      <c r="Z173" s="223"/>
    </row>
    <row r="174">
      <c r="A174" s="223"/>
      <c r="B174" s="223"/>
      <c r="C174" s="223"/>
      <c r="D174" s="223"/>
      <c r="E174" s="223"/>
      <c r="F174" s="223"/>
      <c r="G174" s="223"/>
      <c r="H174" s="223"/>
      <c r="I174" s="223"/>
      <c r="J174" s="223"/>
      <c r="K174" s="223"/>
      <c r="L174" s="223"/>
      <c r="M174" s="223"/>
      <c r="N174" s="223"/>
      <c r="O174" s="223"/>
      <c r="P174" s="223"/>
      <c r="Q174" s="223"/>
      <c r="R174" s="223"/>
      <c r="S174" s="223"/>
      <c r="T174" s="223"/>
      <c r="U174" s="223"/>
      <c r="V174" s="223"/>
      <c r="W174" s="223"/>
      <c r="X174" s="223"/>
      <c r="Y174" s="223"/>
      <c r="Z174" s="223"/>
    </row>
    <row r="175">
      <c r="A175" s="223"/>
      <c r="B175" s="223"/>
      <c r="C175" s="223"/>
      <c r="D175" s="223"/>
      <c r="E175" s="223"/>
      <c r="F175" s="223"/>
      <c r="G175" s="223"/>
      <c r="H175" s="223"/>
      <c r="I175" s="223"/>
      <c r="J175" s="223"/>
      <c r="K175" s="223"/>
      <c r="L175" s="223"/>
      <c r="M175" s="223"/>
      <c r="N175" s="223"/>
      <c r="O175" s="223"/>
      <c r="P175" s="223"/>
      <c r="Q175" s="223"/>
      <c r="R175" s="223"/>
      <c r="S175" s="223"/>
      <c r="T175" s="223"/>
      <c r="U175" s="223"/>
      <c r="V175" s="223"/>
      <c r="W175" s="223"/>
      <c r="X175" s="223"/>
      <c r="Y175" s="223"/>
      <c r="Z175" s="223"/>
    </row>
    <row r="176">
      <c r="A176" s="223"/>
      <c r="B176" s="223"/>
      <c r="C176" s="223"/>
      <c r="D176" s="223"/>
      <c r="E176" s="223"/>
      <c r="F176" s="223"/>
      <c r="G176" s="223"/>
      <c r="H176" s="223"/>
      <c r="I176" s="223"/>
      <c r="J176" s="223"/>
      <c r="K176" s="223"/>
      <c r="L176" s="223"/>
      <c r="M176" s="223"/>
      <c r="N176" s="223"/>
      <c r="O176" s="223"/>
      <c r="P176" s="223"/>
      <c r="Q176" s="223"/>
      <c r="R176" s="223"/>
      <c r="S176" s="223"/>
      <c r="T176" s="223"/>
      <c r="U176" s="223"/>
      <c r="V176" s="223"/>
      <c r="W176" s="223"/>
      <c r="X176" s="223"/>
      <c r="Y176" s="223"/>
      <c r="Z176" s="223"/>
    </row>
    <row r="177">
      <c r="A177" s="223"/>
      <c r="B177" s="223"/>
      <c r="C177" s="223"/>
      <c r="D177" s="223"/>
      <c r="E177" s="223"/>
      <c r="F177" s="223"/>
      <c r="G177" s="223"/>
      <c r="H177" s="223"/>
      <c r="I177" s="223"/>
      <c r="J177" s="223"/>
      <c r="K177" s="223"/>
      <c r="L177" s="223"/>
      <c r="M177" s="223"/>
      <c r="N177" s="223"/>
      <c r="O177" s="223"/>
      <c r="P177" s="223"/>
      <c r="Q177" s="223"/>
      <c r="R177" s="223"/>
      <c r="S177" s="223"/>
      <c r="T177" s="223"/>
      <c r="U177" s="223"/>
      <c r="V177" s="223"/>
      <c r="W177" s="223"/>
      <c r="X177" s="223"/>
      <c r="Y177" s="223"/>
      <c r="Z177" s="223"/>
    </row>
    <row r="178">
      <c r="A178" s="223"/>
      <c r="B178" s="223"/>
      <c r="C178" s="223"/>
      <c r="D178" s="223"/>
      <c r="E178" s="223"/>
      <c r="F178" s="223"/>
      <c r="G178" s="223"/>
      <c r="H178" s="223"/>
      <c r="I178" s="223"/>
      <c r="J178" s="223"/>
      <c r="K178" s="223"/>
      <c r="L178" s="223"/>
      <c r="M178" s="223"/>
      <c r="N178" s="223"/>
      <c r="O178" s="223"/>
      <c r="P178" s="223"/>
      <c r="Q178" s="223"/>
      <c r="R178" s="223"/>
      <c r="S178" s="223"/>
      <c r="T178" s="223"/>
      <c r="U178" s="223"/>
      <c r="V178" s="223"/>
      <c r="W178" s="223"/>
      <c r="X178" s="223"/>
      <c r="Y178" s="223"/>
      <c r="Z178" s="223"/>
    </row>
    <row r="179">
      <c r="A179" s="223"/>
      <c r="B179" s="223"/>
      <c r="C179" s="223"/>
      <c r="D179" s="223"/>
      <c r="E179" s="223"/>
      <c r="F179" s="223"/>
      <c r="G179" s="223"/>
      <c r="H179" s="223"/>
      <c r="I179" s="223"/>
      <c r="J179" s="223"/>
      <c r="K179" s="223"/>
      <c r="L179" s="223"/>
      <c r="M179" s="223"/>
      <c r="N179" s="223"/>
      <c r="O179" s="223"/>
      <c r="P179" s="223"/>
      <c r="Q179" s="223"/>
      <c r="R179" s="223"/>
      <c r="S179" s="223"/>
      <c r="T179" s="223"/>
      <c r="U179" s="223"/>
      <c r="V179" s="223"/>
      <c r="W179" s="223"/>
      <c r="X179" s="223"/>
      <c r="Y179" s="223"/>
      <c r="Z179" s="223"/>
    </row>
    <row r="180">
      <c r="A180" s="223"/>
      <c r="B180" s="223"/>
      <c r="C180" s="223"/>
      <c r="D180" s="223"/>
      <c r="E180" s="223"/>
      <c r="F180" s="223"/>
      <c r="G180" s="223"/>
      <c r="H180" s="223"/>
      <c r="I180" s="223"/>
      <c r="J180" s="223"/>
      <c r="K180" s="223"/>
      <c r="L180" s="223"/>
      <c r="M180" s="223"/>
      <c r="N180" s="223"/>
      <c r="O180" s="223"/>
      <c r="P180" s="223"/>
      <c r="Q180" s="223"/>
      <c r="R180" s="223"/>
      <c r="S180" s="223"/>
      <c r="T180" s="223"/>
      <c r="U180" s="223"/>
      <c r="V180" s="223"/>
      <c r="W180" s="223"/>
      <c r="X180" s="223"/>
      <c r="Y180" s="223"/>
      <c r="Z180" s="223"/>
    </row>
    <row r="181">
      <c r="A181" s="223"/>
      <c r="B181" s="223"/>
      <c r="C181" s="223"/>
      <c r="D181" s="223"/>
      <c r="E181" s="223"/>
      <c r="F181" s="223"/>
      <c r="G181" s="223"/>
      <c r="H181" s="223"/>
      <c r="I181" s="223"/>
      <c r="J181" s="223"/>
      <c r="K181" s="223"/>
      <c r="L181" s="223"/>
      <c r="M181" s="223"/>
      <c r="N181" s="223"/>
      <c r="O181" s="223"/>
      <c r="P181" s="223"/>
      <c r="Q181" s="223"/>
      <c r="R181" s="223"/>
      <c r="S181" s="223"/>
      <c r="T181" s="223"/>
      <c r="U181" s="223"/>
      <c r="V181" s="223"/>
      <c r="W181" s="223"/>
      <c r="X181" s="223"/>
      <c r="Y181" s="223"/>
      <c r="Z181" s="223"/>
    </row>
    <row r="182">
      <c r="A182" s="223"/>
      <c r="B182" s="223"/>
      <c r="C182" s="223"/>
      <c r="D182" s="223"/>
      <c r="E182" s="223"/>
      <c r="F182" s="223"/>
      <c r="G182" s="223"/>
      <c r="H182" s="223"/>
      <c r="I182" s="223"/>
      <c r="J182" s="223"/>
      <c r="K182" s="223"/>
      <c r="L182" s="223"/>
      <c r="M182" s="223"/>
      <c r="N182" s="223"/>
      <c r="O182" s="223"/>
      <c r="P182" s="223"/>
      <c r="Q182" s="223"/>
      <c r="R182" s="223"/>
      <c r="S182" s="223"/>
      <c r="T182" s="223"/>
      <c r="U182" s="223"/>
      <c r="V182" s="223"/>
      <c r="W182" s="223"/>
      <c r="X182" s="223"/>
      <c r="Y182" s="223"/>
      <c r="Z182" s="223"/>
    </row>
    <row r="183">
      <c r="A183" s="223"/>
      <c r="B183" s="223"/>
      <c r="C183" s="223"/>
      <c r="D183" s="223"/>
      <c r="E183" s="223"/>
      <c r="F183" s="223"/>
      <c r="G183" s="223"/>
      <c r="H183" s="223"/>
      <c r="I183" s="223"/>
      <c r="J183" s="223"/>
      <c r="K183" s="223"/>
      <c r="L183" s="223"/>
      <c r="M183" s="223"/>
      <c r="N183" s="223"/>
      <c r="O183" s="223"/>
      <c r="P183" s="223"/>
      <c r="Q183" s="223"/>
      <c r="R183" s="223"/>
      <c r="S183" s="223"/>
      <c r="T183" s="223"/>
      <c r="U183" s="223"/>
      <c r="V183" s="223"/>
      <c r="W183" s="223"/>
      <c r="X183" s="223"/>
      <c r="Y183" s="223"/>
      <c r="Z183" s="223"/>
    </row>
    <row r="184">
      <c r="A184" s="223"/>
      <c r="B184" s="223"/>
      <c r="C184" s="223"/>
      <c r="D184" s="223"/>
      <c r="E184" s="223"/>
      <c r="F184" s="223"/>
      <c r="G184" s="223"/>
      <c r="H184" s="223"/>
      <c r="I184" s="223"/>
      <c r="J184" s="223"/>
      <c r="K184" s="223"/>
      <c r="L184" s="223"/>
      <c r="M184" s="223"/>
      <c r="N184" s="223"/>
      <c r="O184" s="223"/>
      <c r="P184" s="223"/>
      <c r="Q184" s="223"/>
      <c r="R184" s="223"/>
      <c r="S184" s="223"/>
      <c r="T184" s="223"/>
      <c r="U184" s="223"/>
      <c r="V184" s="223"/>
      <c r="W184" s="223"/>
      <c r="X184" s="223"/>
      <c r="Y184" s="223"/>
      <c r="Z184" s="223"/>
    </row>
    <row r="185">
      <c r="A185" s="223"/>
      <c r="B185" s="223"/>
      <c r="C185" s="223"/>
      <c r="D185" s="223"/>
      <c r="E185" s="223"/>
      <c r="F185" s="223"/>
      <c r="G185" s="223"/>
      <c r="H185" s="223"/>
      <c r="I185" s="223"/>
      <c r="J185" s="223"/>
      <c r="K185" s="223"/>
      <c r="L185" s="223"/>
      <c r="M185" s="223"/>
      <c r="N185" s="223"/>
      <c r="O185" s="223"/>
      <c r="P185" s="223"/>
      <c r="Q185" s="223"/>
      <c r="R185" s="223"/>
      <c r="S185" s="223"/>
      <c r="T185" s="223"/>
      <c r="U185" s="223"/>
      <c r="V185" s="223"/>
      <c r="W185" s="223"/>
      <c r="X185" s="223"/>
      <c r="Y185" s="223"/>
      <c r="Z185" s="223"/>
    </row>
    <row r="186">
      <c r="A186" s="223"/>
      <c r="B186" s="223"/>
      <c r="C186" s="223"/>
      <c r="D186" s="223"/>
      <c r="E186" s="223"/>
      <c r="F186" s="223"/>
      <c r="G186" s="223"/>
      <c r="H186" s="223"/>
      <c r="I186" s="223"/>
      <c r="J186" s="223"/>
      <c r="K186" s="223"/>
      <c r="L186" s="223"/>
      <c r="M186" s="223"/>
      <c r="N186" s="223"/>
      <c r="O186" s="223"/>
      <c r="P186" s="223"/>
      <c r="Q186" s="223"/>
      <c r="R186" s="223"/>
      <c r="S186" s="223"/>
      <c r="T186" s="223"/>
      <c r="U186" s="223"/>
      <c r="V186" s="223"/>
      <c r="W186" s="223"/>
      <c r="X186" s="223"/>
      <c r="Y186" s="223"/>
      <c r="Z186" s="223"/>
    </row>
    <row r="187">
      <c r="A187" s="223"/>
      <c r="B187" s="223"/>
      <c r="C187" s="223"/>
      <c r="D187" s="223"/>
      <c r="E187" s="223"/>
      <c r="F187" s="223"/>
      <c r="G187" s="223"/>
      <c r="H187" s="223"/>
      <c r="I187" s="223"/>
      <c r="J187" s="223"/>
      <c r="K187" s="223"/>
      <c r="L187" s="223"/>
      <c r="M187" s="223"/>
      <c r="N187" s="223"/>
      <c r="O187" s="223"/>
      <c r="P187" s="223"/>
      <c r="Q187" s="223"/>
      <c r="R187" s="223"/>
      <c r="S187" s="223"/>
      <c r="T187" s="223"/>
      <c r="U187" s="223"/>
      <c r="V187" s="223"/>
      <c r="W187" s="223"/>
      <c r="X187" s="223"/>
      <c r="Y187" s="223"/>
      <c r="Z187" s="223"/>
    </row>
    <row r="188">
      <c r="A188" s="223"/>
      <c r="B188" s="223"/>
      <c r="C188" s="223"/>
      <c r="D188" s="223"/>
      <c r="E188" s="223"/>
      <c r="F188" s="223"/>
      <c r="G188" s="223"/>
      <c r="H188" s="223"/>
      <c r="I188" s="223"/>
      <c r="J188" s="223"/>
      <c r="K188" s="223"/>
      <c r="L188" s="223"/>
      <c r="M188" s="223"/>
      <c r="N188" s="223"/>
      <c r="O188" s="223"/>
      <c r="P188" s="223"/>
      <c r="Q188" s="223"/>
      <c r="R188" s="223"/>
      <c r="S188" s="223"/>
      <c r="T188" s="223"/>
      <c r="U188" s="223"/>
      <c r="V188" s="223"/>
      <c r="W188" s="223"/>
      <c r="X188" s="223"/>
      <c r="Y188" s="223"/>
      <c r="Z188" s="223"/>
    </row>
    <row r="189">
      <c r="A189" s="223"/>
      <c r="B189" s="223"/>
      <c r="C189" s="223"/>
      <c r="D189" s="223"/>
      <c r="E189" s="223"/>
      <c r="F189" s="223"/>
      <c r="G189" s="223"/>
      <c r="H189" s="223"/>
      <c r="I189" s="223"/>
      <c r="J189" s="223"/>
      <c r="K189" s="223"/>
      <c r="L189" s="223"/>
      <c r="M189" s="223"/>
      <c r="N189" s="223"/>
      <c r="O189" s="223"/>
      <c r="P189" s="223"/>
      <c r="Q189" s="223"/>
      <c r="R189" s="223"/>
      <c r="S189" s="223"/>
      <c r="T189" s="223"/>
      <c r="U189" s="223"/>
      <c r="V189" s="223"/>
      <c r="W189" s="223"/>
      <c r="X189" s="223"/>
      <c r="Y189" s="223"/>
      <c r="Z189" s="223"/>
    </row>
    <row r="190">
      <c r="A190" s="223"/>
      <c r="B190" s="223"/>
      <c r="C190" s="223"/>
      <c r="D190" s="223"/>
      <c r="E190" s="223"/>
      <c r="F190" s="223"/>
      <c r="G190" s="223"/>
      <c r="H190" s="223"/>
      <c r="I190" s="223"/>
      <c r="J190" s="223"/>
      <c r="K190" s="223"/>
      <c r="L190" s="223"/>
      <c r="M190" s="223"/>
      <c r="N190" s="223"/>
      <c r="O190" s="223"/>
      <c r="P190" s="223"/>
      <c r="Q190" s="223"/>
      <c r="R190" s="223"/>
      <c r="S190" s="223"/>
      <c r="T190" s="223"/>
      <c r="U190" s="223"/>
      <c r="V190" s="223"/>
      <c r="W190" s="223"/>
      <c r="X190" s="223"/>
      <c r="Y190" s="223"/>
      <c r="Z190" s="223"/>
    </row>
    <row r="191">
      <c r="A191" s="223"/>
      <c r="B191" s="223"/>
      <c r="C191" s="223"/>
      <c r="D191" s="223"/>
      <c r="E191" s="223"/>
      <c r="F191" s="223"/>
      <c r="G191" s="223"/>
      <c r="H191" s="223"/>
      <c r="I191" s="223"/>
      <c r="J191" s="223"/>
      <c r="K191" s="223"/>
      <c r="L191" s="223"/>
      <c r="M191" s="223"/>
      <c r="N191" s="223"/>
      <c r="O191" s="223"/>
      <c r="P191" s="223"/>
      <c r="Q191" s="223"/>
      <c r="R191" s="223"/>
      <c r="S191" s="223"/>
      <c r="T191" s="223"/>
      <c r="U191" s="223"/>
      <c r="V191" s="223"/>
      <c r="W191" s="223"/>
      <c r="X191" s="223"/>
      <c r="Y191" s="223"/>
      <c r="Z191" s="223"/>
    </row>
    <row r="192">
      <c r="A192" s="223"/>
      <c r="B192" s="223"/>
      <c r="C192" s="223"/>
      <c r="D192" s="223"/>
      <c r="E192" s="223"/>
      <c r="F192" s="223"/>
      <c r="G192" s="223"/>
      <c r="H192" s="223"/>
      <c r="I192" s="223"/>
      <c r="J192" s="223"/>
      <c r="K192" s="223"/>
      <c r="L192" s="223"/>
      <c r="M192" s="223"/>
      <c r="N192" s="223"/>
      <c r="O192" s="223"/>
      <c r="P192" s="223"/>
      <c r="Q192" s="223"/>
      <c r="R192" s="223"/>
      <c r="S192" s="223"/>
      <c r="T192" s="223"/>
      <c r="U192" s="223"/>
      <c r="V192" s="223"/>
      <c r="W192" s="223"/>
      <c r="X192" s="223"/>
      <c r="Y192" s="223"/>
      <c r="Z192" s="223"/>
    </row>
    <row r="193">
      <c r="A193" s="223"/>
      <c r="B193" s="223"/>
      <c r="C193" s="223"/>
      <c r="D193" s="223"/>
      <c r="E193" s="223"/>
      <c r="F193" s="223"/>
      <c r="G193" s="223"/>
      <c r="H193" s="223"/>
      <c r="I193" s="223"/>
      <c r="J193" s="223"/>
      <c r="K193" s="223"/>
      <c r="L193" s="223"/>
      <c r="M193" s="223"/>
      <c r="N193" s="223"/>
      <c r="O193" s="223"/>
      <c r="P193" s="223"/>
      <c r="Q193" s="223"/>
      <c r="R193" s="223"/>
      <c r="S193" s="223"/>
      <c r="T193" s="223"/>
      <c r="U193" s="223"/>
      <c r="V193" s="223"/>
      <c r="W193" s="223"/>
      <c r="X193" s="223"/>
      <c r="Y193" s="223"/>
      <c r="Z193" s="223"/>
    </row>
    <row r="194">
      <c r="A194" s="223"/>
      <c r="B194" s="223"/>
      <c r="C194" s="223"/>
      <c r="D194" s="223"/>
      <c r="E194" s="223"/>
      <c r="F194" s="223"/>
      <c r="G194" s="223"/>
      <c r="H194" s="223"/>
      <c r="I194" s="223"/>
      <c r="J194" s="223"/>
      <c r="K194" s="223"/>
      <c r="L194" s="223"/>
      <c r="M194" s="223"/>
      <c r="N194" s="223"/>
      <c r="O194" s="223"/>
      <c r="P194" s="223"/>
      <c r="Q194" s="223"/>
      <c r="R194" s="223"/>
      <c r="S194" s="223"/>
      <c r="T194" s="223"/>
      <c r="U194" s="223"/>
      <c r="V194" s="223"/>
      <c r="W194" s="223"/>
      <c r="X194" s="223"/>
      <c r="Y194" s="223"/>
      <c r="Z194" s="223"/>
    </row>
    <row r="195">
      <c r="A195" s="223"/>
      <c r="B195" s="223"/>
      <c r="C195" s="223"/>
      <c r="D195" s="223"/>
      <c r="E195" s="223"/>
      <c r="F195" s="223"/>
      <c r="G195" s="223"/>
      <c r="H195" s="223"/>
      <c r="I195" s="223"/>
      <c r="J195" s="223"/>
      <c r="K195" s="223"/>
      <c r="L195" s="223"/>
      <c r="M195" s="223"/>
      <c r="N195" s="223"/>
      <c r="O195" s="223"/>
      <c r="P195" s="223"/>
      <c r="Q195" s="223"/>
      <c r="R195" s="223"/>
      <c r="S195" s="223"/>
      <c r="T195" s="223"/>
      <c r="U195" s="223"/>
      <c r="V195" s="223"/>
      <c r="W195" s="223"/>
      <c r="X195" s="223"/>
      <c r="Y195" s="223"/>
      <c r="Z195" s="223"/>
    </row>
    <row r="196">
      <c r="A196" s="223"/>
      <c r="B196" s="223"/>
      <c r="C196" s="223"/>
      <c r="D196" s="223"/>
      <c r="E196" s="223"/>
      <c r="F196" s="223"/>
      <c r="G196" s="223"/>
      <c r="H196" s="223"/>
      <c r="I196" s="223"/>
      <c r="J196" s="223"/>
      <c r="K196" s="223"/>
      <c r="L196" s="223"/>
      <c r="M196" s="223"/>
      <c r="N196" s="223"/>
      <c r="O196" s="223"/>
      <c r="P196" s="223"/>
      <c r="Q196" s="223"/>
      <c r="R196" s="223"/>
      <c r="S196" s="223"/>
      <c r="T196" s="223"/>
      <c r="U196" s="223"/>
      <c r="V196" s="223"/>
      <c r="W196" s="223"/>
      <c r="X196" s="223"/>
      <c r="Y196" s="223"/>
      <c r="Z196" s="223"/>
    </row>
    <row r="197">
      <c r="A197" s="223"/>
      <c r="B197" s="223"/>
      <c r="C197" s="223"/>
      <c r="D197" s="223"/>
      <c r="E197" s="223"/>
      <c r="F197" s="223"/>
      <c r="G197" s="223"/>
      <c r="H197" s="223"/>
      <c r="I197" s="223"/>
      <c r="J197" s="223"/>
      <c r="K197" s="223"/>
      <c r="L197" s="223"/>
      <c r="M197" s="223"/>
      <c r="N197" s="223"/>
      <c r="O197" s="223"/>
      <c r="P197" s="223"/>
      <c r="Q197" s="223"/>
      <c r="R197" s="223"/>
      <c r="S197" s="223"/>
      <c r="T197" s="223"/>
      <c r="U197" s="223"/>
      <c r="V197" s="223"/>
      <c r="W197" s="223"/>
      <c r="X197" s="223"/>
      <c r="Y197" s="223"/>
      <c r="Z197" s="223"/>
    </row>
    <row r="198">
      <c r="A198" s="223"/>
      <c r="B198" s="223"/>
      <c r="C198" s="223"/>
      <c r="D198" s="223"/>
      <c r="E198" s="223"/>
      <c r="F198" s="223"/>
      <c r="G198" s="223"/>
      <c r="H198" s="223"/>
      <c r="I198" s="223"/>
      <c r="J198" s="223"/>
      <c r="K198" s="223"/>
      <c r="L198" s="223"/>
      <c r="M198" s="223"/>
      <c r="N198" s="223"/>
      <c r="O198" s="223"/>
      <c r="P198" s="223"/>
      <c r="Q198" s="223"/>
      <c r="R198" s="223"/>
      <c r="S198" s="223"/>
      <c r="T198" s="223"/>
      <c r="U198" s="223"/>
      <c r="V198" s="223"/>
      <c r="W198" s="223"/>
      <c r="X198" s="223"/>
      <c r="Y198" s="223"/>
      <c r="Z198" s="223"/>
    </row>
    <row r="199">
      <c r="A199" s="223"/>
      <c r="B199" s="223"/>
      <c r="C199" s="223"/>
      <c r="D199" s="223"/>
      <c r="E199" s="223"/>
      <c r="F199" s="223"/>
      <c r="G199" s="223"/>
      <c r="H199" s="223"/>
      <c r="I199" s="223"/>
      <c r="J199" s="223"/>
      <c r="K199" s="223"/>
      <c r="L199" s="223"/>
      <c r="M199" s="223"/>
      <c r="N199" s="223"/>
      <c r="O199" s="223"/>
      <c r="P199" s="223"/>
      <c r="Q199" s="223"/>
      <c r="R199" s="223"/>
      <c r="S199" s="223"/>
      <c r="T199" s="223"/>
      <c r="U199" s="223"/>
      <c r="V199" s="223"/>
      <c r="W199" s="223"/>
      <c r="X199" s="223"/>
      <c r="Y199" s="223"/>
      <c r="Z199" s="223"/>
    </row>
    <row r="200">
      <c r="A200" s="223"/>
      <c r="B200" s="223"/>
      <c r="C200" s="223"/>
      <c r="D200" s="223"/>
      <c r="E200" s="223"/>
      <c r="F200" s="223"/>
      <c r="G200" s="223"/>
      <c r="H200" s="223"/>
      <c r="I200" s="223"/>
      <c r="J200" s="223"/>
      <c r="K200" s="223"/>
      <c r="L200" s="223"/>
      <c r="M200" s="223"/>
      <c r="N200" s="223"/>
      <c r="O200" s="223"/>
      <c r="P200" s="223"/>
      <c r="Q200" s="223"/>
      <c r="R200" s="223"/>
      <c r="S200" s="223"/>
      <c r="T200" s="223"/>
      <c r="U200" s="223"/>
      <c r="V200" s="223"/>
      <c r="W200" s="223"/>
      <c r="X200" s="223"/>
      <c r="Y200" s="223"/>
      <c r="Z200" s="223"/>
    </row>
    <row r="201">
      <c r="A201" s="223"/>
      <c r="B201" s="223"/>
      <c r="C201" s="223"/>
      <c r="D201" s="223"/>
      <c r="E201" s="223"/>
      <c r="F201" s="223"/>
      <c r="G201" s="223"/>
      <c r="H201" s="223"/>
      <c r="I201" s="223"/>
      <c r="J201" s="223"/>
      <c r="K201" s="223"/>
      <c r="L201" s="223"/>
      <c r="M201" s="223"/>
      <c r="N201" s="223"/>
      <c r="O201" s="223"/>
      <c r="P201" s="223"/>
      <c r="Q201" s="223"/>
      <c r="R201" s="223"/>
      <c r="S201" s="223"/>
      <c r="T201" s="223"/>
      <c r="U201" s="223"/>
      <c r="V201" s="223"/>
      <c r="W201" s="223"/>
      <c r="X201" s="223"/>
      <c r="Y201" s="223"/>
      <c r="Z201" s="223"/>
    </row>
    <row r="202">
      <c r="A202" s="223"/>
      <c r="B202" s="223"/>
      <c r="C202" s="223"/>
      <c r="D202" s="223"/>
      <c r="E202" s="223"/>
      <c r="F202" s="223"/>
      <c r="G202" s="223"/>
      <c r="H202" s="223"/>
      <c r="I202" s="223"/>
      <c r="J202" s="223"/>
      <c r="K202" s="223"/>
      <c r="L202" s="223"/>
      <c r="M202" s="223"/>
      <c r="N202" s="223"/>
      <c r="O202" s="223"/>
      <c r="P202" s="223"/>
      <c r="Q202" s="223"/>
      <c r="R202" s="223"/>
      <c r="S202" s="223"/>
      <c r="T202" s="223"/>
      <c r="U202" s="223"/>
      <c r="V202" s="223"/>
      <c r="W202" s="223"/>
      <c r="X202" s="223"/>
      <c r="Y202" s="223"/>
      <c r="Z202" s="223"/>
    </row>
    <row r="203">
      <c r="A203" s="223"/>
      <c r="B203" s="223"/>
      <c r="C203" s="223"/>
      <c r="D203" s="223"/>
      <c r="E203" s="223"/>
      <c r="F203" s="223"/>
      <c r="G203" s="223"/>
      <c r="H203" s="223"/>
      <c r="I203" s="223"/>
      <c r="J203" s="223"/>
      <c r="K203" s="223"/>
      <c r="L203" s="223"/>
      <c r="M203" s="223"/>
      <c r="N203" s="223"/>
      <c r="O203" s="223"/>
      <c r="P203" s="223"/>
      <c r="Q203" s="223"/>
      <c r="R203" s="223"/>
      <c r="S203" s="223"/>
      <c r="T203" s="223"/>
      <c r="U203" s="223"/>
      <c r="V203" s="223"/>
      <c r="W203" s="223"/>
      <c r="X203" s="223"/>
      <c r="Y203" s="223"/>
      <c r="Z203" s="223"/>
    </row>
    <row r="204">
      <c r="A204" s="223"/>
      <c r="B204" s="223"/>
      <c r="C204" s="223"/>
      <c r="D204" s="223"/>
      <c r="E204" s="223"/>
      <c r="F204" s="223"/>
      <c r="G204" s="223"/>
      <c r="H204" s="223"/>
      <c r="I204" s="223"/>
      <c r="J204" s="223"/>
      <c r="K204" s="223"/>
      <c r="L204" s="223"/>
      <c r="M204" s="223"/>
      <c r="N204" s="223"/>
      <c r="O204" s="223"/>
      <c r="P204" s="223"/>
      <c r="Q204" s="223"/>
      <c r="R204" s="223"/>
      <c r="S204" s="223"/>
      <c r="T204" s="223"/>
      <c r="U204" s="223"/>
      <c r="V204" s="223"/>
      <c r="W204" s="223"/>
      <c r="X204" s="223"/>
      <c r="Y204" s="223"/>
      <c r="Z204" s="223"/>
    </row>
    <row r="205">
      <c r="A205" s="223"/>
      <c r="B205" s="223"/>
      <c r="C205" s="223"/>
      <c r="D205" s="223"/>
      <c r="E205" s="223"/>
      <c r="F205" s="223"/>
      <c r="G205" s="223"/>
      <c r="H205" s="223"/>
      <c r="I205" s="223"/>
      <c r="J205" s="223"/>
      <c r="K205" s="223"/>
      <c r="L205" s="223"/>
      <c r="M205" s="223"/>
      <c r="N205" s="223"/>
      <c r="O205" s="223"/>
      <c r="P205" s="223"/>
      <c r="Q205" s="223"/>
      <c r="R205" s="223"/>
      <c r="S205" s="223"/>
      <c r="T205" s="223"/>
      <c r="U205" s="223"/>
      <c r="V205" s="223"/>
      <c r="W205" s="223"/>
      <c r="X205" s="223"/>
      <c r="Y205" s="223"/>
      <c r="Z205" s="223"/>
    </row>
    <row r="206">
      <c r="A206" s="223"/>
      <c r="B206" s="223"/>
      <c r="C206" s="223"/>
      <c r="D206" s="223"/>
      <c r="E206" s="223"/>
      <c r="F206" s="223"/>
      <c r="G206" s="223"/>
      <c r="H206" s="223"/>
      <c r="I206" s="223"/>
      <c r="J206" s="223"/>
      <c r="K206" s="223"/>
      <c r="L206" s="223"/>
      <c r="M206" s="223"/>
      <c r="N206" s="223"/>
      <c r="O206" s="223"/>
      <c r="P206" s="223"/>
      <c r="Q206" s="223"/>
      <c r="R206" s="223"/>
      <c r="S206" s="223"/>
      <c r="T206" s="223"/>
      <c r="U206" s="223"/>
      <c r="V206" s="223"/>
      <c r="W206" s="223"/>
      <c r="X206" s="223"/>
      <c r="Y206" s="223"/>
      <c r="Z206" s="223"/>
    </row>
    <row r="207">
      <c r="A207" s="223"/>
      <c r="B207" s="223"/>
      <c r="C207" s="223"/>
      <c r="D207" s="223"/>
      <c r="E207" s="223"/>
      <c r="F207" s="223"/>
      <c r="G207" s="223"/>
      <c r="H207" s="223"/>
      <c r="I207" s="223"/>
      <c r="J207" s="223"/>
      <c r="K207" s="223"/>
      <c r="L207" s="223"/>
      <c r="M207" s="223"/>
      <c r="N207" s="223"/>
      <c r="O207" s="223"/>
      <c r="P207" s="223"/>
      <c r="Q207" s="223"/>
      <c r="R207" s="223"/>
      <c r="S207" s="223"/>
      <c r="T207" s="223"/>
      <c r="U207" s="223"/>
      <c r="V207" s="223"/>
      <c r="W207" s="223"/>
      <c r="X207" s="223"/>
      <c r="Y207" s="223"/>
      <c r="Z207" s="223"/>
    </row>
    <row r="208">
      <c r="A208" s="223"/>
      <c r="B208" s="223"/>
      <c r="C208" s="223"/>
      <c r="D208" s="223"/>
      <c r="E208" s="223"/>
      <c r="F208" s="223"/>
      <c r="G208" s="223"/>
      <c r="H208" s="223"/>
      <c r="I208" s="223"/>
      <c r="J208" s="223"/>
      <c r="K208" s="223"/>
      <c r="L208" s="223"/>
      <c r="M208" s="223"/>
      <c r="N208" s="223"/>
      <c r="O208" s="223"/>
      <c r="P208" s="223"/>
      <c r="Q208" s="223"/>
      <c r="R208" s="223"/>
      <c r="S208" s="223"/>
      <c r="T208" s="223"/>
      <c r="U208" s="223"/>
      <c r="V208" s="223"/>
      <c r="W208" s="223"/>
      <c r="X208" s="223"/>
      <c r="Y208" s="223"/>
      <c r="Z208" s="223"/>
    </row>
    <row r="209">
      <c r="A209" s="223"/>
      <c r="B209" s="223"/>
      <c r="C209" s="223"/>
      <c r="D209" s="223"/>
      <c r="E209" s="223"/>
      <c r="F209" s="223"/>
      <c r="G209" s="223"/>
      <c r="H209" s="223"/>
      <c r="I209" s="223"/>
      <c r="J209" s="223"/>
      <c r="K209" s="223"/>
      <c r="L209" s="223"/>
      <c r="M209" s="223"/>
      <c r="N209" s="223"/>
      <c r="O209" s="223"/>
      <c r="P209" s="223"/>
      <c r="Q209" s="223"/>
      <c r="R209" s="223"/>
      <c r="S209" s="223"/>
      <c r="T209" s="223"/>
      <c r="U209" s="223"/>
      <c r="V209" s="223"/>
      <c r="W209" s="223"/>
      <c r="X209" s="223"/>
      <c r="Y209" s="223"/>
      <c r="Z209" s="223"/>
    </row>
    <row r="210">
      <c r="A210" s="223"/>
      <c r="B210" s="223"/>
      <c r="C210" s="223"/>
      <c r="D210" s="223"/>
      <c r="E210" s="223"/>
      <c r="F210" s="223"/>
      <c r="G210" s="223"/>
      <c r="H210" s="223"/>
      <c r="I210" s="223"/>
      <c r="J210" s="223"/>
      <c r="K210" s="223"/>
      <c r="L210" s="223"/>
      <c r="M210" s="223"/>
      <c r="N210" s="223"/>
      <c r="O210" s="223"/>
      <c r="P210" s="223"/>
      <c r="Q210" s="223"/>
      <c r="R210" s="223"/>
      <c r="S210" s="223"/>
      <c r="T210" s="223"/>
      <c r="U210" s="223"/>
      <c r="V210" s="223"/>
      <c r="W210" s="223"/>
      <c r="X210" s="223"/>
      <c r="Y210" s="223"/>
      <c r="Z210" s="223"/>
    </row>
    <row r="211">
      <c r="A211" s="223"/>
      <c r="B211" s="223"/>
      <c r="C211" s="223"/>
      <c r="D211" s="223"/>
      <c r="E211" s="223"/>
      <c r="F211" s="223"/>
      <c r="G211" s="223"/>
      <c r="H211" s="223"/>
      <c r="I211" s="223"/>
      <c r="J211" s="223"/>
      <c r="K211" s="223"/>
      <c r="L211" s="223"/>
      <c r="M211" s="223"/>
      <c r="N211" s="223"/>
      <c r="O211" s="223"/>
      <c r="P211" s="223"/>
      <c r="Q211" s="223"/>
      <c r="R211" s="223"/>
      <c r="S211" s="223"/>
      <c r="T211" s="223"/>
      <c r="U211" s="223"/>
      <c r="V211" s="223"/>
      <c r="W211" s="223"/>
      <c r="X211" s="223"/>
      <c r="Y211" s="223"/>
      <c r="Z211" s="223"/>
    </row>
    <row r="212">
      <c r="A212" s="223"/>
      <c r="B212" s="223"/>
      <c r="C212" s="223"/>
      <c r="D212" s="223"/>
      <c r="E212" s="223"/>
      <c r="F212" s="223"/>
      <c r="G212" s="223"/>
      <c r="H212" s="223"/>
      <c r="I212" s="223"/>
      <c r="J212" s="223"/>
      <c r="K212" s="223"/>
      <c r="L212" s="223"/>
      <c r="M212" s="223"/>
      <c r="N212" s="223"/>
      <c r="O212" s="223"/>
      <c r="P212" s="223"/>
      <c r="Q212" s="223"/>
      <c r="R212" s="223"/>
      <c r="S212" s="223"/>
      <c r="T212" s="223"/>
      <c r="U212" s="223"/>
      <c r="V212" s="223"/>
      <c r="W212" s="223"/>
      <c r="X212" s="223"/>
      <c r="Y212" s="223"/>
      <c r="Z212" s="223"/>
    </row>
    <row r="213">
      <c r="A213" s="223"/>
      <c r="B213" s="223"/>
      <c r="C213" s="223"/>
      <c r="D213" s="223"/>
      <c r="E213" s="223"/>
      <c r="F213" s="223"/>
      <c r="G213" s="223"/>
      <c r="H213" s="223"/>
      <c r="I213" s="223"/>
      <c r="J213" s="223"/>
      <c r="K213" s="223"/>
      <c r="L213" s="223"/>
      <c r="M213" s="223"/>
      <c r="N213" s="223"/>
      <c r="O213" s="223"/>
      <c r="P213" s="223"/>
      <c r="Q213" s="223"/>
      <c r="R213" s="223"/>
      <c r="S213" s="223"/>
      <c r="T213" s="223"/>
      <c r="U213" s="223"/>
      <c r="V213" s="223"/>
      <c r="W213" s="223"/>
      <c r="X213" s="223"/>
      <c r="Y213" s="223"/>
      <c r="Z213" s="223"/>
    </row>
    <row r="214">
      <c r="A214" s="223"/>
      <c r="B214" s="223"/>
      <c r="C214" s="223"/>
      <c r="D214" s="223"/>
      <c r="E214" s="223"/>
      <c r="F214" s="223"/>
      <c r="G214" s="223"/>
      <c r="H214" s="223"/>
      <c r="I214" s="223"/>
      <c r="J214" s="223"/>
      <c r="K214" s="223"/>
      <c r="L214" s="223"/>
      <c r="M214" s="223"/>
      <c r="N214" s="223"/>
      <c r="O214" s="223"/>
      <c r="P214" s="223"/>
      <c r="Q214" s="223"/>
      <c r="R214" s="223"/>
      <c r="S214" s="223"/>
      <c r="T214" s="223"/>
      <c r="U214" s="223"/>
      <c r="V214" s="223"/>
      <c r="W214" s="223"/>
      <c r="X214" s="223"/>
      <c r="Y214" s="223"/>
      <c r="Z214" s="223"/>
    </row>
    <row r="215">
      <c r="A215" s="223"/>
      <c r="B215" s="223"/>
      <c r="C215" s="223"/>
      <c r="D215" s="223"/>
      <c r="E215" s="223"/>
      <c r="F215" s="223"/>
      <c r="G215" s="223"/>
      <c r="H215" s="223"/>
      <c r="I215" s="223"/>
      <c r="J215" s="223"/>
      <c r="K215" s="223"/>
      <c r="L215" s="223"/>
      <c r="M215" s="223"/>
      <c r="N215" s="223"/>
      <c r="O215" s="223"/>
      <c r="P215" s="223"/>
      <c r="Q215" s="223"/>
      <c r="R215" s="223"/>
      <c r="S215" s="223"/>
      <c r="T215" s="223"/>
      <c r="U215" s="223"/>
      <c r="V215" s="223"/>
      <c r="W215" s="223"/>
      <c r="X215" s="223"/>
      <c r="Y215" s="223"/>
      <c r="Z215" s="223"/>
    </row>
    <row r="216">
      <c r="A216" s="223"/>
      <c r="B216" s="223"/>
      <c r="C216" s="223"/>
      <c r="D216" s="223"/>
      <c r="E216" s="223"/>
      <c r="F216" s="223"/>
      <c r="G216" s="223"/>
      <c r="H216" s="223"/>
      <c r="I216" s="223"/>
      <c r="J216" s="223"/>
      <c r="K216" s="223"/>
      <c r="L216" s="223"/>
      <c r="M216" s="223"/>
      <c r="N216" s="223"/>
      <c r="O216" s="223"/>
      <c r="P216" s="223"/>
      <c r="Q216" s="223"/>
      <c r="R216" s="223"/>
      <c r="S216" s="223"/>
      <c r="T216" s="223"/>
      <c r="U216" s="223"/>
      <c r="V216" s="223"/>
      <c r="W216" s="223"/>
      <c r="X216" s="223"/>
      <c r="Y216" s="223"/>
      <c r="Z216" s="223"/>
    </row>
    <row r="217">
      <c r="A217" s="223"/>
      <c r="B217" s="223"/>
      <c r="C217" s="223"/>
      <c r="D217" s="223"/>
      <c r="E217" s="223"/>
      <c r="F217" s="223"/>
      <c r="G217" s="223"/>
      <c r="H217" s="223"/>
      <c r="I217" s="223"/>
      <c r="J217" s="223"/>
      <c r="K217" s="223"/>
      <c r="L217" s="223"/>
      <c r="M217" s="223"/>
      <c r="N217" s="223"/>
      <c r="O217" s="223"/>
      <c r="P217" s="223"/>
      <c r="Q217" s="223"/>
      <c r="R217" s="223"/>
      <c r="S217" s="223"/>
      <c r="T217" s="223"/>
      <c r="U217" s="223"/>
      <c r="V217" s="223"/>
      <c r="W217" s="223"/>
      <c r="X217" s="223"/>
      <c r="Y217" s="223"/>
      <c r="Z217" s="223"/>
    </row>
    <row r="218">
      <c r="A218" s="223"/>
      <c r="B218" s="223"/>
      <c r="C218" s="223"/>
      <c r="D218" s="223"/>
      <c r="E218" s="223"/>
      <c r="F218" s="223"/>
      <c r="G218" s="223"/>
      <c r="H218" s="223"/>
      <c r="I218" s="223"/>
      <c r="J218" s="223"/>
      <c r="K218" s="223"/>
      <c r="L218" s="223"/>
      <c r="M218" s="223"/>
      <c r="N218" s="223"/>
      <c r="O218" s="223"/>
      <c r="P218" s="223"/>
      <c r="Q218" s="223"/>
      <c r="R218" s="223"/>
      <c r="S218" s="223"/>
      <c r="T218" s="223"/>
      <c r="U218" s="223"/>
      <c r="V218" s="223"/>
      <c r="W218" s="223"/>
      <c r="X218" s="223"/>
      <c r="Y218" s="223"/>
      <c r="Z218" s="223"/>
    </row>
    <row r="219">
      <c r="A219" s="223"/>
      <c r="B219" s="223"/>
      <c r="C219" s="223"/>
      <c r="D219" s="223"/>
      <c r="E219" s="223"/>
      <c r="F219" s="223"/>
      <c r="G219" s="223"/>
      <c r="H219" s="223"/>
      <c r="I219" s="223"/>
      <c r="J219" s="223"/>
      <c r="K219" s="223"/>
      <c r="L219" s="223"/>
      <c r="M219" s="223"/>
      <c r="N219" s="223"/>
      <c r="O219" s="223"/>
      <c r="P219" s="223"/>
      <c r="Q219" s="223"/>
      <c r="R219" s="223"/>
      <c r="S219" s="223"/>
      <c r="T219" s="223"/>
      <c r="U219" s="223"/>
      <c r="V219" s="223"/>
      <c r="W219" s="223"/>
      <c r="X219" s="223"/>
      <c r="Y219" s="223"/>
      <c r="Z219" s="223"/>
    </row>
    <row r="220">
      <c r="A220" s="223"/>
      <c r="B220" s="223"/>
      <c r="C220" s="223"/>
      <c r="D220" s="223"/>
      <c r="E220" s="223"/>
      <c r="F220" s="223"/>
      <c r="G220" s="223"/>
      <c r="H220" s="223"/>
      <c r="I220" s="223"/>
      <c r="J220" s="223"/>
      <c r="K220" s="223"/>
      <c r="L220" s="223"/>
      <c r="M220" s="223"/>
      <c r="N220" s="223"/>
      <c r="O220" s="223"/>
      <c r="P220" s="223"/>
      <c r="Q220" s="223"/>
      <c r="R220" s="223"/>
      <c r="S220" s="223"/>
      <c r="T220" s="223"/>
      <c r="U220" s="223"/>
      <c r="V220" s="223"/>
      <c r="W220" s="223"/>
      <c r="X220" s="223"/>
      <c r="Y220" s="223"/>
      <c r="Z220" s="223"/>
    </row>
    <row r="221">
      <c r="A221" s="223"/>
      <c r="B221" s="223"/>
      <c r="C221" s="223"/>
      <c r="D221" s="223"/>
      <c r="E221" s="223"/>
      <c r="F221" s="223"/>
      <c r="G221" s="223"/>
      <c r="H221" s="223"/>
      <c r="I221" s="223"/>
      <c r="J221" s="223"/>
      <c r="K221" s="223"/>
      <c r="L221" s="223"/>
      <c r="M221" s="223"/>
      <c r="N221" s="223"/>
      <c r="O221" s="223"/>
      <c r="P221" s="223"/>
      <c r="Q221" s="223"/>
      <c r="R221" s="223"/>
      <c r="S221" s="223"/>
      <c r="T221" s="223"/>
      <c r="U221" s="223"/>
      <c r="V221" s="223"/>
      <c r="W221" s="223"/>
      <c r="X221" s="223"/>
      <c r="Y221" s="223"/>
      <c r="Z221" s="223"/>
    </row>
    <row r="222">
      <c r="A222" s="223"/>
      <c r="B222" s="223"/>
      <c r="C222" s="223"/>
      <c r="D222" s="223"/>
      <c r="E222" s="223"/>
      <c r="F222" s="223"/>
      <c r="G222" s="223"/>
      <c r="H222" s="223"/>
      <c r="I222" s="223"/>
      <c r="J222" s="223"/>
      <c r="K222" s="223"/>
      <c r="L222" s="223"/>
      <c r="M222" s="223"/>
      <c r="N222" s="223"/>
      <c r="O222" s="223"/>
      <c r="P222" s="223"/>
      <c r="Q222" s="223"/>
      <c r="R222" s="223"/>
      <c r="S222" s="223"/>
      <c r="T222" s="223"/>
      <c r="U222" s="223"/>
      <c r="V222" s="223"/>
      <c r="W222" s="223"/>
      <c r="X222" s="223"/>
      <c r="Y222" s="223"/>
      <c r="Z222" s="223"/>
    </row>
    <row r="223">
      <c r="A223" s="223"/>
      <c r="B223" s="223"/>
      <c r="C223" s="223"/>
      <c r="D223" s="223"/>
      <c r="E223" s="223"/>
      <c r="F223" s="223"/>
      <c r="G223" s="223"/>
      <c r="H223" s="223"/>
      <c r="I223" s="223"/>
      <c r="J223" s="223"/>
      <c r="K223" s="223"/>
      <c r="L223" s="223"/>
      <c r="M223" s="223"/>
      <c r="N223" s="223"/>
      <c r="O223" s="223"/>
      <c r="P223" s="223"/>
      <c r="Q223" s="223"/>
      <c r="R223" s="223"/>
      <c r="S223" s="223"/>
      <c r="T223" s="223"/>
      <c r="U223" s="223"/>
      <c r="V223" s="223"/>
      <c r="W223" s="223"/>
      <c r="X223" s="223"/>
      <c r="Y223" s="223"/>
      <c r="Z223" s="223"/>
    </row>
    <row r="224">
      <c r="A224" s="223"/>
      <c r="B224" s="223"/>
      <c r="C224" s="223"/>
      <c r="D224" s="223"/>
      <c r="E224" s="223"/>
      <c r="F224" s="223"/>
      <c r="G224" s="223"/>
      <c r="H224" s="223"/>
      <c r="I224" s="223"/>
      <c r="J224" s="223"/>
      <c r="K224" s="223"/>
      <c r="L224" s="223"/>
      <c r="M224" s="223"/>
      <c r="N224" s="223"/>
      <c r="O224" s="223"/>
      <c r="P224" s="223"/>
      <c r="Q224" s="223"/>
      <c r="R224" s="223"/>
      <c r="S224" s="223"/>
      <c r="T224" s="223"/>
      <c r="U224" s="223"/>
      <c r="V224" s="223"/>
      <c r="W224" s="223"/>
      <c r="X224" s="223"/>
      <c r="Y224" s="223"/>
      <c r="Z224" s="223"/>
    </row>
    <row r="225">
      <c r="A225" s="223"/>
      <c r="B225" s="223"/>
      <c r="C225" s="223"/>
      <c r="D225" s="223"/>
      <c r="E225" s="223"/>
      <c r="F225" s="223"/>
      <c r="G225" s="223"/>
      <c r="H225" s="223"/>
      <c r="I225" s="223"/>
      <c r="J225" s="223"/>
      <c r="K225" s="223"/>
      <c r="L225" s="223"/>
      <c r="M225" s="223"/>
      <c r="N225" s="223"/>
      <c r="O225" s="223"/>
      <c r="P225" s="223"/>
      <c r="Q225" s="223"/>
      <c r="R225" s="223"/>
      <c r="S225" s="223"/>
      <c r="T225" s="223"/>
      <c r="U225" s="223"/>
      <c r="V225" s="223"/>
      <c r="W225" s="223"/>
      <c r="X225" s="223"/>
      <c r="Y225" s="223"/>
      <c r="Z225" s="223"/>
    </row>
    <row r="226">
      <c r="A226" s="223"/>
      <c r="B226" s="223"/>
      <c r="C226" s="223"/>
      <c r="D226" s="223"/>
      <c r="E226" s="223"/>
      <c r="F226" s="223"/>
      <c r="G226" s="223"/>
      <c r="H226" s="223"/>
      <c r="I226" s="223"/>
      <c r="J226" s="223"/>
      <c r="K226" s="223"/>
      <c r="L226" s="223"/>
      <c r="M226" s="223"/>
      <c r="N226" s="223"/>
      <c r="O226" s="223"/>
      <c r="P226" s="223"/>
      <c r="Q226" s="223"/>
      <c r="R226" s="223"/>
      <c r="S226" s="223"/>
      <c r="T226" s="223"/>
      <c r="U226" s="223"/>
      <c r="V226" s="223"/>
      <c r="W226" s="223"/>
      <c r="X226" s="223"/>
      <c r="Y226" s="223"/>
      <c r="Z226" s="223"/>
    </row>
    <row r="227">
      <c r="A227" s="223"/>
      <c r="B227" s="223"/>
      <c r="C227" s="223"/>
      <c r="D227" s="223"/>
      <c r="E227" s="223"/>
      <c r="F227" s="223"/>
      <c r="G227" s="223"/>
      <c r="H227" s="223"/>
      <c r="I227" s="223"/>
      <c r="J227" s="223"/>
      <c r="K227" s="223"/>
      <c r="L227" s="223"/>
      <c r="M227" s="223"/>
      <c r="N227" s="223"/>
      <c r="O227" s="223"/>
      <c r="P227" s="223"/>
      <c r="Q227" s="223"/>
      <c r="R227" s="223"/>
      <c r="S227" s="223"/>
      <c r="T227" s="223"/>
      <c r="U227" s="223"/>
      <c r="V227" s="223"/>
      <c r="W227" s="223"/>
      <c r="X227" s="223"/>
      <c r="Y227" s="223"/>
      <c r="Z227" s="223"/>
    </row>
    <row r="228">
      <c r="A228" s="223"/>
      <c r="B228" s="223"/>
      <c r="C228" s="223"/>
      <c r="D228" s="223"/>
      <c r="E228" s="223"/>
      <c r="F228" s="223"/>
      <c r="G228" s="223"/>
      <c r="H228" s="223"/>
      <c r="I228" s="223"/>
      <c r="J228" s="223"/>
      <c r="K228" s="223"/>
      <c r="L228" s="223"/>
      <c r="M228" s="223"/>
      <c r="N228" s="223"/>
      <c r="O228" s="223"/>
      <c r="P228" s="223"/>
      <c r="Q228" s="223"/>
      <c r="R228" s="223"/>
      <c r="S228" s="223"/>
      <c r="T228" s="223"/>
      <c r="U228" s="223"/>
      <c r="V228" s="223"/>
      <c r="W228" s="223"/>
      <c r="X228" s="223"/>
      <c r="Y228" s="223"/>
      <c r="Z228" s="223"/>
    </row>
    <row r="229">
      <c r="A229" s="223"/>
      <c r="B229" s="223"/>
      <c r="C229" s="223"/>
      <c r="D229" s="223"/>
      <c r="E229" s="223"/>
      <c r="F229" s="223"/>
      <c r="G229" s="223"/>
      <c r="H229" s="223"/>
      <c r="I229" s="223"/>
      <c r="J229" s="223"/>
      <c r="K229" s="223"/>
      <c r="L229" s="223"/>
      <c r="M229" s="223"/>
      <c r="N229" s="223"/>
      <c r="O229" s="223"/>
      <c r="P229" s="223"/>
      <c r="Q229" s="223"/>
      <c r="R229" s="223"/>
      <c r="S229" s="223"/>
      <c r="T229" s="223"/>
      <c r="U229" s="223"/>
      <c r="V229" s="223"/>
      <c r="W229" s="223"/>
      <c r="X229" s="223"/>
      <c r="Y229" s="223"/>
      <c r="Z229" s="223"/>
    </row>
    <row r="230">
      <c r="A230" s="223"/>
      <c r="B230" s="223"/>
      <c r="C230" s="223"/>
      <c r="D230" s="223"/>
      <c r="E230" s="223"/>
      <c r="F230" s="223"/>
      <c r="G230" s="223"/>
      <c r="H230" s="223"/>
      <c r="I230" s="223"/>
      <c r="J230" s="223"/>
      <c r="K230" s="223"/>
      <c r="L230" s="223"/>
      <c r="M230" s="223"/>
      <c r="N230" s="223"/>
      <c r="O230" s="223"/>
      <c r="P230" s="223"/>
      <c r="Q230" s="223"/>
      <c r="R230" s="223"/>
      <c r="S230" s="223"/>
      <c r="T230" s="223"/>
      <c r="U230" s="223"/>
      <c r="V230" s="223"/>
      <c r="W230" s="223"/>
      <c r="X230" s="223"/>
      <c r="Y230" s="223"/>
      <c r="Z230" s="223"/>
    </row>
    <row r="231">
      <c r="A231" s="223"/>
      <c r="B231" s="223"/>
      <c r="C231" s="223"/>
      <c r="D231" s="223"/>
      <c r="E231" s="223"/>
      <c r="F231" s="223"/>
      <c r="G231" s="223"/>
      <c r="H231" s="223"/>
      <c r="I231" s="223"/>
      <c r="J231" s="223"/>
      <c r="K231" s="223"/>
      <c r="L231" s="223"/>
      <c r="M231" s="223"/>
      <c r="N231" s="223"/>
      <c r="O231" s="223"/>
      <c r="P231" s="223"/>
      <c r="Q231" s="223"/>
      <c r="R231" s="223"/>
      <c r="S231" s="223"/>
      <c r="T231" s="223"/>
      <c r="U231" s="223"/>
      <c r="V231" s="223"/>
      <c r="W231" s="223"/>
      <c r="X231" s="223"/>
      <c r="Y231" s="223"/>
      <c r="Z231" s="223"/>
    </row>
    <row r="232">
      <c r="A232" s="223"/>
      <c r="B232" s="223"/>
      <c r="C232" s="223"/>
      <c r="D232" s="223"/>
      <c r="E232" s="223"/>
      <c r="F232" s="223"/>
      <c r="G232" s="223"/>
      <c r="H232" s="223"/>
      <c r="I232" s="223"/>
      <c r="J232" s="223"/>
      <c r="K232" s="223"/>
      <c r="L232" s="223"/>
      <c r="M232" s="223"/>
      <c r="N232" s="223"/>
      <c r="O232" s="223"/>
      <c r="P232" s="223"/>
      <c r="Q232" s="223"/>
      <c r="R232" s="223"/>
      <c r="S232" s="223"/>
      <c r="T232" s="223"/>
      <c r="U232" s="223"/>
      <c r="V232" s="223"/>
      <c r="W232" s="223"/>
      <c r="X232" s="223"/>
      <c r="Y232" s="223"/>
      <c r="Z232" s="223"/>
    </row>
    <row r="233">
      <c r="A233" s="223"/>
      <c r="B233" s="223"/>
      <c r="C233" s="223"/>
      <c r="D233" s="223"/>
      <c r="E233" s="223"/>
      <c r="F233" s="223"/>
      <c r="G233" s="223"/>
      <c r="H233" s="223"/>
      <c r="I233" s="223"/>
      <c r="J233" s="223"/>
      <c r="K233" s="223"/>
      <c r="L233" s="223"/>
      <c r="M233" s="223"/>
      <c r="N233" s="223"/>
      <c r="O233" s="223"/>
      <c r="P233" s="223"/>
      <c r="Q233" s="223"/>
      <c r="R233" s="223"/>
      <c r="S233" s="223"/>
      <c r="T233" s="223"/>
      <c r="U233" s="223"/>
      <c r="V233" s="223"/>
      <c r="W233" s="223"/>
      <c r="X233" s="223"/>
      <c r="Y233" s="223"/>
      <c r="Z233" s="223"/>
    </row>
    <row r="234">
      <c r="A234" s="223"/>
      <c r="B234" s="223"/>
      <c r="C234" s="223"/>
      <c r="D234" s="223"/>
      <c r="E234" s="223"/>
      <c r="F234" s="223"/>
      <c r="G234" s="223"/>
      <c r="H234" s="223"/>
      <c r="I234" s="223"/>
      <c r="J234" s="223"/>
      <c r="K234" s="223"/>
      <c r="L234" s="223"/>
      <c r="M234" s="223"/>
      <c r="N234" s="223"/>
      <c r="O234" s="223"/>
      <c r="P234" s="223"/>
      <c r="Q234" s="223"/>
      <c r="R234" s="223"/>
      <c r="S234" s="223"/>
      <c r="T234" s="223"/>
      <c r="U234" s="223"/>
      <c r="V234" s="223"/>
      <c r="W234" s="223"/>
      <c r="X234" s="223"/>
      <c r="Y234" s="223"/>
      <c r="Z234" s="223"/>
    </row>
    <row r="235">
      <c r="A235" s="223"/>
      <c r="B235" s="223"/>
      <c r="C235" s="223"/>
      <c r="D235" s="223"/>
      <c r="E235" s="223"/>
      <c r="F235" s="223"/>
      <c r="G235" s="223"/>
      <c r="H235" s="223"/>
      <c r="I235" s="223"/>
      <c r="J235" s="223"/>
      <c r="K235" s="223"/>
      <c r="L235" s="223"/>
      <c r="M235" s="223"/>
      <c r="N235" s="223"/>
      <c r="O235" s="223"/>
      <c r="P235" s="223"/>
      <c r="Q235" s="223"/>
      <c r="R235" s="223"/>
      <c r="S235" s="223"/>
      <c r="T235" s="223"/>
      <c r="U235" s="223"/>
      <c r="V235" s="223"/>
      <c r="W235" s="223"/>
      <c r="X235" s="223"/>
      <c r="Y235" s="223"/>
      <c r="Z235" s="223"/>
    </row>
    <row r="236">
      <c r="A236" s="223"/>
      <c r="B236" s="223"/>
      <c r="C236" s="223"/>
      <c r="D236" s="223"/>
      <c r="E236" s="223"/>
      <c r="F236" s="223"/>
      <c r="G236" s="223"/>
      <c r="H236" s="223"/>
      <c r="I236" s="223"/>
      <c r="J236" s="223"/>
      <c r="K236" s="223"/>
      <c r="L236" s="223"/>
      <c r="M236" s="223"/>
      <c r="N236" s="223"/>
      <c r="O236" s="223"/>
      <c r="P236" s="223"/>
      <c r="Q236" s="223"/>
      <c r="R236" s="223"/>
      <c r="S236" s="223"/>
      <c r="T236" s="223"/>
      <c r="U236" s="223"/>
      <c r="V236" s="223"/>
      <c r="W236" s="223"/>
      <c r="X236" s="223"/>
      <c r="Y236" s="223"/>
      <c r="Z236" s="223"/>
    </row>
    <row r="237">
      <c r="A237" s="223"/>
      <c r="B237" s="223"/>
      <c r="C237" s="223"/>
      <c r="D237" s="223"/>
      <c r="E237" s="223"/>
      <c r="F237" s="223"/>
      <c r="G237" s="223"/>
      <c r="H237" s="223"/>
      <c r="I237" s="223"/>
      <c r="J237" s="223"/>
      <c r="K237" s="223"/>
      <c r="L237" s="223"/>
      <c r="M237" s="223"/>
      <c r="N237" s="223"/>
      <c r="O237" s="223"/>
      <c r="P237" s="223"/>
      <c r="Q237" s="223"/>
      <c r="R237" s="223"/>
      <c r="S237" s="223"/>
      <c r="T237" s="223"/>
      <c r="U237" s="223"/>
      <c r="V237" s="223"/>
      <c r="W237" s="223"/>
      <c r="X237" s="223"/>
      <c r="Y237" s="223"/>
      <c r="Z237" s="223"/>
    </row>
    <row r="238">
      <c r="A238" s="223"/>
      <c r="B238" s="223"/>
      <c r="C238" s="223"/>
      <c r="D238" s="223"/>
      <c r="E238" s="223"/>
      <c r="F238" s="223"/>
      <c r="G238" s="223"/>
      <c r="H238" s="223"/>
      <c r="I238" s="223"/>
      <c r="J238" s="223"/>
      <c r="K238" s="223"/>
      <c r="L238" s="223"/>
      <c r="M238" s="223"/>
      <c r="N238" s="223"/>
      <c r="O238" s="223"/>
      <c r="P238" s="223"/>
      <c r="Q238" s="223"/>
      <c r="R238" s="223"/>
      <c r="S238" s="223"/>
      <c r="T238" s="223"/>
      <c r="U238" s="223"/>
      <c r="V238" s="223"/>
      <c r="W238" s="223"/>
      <c r="X238" s="223"/>
      <c r="Y238" s="223"/>
      <c r="Z238" s="223"/>
    </row>
    <row r="239">
      <c r="A239" s="223"/>
      <c r="B239" s="223"/>
      <c r="C239" s="223"/>
      <c r="D239" s="223"/>
      <c r="E239" s="223"/>
      <c r="F239" s="223"/>
      <c r="G239" s="223"/>
      <c r="H239" s="223"/>
      <c r="I239" s="223"/>
      <c r="J239" s="223"/>
      <c r="K239" s="223"/>
      <c r="L239" s="223"/>
      <c r="M239" s="223"/>
      <c r="N239" s="223"/>
      <c r="O239" s="223"/>
      <c r="P239" s="223"/>
      <c r="Q239" s="223"/>
      <c r="R239" s="223"/>
      <c r="S239" s="223"/>
      <c r="T239" s="223"/>
      <c r="U239" s="223"/>
      <c r="V239" s="223"/>
      <c r="W239" s="223"/>
      <c r="X239" s="223"/>
      <c r="Y239" s="223"/>
      <c r="Z239" s="223"/>
    </row>
    <row r="240">
      <c r="A240" s="223"/>
      <c r="B240" s="223"/>
      <c r="C240" s="223"/>
      <c r="D240" s="223"/>
      <c r="E240" s="223"/>
      <c r="F240" s="223"/>
      <c r="G240" s="223"/>
      <c r="H240" s="223"/>
      <c r="I240" s="223"/>
      <c r="J240" s="223"/>
      <c r="K240" s="223"/>
      <c r="L240" s="223"/>
      <c r="M240" s="223"/>
      <c r="N240" s="223"/>
      <c r="O240" s="223"/>
      <c r="P240" s="223"/>
      <c r="Q240" s="223"/>
      <c r="R240" s="223"/>
      <c r="S240" s="223"/>
      <c r="T240" s="223"/>
      <c r="U240" s="223"/>
      <c r="V240" s="223"/>
      <c r="W240" s="223"/>
      <c r="X240" s="223"/>
      <c r="Y240" s="223"/>
      <c r="Z240" s="223"/>
    </row>
    <row r="241">
      <c r="A241" s="223"/>
      <c r="B241" s="223"/>
      <c r="C241" s="223"/>
      <c r="D241" s="223"/>
      <c r="E241" s="223"/>
      <c r="F241" s="223"/>
      <c r="G241" s="223"/>
      <c r="H241" s="223"/>
      <c r="I241" s="223"/>
      <c r="J241" s="223"/>
      <c r="K241" s="223"/>
      <c r="L241" s="223"/>
      <c r="M241" s="223"/>
      <c r="N241" s="223"/>
      <c r="O241" s="223"/>
      <c r="P241" s="223"/>
      <c r="Q241" s="223"/>
      <c r="R241" s="223"/>
      <c r="S241" s="223"/>
      <c r="T241" s="223"/>
      <c r="U241" s="223"/>
      <c r="V241" s="223"/>
      <c r="W241" s="223"/>
      <c r="X241" s="223"/>
      <c r="Y241" s="223"/>
      <c r="Z241" s="223"/>
    </row>
    <row r="242">
      <c r="A242" s="223"/>
      <c r="B242" s="223"/>
      <c r="C242" s="223"/>
      <c r="D242" s="223"/>
      <c r="E242" s="223"/>
      <c r="F242" s="223"/>
      <c r="G242" s="223"/>
      <c r="H242" s="223"/>
      <c r="I242" s="223"/>
      <c r="J242" s="223"/>
      <c r="K242" s="223"/>
      <c r="L242" s="223"/>
      <c r="M242" s="223"/>
      <c r="N242" s="223"/>
      <c r="O242" s="223"/>
      <c r="P242" s="223"/>
      <c r="Q242" s="223"/>
      <c r="R242" s="223"/>
      <c r="S242" s="223"/>
      <c r="T242" s="223"/>
      <c r="U242" s="223"/>
      <c r="V242" s="223"/>
      <c r="W242" s="223"/>
      <c r="X242" s="223"/>
      <c r="Y242" s="223"/>
      <c r="Z242" s="223"/>
    </row>
    <row r="243">
      <c r="A243" s="223"/>
      <c r="B243" s="223"/>
      <c r="C243" s="223"/>
      <c r="D243" s="223"/>
      <c r="E243" s="223"/>
      <c r="F243" s="223"/>
      <c r="G243" s="223"/>
      <c r="H243" s="223"/>
      <c r="I243" s="223"/>
      <c r="J243" s="223"/>
      <c r="K243" s="223"/>
      <c r="L243" s="223"/>
      <c r="M243" s="223"/>
      <c r="N243" s="223"/>
      <c r="O243" s="223"/>
      <c r="P243" s="223"/>
      <c r="Q243" s="223"/>
      <c r="R243" s="223"/>
      <c r="S243" s="223"/>
      <c r="T243" s="223"/>
      <c r="U243" s="223"/>
      <c r="V243" s="223"/>
      <c r="W243" s="223"/>
      <c r="X243" s="223"/>
      <c r="Y243" s="223"/>
      <c r="Z243" s="223"/>
    </row>
    <row r="244">
      <c r="A244" s="223"/>
      <c r="B244" s="223"/>
      <c r="C244" s="223"/>
      <c r="D244" s="223"/>
      <c r="E244" s="223"/>
      <c r="F244" s="223"/>
      <c r="G244" s="223"/>
      <c r="H244" s="223"/>
      <c r="I244" s="223"/>
      <c r="J244" s="223"/>
      <c r="K244" s="223"/>
      <c r="L244" s="223"/>
      <c r="M244" s="223"/>
      <c r="N244" s="223"/>
      <c r="O244" s="223"/>
      <c r="P244" s="223"/>
      <c r="Q244" s="223"/>
      <c r="R244" s="223"/>
      <c r="S244" s="223"/>
      <c r="T244" s="223"/>
      <c r="U244" s="223"/>
      <c r="V244" s="223"/>
      <c r="W244" s="223"/>
      <c r="X244" s="223"/>
      <c r="Y244" s="223"/>
      <c r="Z244" s="223"/>
    </row>
    <row r="245">
      <c r="A245" s="223"/>
      <c r="B245" s="223"/>
      <c r="C245" s="223"/>
      <c r="D245" s="223"/>
      <c r="E245" s="223"/>
      <c r="F245" s="223"/>
      <c r="G245" s="223"/>
      <c r="H245" s="223"/>
      <c r="I245" s="223"/>
      <c r="J245" s="223"/>
      <c r="K245" s="223"/>
      <c r="L245" s="223"/>
      <c r="M245" s="223"/>
      <c r="N245" s="223"/>
      <c r="O245" s="223"/>
      <c r="P245" s="223"/>
      <c r="Q245" s="223"/>
      <c r="R245" s="223"/>
      <c r="S245" s="223"/>
      <c r="T245" s="223"/>
      <c r="U245" s="223"/>
      <c r="V245" s="223"/>
      <c r="W245" s="223"/>
      <c r="X245" s="223"/>
      <c r="Y245" s="223"/>
      <c r="Z245" s="223"/>
    </row>
    <row r="246">
      <c r="A246" s="223"/>
      <c r="B246" s="223"/>
      <c r="C246" s="223"/>
      <c r="D246" s="223"/>
      <c r="E246" s="223"/>
      <c r="F246" s="223"/>
      <c r="G246" s="223"/>
      <c r="H246" s="223"/>
      <c r="I246" s="223"/>
      <c r="J246" s="223"/>
      <c r="K246" s="223"/>
      <c r="L246" s="223"/>
      <c r="M246" s="223"/>
      <c r="N246" s="223"/>
      <c r="O246" s="223"/>
      <c r="P246" s="223"/>
      <c r="Q246" s="223"/>
      <c r="R246" s="223"/>
      <c r="S246" s="223"/>
      <c r="T246" s="223"/>
      <c r="U246" s="223"/>
      <c r="V246" s="223"/>
      <c r="W246" s="223"/>
      <c r="X246" s="223"/>
      <c r="Y246" s="223"/>
      <c r="Z246" s="223"/>
    </row>
    <row r="247">
      <c r="A247" s="223"/>
      <c r="B247" s="223"/>
      <c r="C247" s="223"/>
      <c r="D247" s="223"/>
      <c r="E247" s="223"/>
      <c r="F247" s="223"/>
      <c r="G247" s="223"/>
      <c r="H247" s="223"/>
      <c r="I247" s="223"/>
      <c r="J247" s="223"/>
      <c r="K247" s="223"/>
      <c r="L247" s="223"/>
      <c r="M247" s="223"/>
      <c r="N247" s="223"/>
      <c r="O247" s="223"/>
      <c r="P247" s="223"/>
      <c r="Q247" s="223"/>
      <c r="R247" s="223"/>
      <c r="S247" s="223"/>
      <c r="T247" s="223"/>
      <c r="U247" s="223"/>
      <c r="V247" s="223"/>
      <c r="W247" s="223"/>
      <c r="X247" s="223"/>
      <c r="Y247" s="223"/>
      <c r="Z247" s="223"/>
    </row>
    <row r="248">
      <c r="A248" s="223"/>
      <c r="B248" s="223"/>
      <c r="C248" s="223"/>
      <c r="D248" s="223"/>
      <c r="E248" s="223"/>
      <c r="F248" s="223"/>
      <c r="G248" s="223"/>
      <c r="H248" s="223"/>
      <c r="I248" s="223"/>
      <c r="J248" s="223"/>
      <c r="K248" s="223"/>
      <c r="L248" s="223"/>
      <c r="M248" s="223"/>
      <c r="N248" s="223"/>
      <c r="O248" s="223"/>
      <c r="P248" s="223"/>
      <c r="Q248" s="223"/>
      <c r="R248" s="223"/>
      <c r="S248" s="223"/>
      <c r="T248" s="223"/>
      <c r="U248" s="223"/>
      <c r="V248" s="223"/>
      <c r="W248" s="223"/>
      <c r="X248" s="223"/>
      <c r="Y248" s="223"/>
      <c r="Z248" s="223"/>
    </row>
    <row r="249">
      <c r="A249" s="223"/>
      <c r="B249" s="223"/>
      <c r="C249" s="223"/>
      <c r="D249" s="223"/>
      <c r="E249" s="223"/>
      <c r="F249" s="223"/>
      <c r="G249" s="223"/>
      <c r="H249" s="223"/>
      <c r="I249" s="223"/>
      <c r="J249" s="223"/>
      <c r="K249" s="223"/>
      <c r="L249" s="223"/>
      <c r="M249" s="223"/>
      <c r="N249" s="223"/>
      <c r="O249" s="223"/>
      <c r="P249" s="223"/>
      <c r="Q249" s="223"/>
      <c r="R249" s="223"/>
      <c r="S249" s="223"/>
      <c r="T249" s="223"/>
      <c r="U249" s="223"/>
      <c r="V249" s="223"/>
      <c r="W249" s="223"/>
      <c r="X249" s="223"/>
      <c r="Y249" s="223"/>
      <c r="Z249" s="223"/>
    </row>
    <row r="250">
      <c r="A250" s="223"/>
      <c r="B250" s="223"/>
      <c r="C250" s="223"/>
      <c r="D250" s="223"/>
      <c r="E250" s="223"/>
      <c r="F250" s="223"/>
      <c r="G250" s="223"/>
      <c r="H250" s="223"/>
      <c r="I250" s="223"/>
      <c r="J250" s="223"/>
      <c r="K250" s="223"/>
      <c r="L250" s="223"/>
      <c r="M250" s="223"/>
      <c r="N250" s="223"/>
      <c r="O250" s="223"/>
      <c r="P250" s="223"/>
      <c r="Q250" s="223"/>
      <c r="R250" s="223"/>
      <c r="S250" s="223"/>
      <c r="T250" s="223"/>
      <c r="U250" s="223"/>
      <c r="V250" s="223"/>
      <c r="W250" s="223"/>
      <c r="X250" s="223"/>
      <c r="Y250" s="223"/>
      <c r="Z250" s="223"/>
    </row>
    <row r="251">
      <c r="A251" s="223"/>
      <c r="B251" s="223"/>
      <c r="C251" s="223"/>
      <c r="D251" s="223"/>
      <c r="E251" s="223"/>
      <c r="F251" s="223"/>
      <c r="G251" s="223"/>
      <c r="H251" s="223"/>
      <c r="I251" s="223"/>
      <c r="J251" s="223"/>
      <c r="K251" s="223"/>
      <c r="L251" s="223"/>
      <c r="M251" s="223"/>
      <c r="N251" s="223"/>
      <c r="O251" s="223"/>
      <c r="P251" s="223"/>
      <c r="Q251" s="223"/>
      <c r="R251" s="223"/>
      <c r="S251" s="223"/>
      <c r="T251" s="223"/>
      <c r="U251" s="223"/>
      <c r="V251" s="223"/>
      <c r="W251" s="223"/>
      <c r="X251" s="223"/>
      <c r="Y251" s="223"/>
      <c r="Z251" s="223"/>
    </row>
    <row r="252">
      <c r="A252" s="223"/>
      <c r="B252" s="223"/>
      <c r="C252" s="223"/>
      <c r="D252" s="223"/>
      <c r="E252" s="223"/>
      <c r="F252" s="223"/>
      <c r="G252" s="223"/>
      <c r="H252" s="223"/>
      <c r="I252" s="223"/>
      <c r="J252" s="223"/>
      <c r="K252" s="223"/>
      <c r="L252" s="223"/>
      <c r="M252" s="223"/>
      <c r="N252" s="223"/>
      <c r="O252" s="223"/>
      <c r="P252" s="223"/>
      <c r="Q252" s="223"/>
      <c r="R252" s="223"/>
      <c r="S252" s="223"/>
      <c r="T252" s="223"/>
      <c r="U252" s="223"/>
      <c r="V252" s="223"/>
      <c r="W252" s="223"/>
      <c r="X252" s="223"/>
      <c r="Y252" s="223"/>
      <c r="Z252" s="223"/>
    </row>
    <row r="253">
      <c r="A253" s="223"/>
      <c r="B253" s="223"/>
      <c r="C253" s="223"/>
      <c r="D253" s="223"/>
      <c r="E253" s="223"/>
      <c r="F253" s="223"/>
      <c r="G253" s="223"/>
      <c r="H253" s="223"/>
      <c r="I253" s="223"/>
      <c r="J253" s="223"/>
      <c r="K253" s="223"/>
      <c r="L253" s="223"/>
      <c r="M253" s="223"/>
      <c r="N253" s="223"/>
      <c r="O253" s="223"/>
      <c r="P253" s="223"/>
      <c r="Q253" s="223"/>
      <c r="R253" s="223"/>
      <c r="S253" s="223"/>
      <c r="T253" s="223"/>
      <c r="U253" s="223"/>
      <c r="V253" s="223"/>
      <c r="W253" s="223"/>
      <c r="X253" s="223"/>
      <c r="Y253" s="223"/>
      <c r="Z253" s="223"/>
    </row>
    <row r="254">
      <c r="A254" s="223"/>
      <c r="B254" s="223"/>
      <c r="C254" s="223"/>
      <c r="D254" s="223"/>
      <c r="E254" s="223"/>
      <c r="F254" s="223"/>
      <c r="G254" s="223"/>
      <c r="H254" s="223"/>
      <c r="I254" s="223"/>
      <c r="J254" s="223"/>
      <c r="K254" s="223"/>
      <c r="L254" s="223"/>
      <c r="M254" s="223"/>
      <c r="N254" s="223"/>
      <c r="O254" s="223"/>
      <c r="P254" s="223"/>
      <c r="Q254" s="223"/>
      <c r="R254" s="223"/>
      <c r="S254" s="223"/>
      <c r="T254" s="223"/>
      <c r="U254" s="223"/>
      <c r="V254" s="223"/>
      <c r="W254" s="223"/>
      <c r="X254" s="223"/>
      <c r="Y254" s="223"/>
      <c r="Z254" s="223"/>
    </row>
    <row r="255">
      <c r="A255" s="223"/>
      <c r="B255" s="223"/>
      <c r="C255" s="223"/>
      <c r="D255" s="223"/>
      <c r="E255" s="223"/>
      <c r="F255" s="223"/>
      <c r="G255" s="223"/>
      <c r="H255" s="223"/>
      <c r="I255" s="223"/>
      <c r="J255" s="223"/>
      <c r="K255" s="223"/>
      <c r="L255" s="223"/>
      <c r="M255" s="223"/>
      <c r="N255" s="223"/>
      <c r="O255" s="223"/>
      <c r="P255" s="223"/>
      <c r="Q255" s="223"/>
      <c r="R255" s="223"/>
      <c r="S255" s="223"/>
      <c r="T255" s="223"/>
      <c r="U255" s="223"/>
      <c r="V255" s="223"/>
      <c r="W255" s="223"/>
      <c r="X255" s="223"/>
      <c r="Y255" s="223"/>
      <c r="Z255" s="223"/>
    </row>
    <row r="256">
      <c r="A256" s="223"/>
      <c r="B256" s="223"/>
      <c r="C256" s="223"/>
      <c r="D256" s="223"/>
      <c r="E256" s="223"/>
      <c r="F256" s="223"/>
      <c r="G256" s="223"/>
      <c r="H256" s="223"/>
      <c r="I256" s="223"/>
      <c r="J256" s="223"/>
      <c r="K256" s="223"/>
      <c r="L256" s="223"/>
      <c r="M256" s="223"/>
      <c r="N256" s="223"/>
      <c r="O256" s="223"/>
      <c r="P256" s="223"/>
      <c r="Q256" s="223"/>
      <c r="R256" s="223"/>
      <c r="S256" s="223"/>
      <c r="T256" s="223"/>
      <c r="U256" s="223"/>
      <c r="V256" s="223"/>
      <c r="W256" s="223"/>
      <c r="X256" s="223"/>
      <c r="Y256" s="223"/>
      <c r="Z256" s="223"/>
    </row>
    <row r="257">
      <c r="A257" s="223"/>
      <c r="B257" s="223"/>
      <c r="C257" s="223"/>
      <c r="D257" s="223"/>
      <c r="E257" s="223"/>
      <c r="F257" s="223"/>
      <c r="G257" s="223"/>
      <c r="H257" s="223"/>
      <c r="I257" s="223"/>
      <c r="J257" s="223"/>
      <c r="K257" s="223"/>
      <c r="L257" s="223"/>
      <c r="M257" s="223"/>
      <c r="N257" s="223"/>
      <c r="O257" s="223"/>
      <c r="P257" s="223"/>
      <c r="Q257" s="223"/>
      <c r="R257" s="223"/>
      <c r="S257" s="223"/>
      <c r="T257" s="223"/>
      <c r="U257" s="223"/>
      <c r="V257" s="223"/>
      <c r="W257" s="223"/>
      <c r="X257" s="223"/>
      <c r="Y257" s="223"/>
      <c r="Z257" s="223"/>
    </row>
    <row r="258">
      <c r="A258" s="223"/>
      <c r="B258" s="223"/>
      <c r="C258" s="223"/>
      <c r="D258" s="223"/>
      <c r="E258" s="223"/>
      <c r="F258" s="223"/>
      <c r="G258" s="223"/>
      <c r="H258" s="223"/>
      <c r="I258" s="223"/>
      <c r="J258" s="223"/>
      <c r="K258" s="223"/>
      <c r="L258" s="223"/>
      <c r="M258" s="223"/>
      <c r="N258" s="223"/>
      <c r="O258" s="223"/>
      <c r="P258" s="223"/>
      <c r="Q258" s="223"/>
      <c r="R258" s="223"/>
      <c r="S258" s="223"/>
      <c r="T258" s="223"/>
      <c r="U258" s="223"/>
      <c r="V258" s="223"/>
      <c r="W258" s="223"/>
      <c r="X258" s="223"/>
      <c r="Y258" s="223"/>
      <c r="Z258" s="223"/>
    </row>
    <row r="259">
      <c r="A259" s="223"/>
      <c r="B259" s="223"/>
      <c r="C259" s="223"/>
      <c r="D259" s="223"/>
      <c r="E259" s="223"/>
      <c r="F259" s="223"/>
      <c r="G259" s="223"/>
      <c r="H259" s="223"/>
      <c r="I259" s="223"/>
      <c r="J259" s="223"/>
      <c r="K259" s="223"/>
      <c r="L259" s="223"/>
      <c r="M259" s="223"/>
      <c r="N259" s="223"/>
      <c r="O259" s="223"/>
      <c r="P259" s="223"/>
      <c r="Q259" s="223"/>
      <c r="R259" s="223"/>
      <c r="S259" s="223"/>
      <c r="T259" s="223"/>
      <c r="U259" s="223"/>
      <c r="V259" s="223"/>
      <c r="W259" s="223"/>
      <c r="X259" s="223"/>
      <c r="Y259" s="223"/>
      <c r="Z259" s="223"/>
    </row>
    <row r="260">
      <c r="A260" s="223"/>
      <c r="B260" s="223"/>
      <c r="C260" s="223"/>
      <c r="D260" s="223"/>
      <c r="E260" s="223"/>
      <c r="F260" s="223"/>
      <c r="G260" s="223"/>
      <c r="H260" s="223"/>
      <c r="I260" s="223"/>
      <c r="J260" s="223"/>
      <c r="K260" s="223"/>
      <c r="L260" s="223"/>
      <c r="M260" s="223"/>
      <c r="N260" s="223"/>
      <c r="O260" s="223"/>
      <c r="P260" s="223"/>
      <c r="Q260" s="223"/>
      <c r="R260" s="223"/>
      <c r="S260" s="223"/>
      <c r="T260" s="223"/>
      <c r="U260" s="223"/>
      <c r="V260" s="223"/>
      <c r="W260" s="223"/>
      <c r="X260" s="223"/>
      <c r="Y260" s="223"/>
      <c r="Z260" s="223"/>
    </row>
    <row r="261">
      <c r="A261" s="223"/>
      <c r="B261" s="223"/>
      <c r="C261" s="223"/>
      <c r="D261" s="223"/>
      <c r="E261" s="223"/>
      <c r="F261" s="223"/>
      <c r="G261" s="223"/>
      <c r="H261" s="223"/>
      <c r="I261" s="223"/>
      <c r="J261" s="223"/>
      <c r="K261" s="223"/>
      <c r="L261" s="223"/>
      <c r="M261" s="223"/>
      <c r="N261" s="223"/>
      <c r="O261" s="223"/>
      <c r="P261" s="223"/>
      <c r="Q261" s="223"/>
      <c r="R261" s="223"/>
      <c r="S261" s="223"/>
      <c r="T261" s="223"/>
      <c r="U261" s="223"/>
      <c r="V261" s="223"/>
      <c r="W261" s="223"/>
      <c r="X261" s="223"/>
      <c r="Y261" s="223"/>
      <c r="Z261" s="223"/>
    </row>
    <row r="262">
      <c r="A262" s="223"/>
      <c r="B262" s="223"/>
      <c r="C262" s="223"/>
      <c r="D262" s="223"/>
      <c r="E262" s="223"/>
      <c r="F262" s="223"/>
      <c r="G262" s="223"/>
      <c r="H262" s="223"/>
      <c r="I262" s="223"/>
      <c r="J262" s="223"/>
      <c r="K262" s="223"/>
      <c r="L262" s="223"/>
      <c r="M262" s="223"/>
      <c r="N262" s="223"/>
      <c r="O262" s="223"/>
      <c r="P262" s="223"/>
      <c r="Q262" s="223"/>
      <c r="R262" s="223"/>
      <c r="S262" s="223"/>
      <c r="T262" s="223"/>
      <c r="U262" s="223"/>
      <c r="V262" s="223"/>
      <c r="W262" s="223"/>
      <c r="X262" s="223"/>
      <c r="Y262" s="223"/>
      <c r="Z262" s="223"/>
    </row>
    <row r="263">
      <c r="A263" s="223"/>
      <c r="B263" s="223"/>
      <c r="C263" s="223"/>
      <c r="D263" s="223"/>
      <c r="E263" s="223"/>
      <c r="F263" s="223"/>
      <c r="G263" s="223"/>
      <c r="H263" s="223"/>
      <c r="I263" s="223"/>
      <c r="J263" s="223"/>
      <c r="K263" s="223"/>
      <c r="L263" s="223"/>
      <c r="M263" s="223"/>
      <c r="N263" s="223"/>
      <c r="O263" s="223"/>
      <c r="P263" s="223"/>
      <c r="Q263" s="223"/>
      <c r="R263" s="223"/>
      <c r="S263" s="223"/>
      <c r="T263" s="223"/>
      <c r="U263" s="223"/>
      <c r="V263" s="223"/>
      <c r="W263" s="223"/>
      <c r="X263" s="223"/>
      <c r="Y263" s="223"/>
      <c r="Z263" s="223"/>
    </row>
    <row r="264">
      <c r="A264" s="223"/>
      <c r="B264" s="223"/>
      <c r="C264" s="223"/>
      <c r="D264" s="223"/>
      <c r="E264" s="223"/>
      <c r="F264" s="223"/>
      <c r="G264" s="223"/>
      <c r="H264" s="223"/>
      <c r="I264" s="223"/>
      <c r="J264" s="223"/>
      <c r="K264" s="223"/>
      <c r="L264" s="223"/>
      <c r="M264" s="223"/>
      <c r="N264" s="223"/>
      <c r="O264" s="223"/>
      <c r="P264" s="223"/>
      <c r="Q264" s="223"/>
      <c r="R264" s="223"/>
      <c r="S264" s="223"/>
      <c r="T264" s="223"/>
      <c r="U264" s="223"/>
      <c r="V264" s="223"/>
      <c r="W264" s="223"/>
      <c r="X264" s="223"/>
      <c r="Y264" s="223"/>
      <c r="Z264" s="223"/>
    </row>
    <row r="265">
      <c r="A265" s="223"/>
      <c r="B265" s="223"/>
      <c r="C265" s="223"/>
      <c r="D265" s="223"/>
      <c r="E265" s="223"/>
      <c r="F265" s="223"/>
      <c r="G265" s="223"/>
      <c r="H265" s="223"/>
      <c r="I265" s="223"/>
      <c r="J265" s="223"/>
      <c r="K265" s="223"/>
      <c r="L265" s="223"/>
      <c r="M265" s="223"/>
      <c r="N265" s="223"/>
      <c r="O265" s="223"/>
      <c r="P265" s="223"/>
      <c r="Q265" s="223"/>
      <c r="R265" s="223"/>
      <c r="S265" s="223"/>
      <c r="T265" s="223"/>
      <c r="U265" s="223"/>
      <c r="V265" s="223"/>
      <c r="W265" s="223"/>
      <c r="X265" s="223"/>
      <c r="Y265" s="223"/>
      <c r="Z265" s="223"/>
    </row>
    <row r="266">
      <c r="A266" s="223"/>
      <c r="B266" s="223"/>
      <c r="C266" s="223"/>
      <c r="D266" s="223"/>
      <c r="E266" s="223"/>
      <c r="F266" s="223"/>
      <c r="G266" s="223"/>
      <c r="H266" s="223"/>
      <c r="I266" s="223"/>
      <c r="J266" s="223"/>
      <c r="K266" s="223"/>
      <c r="L266" s="223"/>
      <c r="M266" s="223"/>
      <c r="N266" s="223"/>
      <c r="O266" s="223"/>
      <c r="P266" s="223"/>
      <c r="Q266" s="223"/>
      <c r="R266" s="223"/>
      <c r="S266" s="223"/>
      <c r="T266" s="223"/>
      <c r="U266" s="223"/>
      <c r="V266" s="223"/>
      <c r="W266" s="223"/>
      <c r="X266" s="223"/>
      <c r="Y266" s="223"/>
      <c r="Z266" s="223"/>
    </row>
    <row r="267">
      <c r="A267" s="223"/>
      <c r="B267" s="223"/>
      <c r="C267" s="223"/>
      <c r="D267" s="223"/>
      <c r="E267" s="223"/>
      <c r="F267" s="223"/>
      <c r="G267" s="223"/>
      <c r="H267" s="223"/>
      <c r="I267" s="223"/>
      <c r="J267" s="223"/>
      <c r="K267" s="223"/>
      <c r="L267" s="223"/>
      <c r="M267" s="223"/>
      <c r="N267" s="223"/>
      <c r="O267" s="223"/>
      <c r="P267" s="223"/>
      <c r="Q267" s="223"/>
      <c r="R267" s="223"/>
      <c r="S267" s="223"/>
      <c r="T267" s="223"/>
      <c r="U267" s="223"/>
      <c r="V267" s="223"/>
      <c r="W267" s="223"/>
      <c r="X267" s="223"/>
      <c r="Y267" s="223"/>
      <c r="Z267" s="223"/>
    </row>
    <row r="268">
      <c r="A268" s="223"/>
      <c r="B268" s="223"/>
      <c r="C268" s="223"/>
      <c r="D268" s="223"/>
      <c r="E268" s="223"/>
      <c r="F268" s="223"/>
      <c r="G268" s="223"/>
      <c r="H268" s="223"/>
      <c r="I268" s="223"/>
      <c r="J268" s="223"/>
      <c r="K268" s="223"/>
      <c r="L268" s="223"/>
      <c r="M268" s="223"/>
      <c r="N268" s="223"/>
      <c r="O268" s="223"/>
      <c r="P268" s="223"/>
      <c r="Q268" s="223"/>
      <c r="R268" s="223"/>
      <c r="S268" s="223"/>
      <c r="T268" s="223"/>
      <c r="U268" s="223"/>
      <c r="V268" s="223"/>
      <c r="W268" s="223"/>
      <c r="X268" s="223"/>
      <c r="Y268" s="223"/>
      <c r="Z268" s="223"/>
    </row>
    <row r="269">
      <c r="A269" s="223"/>
      <c r="B269" s="223"/>
      <c r="C269" s="223"/>
      <c r="D269" s="223"/>
      <c r="E269" s="223"/>
      <c r="F269" s="223"/>
      <c r="G269" s="223"/>
      <c r="H269" s="223"/>
      <c r="I269" s="223"/>
      <c r="J269" s="223"/>
      <c r="K269" s="223"/>
      <c r="L269" s="223"/>
      <c r="M269" s="223"/>
      <c r="N269" s="223"/>
      <c r="O269" s="223"/>
      <c r="P269" s="223"/>
      <c r="Q269" s="223"/>
      <c r="R269" s="223"/>
      <c r="S269" s="223"/>
      <c r="T269" s="223"/>
      <c r="U269" s="223"/>
      <c r="V269" s="223"/>
      <c r="W269" s="223"/>
      <c r="X269" s="223"/>
      <c r="Y269" s="223"/>
      <c r="Z269" s="223"/>
    </row>
    <row r="270">
      <c r="A270" s="223"/>
      <c r="B270" s="223"/>
      <c r="C270" s="223"/>
      <c r="D270" s="223"/>
      <c r="E270" s="223"/>
      <c r="F270" s="223"/>
      <c r="G270" s="223"/>
      <c r="H270" s="223"/>
      <c r="I270" s="223"/>
      <c r="J270" s="223"/>
      <c r="K270" s="223"/>
      <c r="L270" s="223"/>
      <c r="M270" s="223"/>
      <c r="N270" s="223"/>
      <c r="O270" s="223"/>
      <c r="P270" s="223"/>
      <c r="Q270" s="223"/>
      <c r="R270" s="223"/>
      <c r="S270" s="223"/>
      <c r="T270" s="223"/>
      <c r="U270" s="223"/>
      <c r="V270" s="223"/>
      <c r="W270" s="223"/>
      <c r="X270" s="223"/>
      <c r="Y270" s="223"/>
      <c r="Z270" s="223"/>
    </row>
    <row r="271">
      <c r="A271" s="223"/>
      <c r="B271" s="223"/>
      <c r="C271" s="223"/>
      <c r="D271" s="223"/>
      <c r="E271" s="223"/>
      <c r="F271" s="223"/>
      <c r="G271" s="223"/>
      <c r="H271" s="223"/>
      <c r="I271" s="223"/>
      <c r="J271" s="223"/>
      <c r="K271" s="223"/>
      <c r="L271" s="223"/>
      <c r="M271" s="223"/>
      <c r="N271" s="223"/>
      <c r="O271" s="223"/>
      <c r="P271" s="223"/>
      <c r="Q271" s="223"/>
      <c r="R271" s="223"/>
      <c r="S271" s="223"/>
      <c r="T271" s="223"/>
      <c r="U271" s="223"/>
      <c r="V271" s="223"/>
      <c r="W271" s="223"/>
      <c r="X271" s="223"/>
      <c r="Y271" s="223"/>
      <c r="Z271" s="223"/>
    </row>
    <row r="272">
      <c r="A272" s="223"/>
      <c r="B272" s="223"/>
      <c r="C272" s="223"/>
      <c r="D272" s="223"/>
      <c r="E272" s="223"/>
      <c r="F272" s="223"/>
      <c r="G272" s="223"/>
      <c r="H272" s="223"/>
      <c r="I272" s="223"/>
      <c r="J272" s="223"/>
      <c r="K272" s="223"/>
      <c r="L272" s="223"/>
      <c r="M272" s="223"/>
      <c r="N272" s="223"/>
      <c r="O272" s="223"/>
      <c r="P272" s="223"/>
      <c r="Q272" s="223"/>
      <c r="R272" s="223"/>
      <c r="S272" s="223"/>
      <c r="T272" s="223"/>
      <c r="U272" s="223"/>
      <c r="V272" s="223"/>
      <c r="W272" s="223"/>
      <c r="X272" s="223"/>
      <c r="Y272" s="223"/>
      <c r="Z272" s="223"/>
    </row>
    <row r="273">
      <c r="A273" s="223"/>
      <c r="B273" s="223"/>
      <c r="C273" s="223"/>
      <c r="D273" s="223"/>
      <c r="E273" s="223"/>
      <c r="F273" s="223"/>
      <c r="G273" s="223"/>
      <c r="H273" s="223"/>
      <c r="I273" s="223"/>
      <c r="J273" s="223"/>
      <c r="K273" s="223"/>
      <c r="L273" s="223"/>
      <c r="M273" s="223"/>
      <c r="N273" s="223"/>
      <c r="O273" s="223"/>
      <c r="P273" s="223"/>
      <c r="Q273" s="223"/>
      <c r="R273" s="223"/>
      <c r="S273" s="223"/>
      <c r="T273" s="223"/>
      <c r="U273" s="223"/>
      <c r="V273" s="223"/>
      <c r="W273" s="223"/>
      <c r="X273" s="223"/>
      <c r="Y273" s="223"/>
      <c r="Z273" s="223"/>
    </row>
    <row r="274">
      <c r="A274" s="223"/>
      <c r="B274" s="223"/>
      <c r="C274" s="223"/>
      <c r="D274" s="223"/>
      <c r="E274" s="223"/>
      <c r="F274" s="223"/>
      <c r="G274" s="223"/>
      <c r="H274" s="223"/>
      <c r="I274" s="223"/>
      <c r="J274" s="223"/>
      <c r="K274" s="223"/>
      <c r="L274" s="223"/>
      <c r="M274" s="223"/>
      <c r="N274" s="223"/>
      <c r="O274" s="223"/>
      <c r="P274" s="223"/>
      <c r="Q274" s="223"/>
      <c r="R274" s="223"/>
      <c r="S274" s="223"/>
      <c r="T274" s="223"/>
      <c r="U274" s="223"/>
      <c r="V274" s="223"/>
      <c r="W274" s="223"/>
      <c r="X274" s="223"/>
      <c r="Y274" s="223"/>
      <c r="Z274" s="223"/>
    </row>
    <row r="275">
      <c r="A275" s="223"/>
      <c r="B275" s="223"/>
      <c r="C275" s="223"/>
      <c r="D275" s="223"/>
      <c r="E275" s="223"/>
      <c r="F275" s="223"/>
      <c r="G275" s="223"/>
      <c r="H275" s="223"/>
      <c r="I275" s="223"/>
      <c r="J275" s="223"/>
      <c r="K275" s="223"/>
      <c r="L275" s="223"/>
      <c r="M275" s="223"/>
      <c r="N275" s="223"/>
      <c r="O275" s="223"/>
      <c r="P275" s="223"/>
      <c r="Q275" s="223"/>
      <c r="R275" s="223"/>
      <c r="S275" s="223"/>
      <c r="T275" s="223"/>
      <c r="U275" s="223"/>
      <c r="V275" s="223"/>
      <c r="W275" s="223"/>
      <c r="X275" s="223"/>
      <c r="Y275" s="223"/>
      <c r="Z275" s="223"/>
    </row>
    <row r="276">
      <c r="A276" s="223"/>
      <c r="B276" s="223"/>
      <c r="C276" s="223"/>
      <c r="D276" s="223"/>
      <c r="E276" s="223"/>
      <c r="F276" s="223"/>
      <c r="G276" s="223"/>
      <c r="H276" s="223"/>
      <c r="I276" s="223"/>
      <c r="J276" s="223"/>
      <c r="K276" s="223"/>
      <c r="L276" s="223"/>
      <c r="M276" s="223"/>
      <c r="N276" s="223"/>
      <c r="O276" s="223"/>
      <c r="P276" s="223"/>
      <c r="Q276" s="223"/>
      <c r="R276" s="223"/>
      <c r="S276" s="223"/>
      <c r="T276" s="223"/>
      <c r="U276" s="223"/>
      <c r="V276" s="223"/>
      <c r="W276" s="223"/>
      <c r="X276" s="223"/>
      <c r="Y276" s="223"/>
      <c r="Z276" s="223"/>
    </row>
    <row r="277">
      <c r="A277" s="223"/>
      <c r="B277" s="223"/>
      <c r="C277" s="223"/>
      <c r="D277" s="223"/>
      <c r="E277" s="223"/>
      <c r="F277" s="223"/>
      <c r="G277" s="223"/>
      <c r="H277" s="223"/>
      <c r="I277" s="223"/>
      <c r="J277" s="223"/>
      <c r="K277" s="223"/>
      <c r="L277" s="223"/>
      <c r="M277" s="223"/>
      <c r="N277" s="223"/>
      <c r="O277" s="223"/>
      <c r="P277" s="223"/>
      <c r="Q277" s="223"/>
      <c r="R277" s="223"/>
      <c r="S277" s="223"/>
      <c r="T277" s="223"/>
      <c r="U277" s="223"/>
      <c r="V277" s="223"/>
      <c r="W277" s="223"/>
      <c r="X277" s="223"/>
      <c r="Y277" s="223"/>
      <c r="Z277" s="223"/>
    </row>
    <row r="278">
      <c r="A278" s="223"/>
      <c r="B278" s="223"/>
      <c r="C278" s="223"/>
      <c r="D278" s="223"/>
      <c r="E278" s="223"/>
      <c r="F278" s="223"/>
      <c r="G278" s="223"/>
      <c r="H278" s="223"/>
      <c r="I278" s="223"/>
      <c r="J278" s="223"/>
      <c r="K278" s="223"/>
      <c r="L278" s="223"/>
      <c r="M278" s="223"/>
      <c r="N278" s="223"/>
      <c r="O278" s="223"/>
      <c r="P278" s="223"/>
      <c r="Q278" s="223"/>
      <c r="R278" s="223"/>
      <c r="S278" s="223"/>
      <c r="T278" s="223"/>
      <c r="U278" s="223"/>
      <c r="V278" s="223"/>
      <c r="W278" s="223"/>
      <c r="X278" s="223"/>
      <c r="Y278" s="223"/>
      <c r="Z278" s="223"/>
    </row>
    <row r="279">
      <c r="A279" s="223"/>
      <c r="B279" s="223"/>
      <c r="C279" s="223"/>
      <c r="D279" s="223"/>
      <c r="E279" s="223"/>
      <c r="F279" s="223"/>
      <c r="G279" s="223"/>
      <c r="H279" s="223"/>
      <c r="I279" s="223"/>
      <c r="J279" s="223"/>
      <c r="K279" s="223"/>
      <c r="L279" s="223"/>
      <c r="M279" s="223"/>
      <c r="N279" s="223"/>
      <c r="O279" s="223"/>
      <c r="P279" s="223"/>
      <c r="Q279" s="223"/>
      <c r="R279" s="223"/>
      <c r="S279" s="223"/>
      <c r="T279" s="223"/>
      <c r="U279" s="223"/>
      <c r="V279" s="223"/>
      <c r="W279" s="223"/>
      <c r="X279" s="223"/>
      <c r="Y279" s="223"/>
      <c r="Z279" s="223"/>
    </row>
    <row r="280">
      <c r="A280" s="223"/>
      <c r="B280" s="223"/>
      <c r="C280" s="223"/>
      <c r="D280" s="223"/>
      <c r="E280" s="223"/>
      <c r="F280" s="223"/>
      <c r="G280" s="223"/>
      <c r="H280" s="223"/>
      <c r="I280" s="223"/>
      <c r="J280" s="223"/>
      <c r="K280" s="223"/>
      <c r="L280" s="223"/>
      <c r="M280" s="223"/>
      <c r="N280" s="223"/>
      <c r="O280" s="223"/>
      <c r="P280" s="223"/>
      <c r="Q280" s="223"/>
      <c r="R280" s="223"/>
      <c r="S280" s="223"/>
      <c r="T280" s="223"/>
      <c r="U280" s="223"/>
      <c r="V280" s="223"/>
      <c r="W280" s="223"/>
      <c r="X280" s="223"/>
      <c r="Y280" s="223"/>
      <c r="Z280" s="223"/>
    </row>
    <row r="281">
      <c r="A281" s="223"/>
      <c r="B281" s="223"/>
      <c r="C281" s="223"/>
      <c r="D281" s="223"/>
      <c r="E281" s="223"/>
      <c r="F281" s="223"/>
      <c r="G281" s="223"/>
      <c r="H281" s="223"/>
      <c r="I281" s="223"/>
      <c r="J281" s="223"/>
      <c r="K281" s="223"/>
      <c r="L281" s="223"/>
      <c r="M281" s="223"/>
      <c r="N281" s="223"/>
      <c r="O281" s="223"/>
      <c r="P281" s="223"/>
      <c r="Q281" s="223"/>
      <c r="R281" s="223"/>
      <c r="S281" s="223"/>
      <c r="T281" s="223"/>
      <c r="U281" s="223"/>
      <c r="V281" s="223"/>
      <c r="W281" s="223"/>
      <c r="X281" s="223"/>
      <c r="Y281" s="223"/>
      <c r="Z281" s="223"/>
    </row>
    <row r="282">
      <c r="A282" s="223"/>
      <c r="B282" s="223"/>
      <c r="C282" s="223"/>
      <c r="D282" s="223"/>
      <c r="E282" s="223"/>
      <c r="F282" s="223"/>
      <c r="G282" s="223"/>
      <c r="H282" s="223"/>
      <c r="I282" s="223"/>
      <c r="J282" s="223"/>
      <c r="K282" s="223"/>
      <c r="L282" s="223"/>
      <c r="M282" s="223"/>
      <c r="N282" s="223"/>
      <c r="O282" s="223"/>
      <c r="P282" s="223"/>
      <c r="Q282" s="223"/>
      <c r="R282" s="223"/>
      <c r="S282" s="223"/>
      <c r="T282" s="223"/>
      <c r="U282" s="223"/>
      <c r="V282" s="223"/>
      <c r="W282" s="223"/>
      <c r="X282" s="223"/>
      <c r="Y282" s="223"/>
      <c r="Z282" s="223"/>
    </row>
    <row r="283">
      <c r="A283" s="223"/>
      <c r="B283" s="223"/>
      <c r="C283" s="223"/>
      <c r="D283" s="223"/>
      <c r="E283" s="223"/>
      <c r="F283" s="223"/>
      <c r="G283" s="223"/>
      <c r="H283" s="223"/>
      <c r="I283" s="223"/>
      <c r="J283" s="223"/>
      <c r="K283" s="223"/>
      <c r="L283" s="223"/>
      <c r="M283" s="223"/>
      <c r="N283" s="223"/>
      <c r="O283" s="223"/>
      <c r="P283" s="223"/>
      <c r="Q283" s="223"/>
      <c r="R283" s="223"/>
      <c r="S283" s="223"/>
      <c r="T283" s="223"/>
      <c r="U283" s="223"/>
      <c r="V283" s="223"/>
      <c r="W283" s="223"/>
      <c r="X283" s="223"/>
      <c r="Y283" s="223"/>
      <c r="Z283" s="223"/>
    </row>
    <row r="284">
      <c r="A284" s="223"/>
      <c r="B284" s="223"/>
      <c r="C284" s="223"/>
      <c r="D284" s="223"/>
      <c r="E284" s="223"/>
      <c r="F284" s="223"/>
      <c r="G284" s="223"/>
      <c r="H284" s="223"/>
      <c r="I284" s="223"/>
      <c r="J284" s="223"/>
      <c r="K284" s="223"/>
      <c r="L284" s="223"/>
      <c r="M284" s="223"/>
      <c r="N284" s="223"/>
      <c r="O284" s="223"/>
      <c r="P284" s="223"/>
      <c r="Q284" s="223"/>
      <c r="R284" s="223"/>
      <c r="S284" s="223"/>
      <c r="T284" s="223"/>
      <c r="U284" s="223"/>
      <c r="V284" s="223"/>
      <c r="W284" s="223"/>
      <c r="X284" s="223"/>
      <c r="Y284" s="223"/>
      <c r="Z284" s="223"/>
    </row>
    <row r="285">
      <c r="A285" s="223"/>
      <c r="B285" s="223"/>
      <c r="C285" s="223"/>
      <c r="D285" s="223"/>
      <c r="E285" s="223"/>
      <c r="F285" s="223"/>
      <c r="G285" s="223"/>
      <c r="H285" s="223"/>
      <c r="I285" s="223"/>
      <c r="J285" s="223"/>
      <c r="K285" s="223"/>
      <c r="L285" s="223"/>
      <c r="M285" s="223"/>
      <c r="N285" s="223"/>
      <c r="O285" s="223"/>
      <c r="P285" s="223"/>
      <c r="Q285" s="223"/>
      <c r="R285" s="223"/>
      <c r="S285" s="223"/>
      <c r="T285" s="223"/>
      <c r="U285" s="223"/>
      <c r="V285" s="223"/>
      <c r="W285" s="223"/>
      <c r="X285" s="223"/>
      <c r="Y285" s="223"/>
      <c r="Z285" s="223"/>
    </row>
    <row r="286">
      <c r="A286" s="223"/>
      <c r="B286" s="223"/>
      <c r="C286" s="223"/>
      <c r="D286" s="223"/>
      <c r="E286" s="223"/>
      <c r="F286" s="223"/>
      <c r="G286" s="223"/>
      <c r="H286" s="223"/>
      <c r="I286" s="223"/>
      <c r="J286" s="223"/>
      <c r="K286" s="223"/>
      <c r="L286" s="223"/>
      <c r="M286" s="223"/>
      <c r="N286" s="223"/>
      <c r="O286" s="223"/>
      <c r="P286" s="223"/>
      <c r="Q286" s="223"/>
      <c r="R286" s="223"/>
      <c r="S286" s="223"/>
      <c r="T286" s="223"/>
      <c r="U286" s="223"/>
      <c r="V286" s="223"/>
      <c r="W286" s="223"/>
      <c r="X286" s="223"/>
      <c r="Y286" s="223"/>
      <c r="Z286" s="223"/>
    </row>
    <row r="287">
      <c r="A287" s="223"/>
      <c r="B287" s="223"/>
      <c r="C287" s="223"/>
      <c r="D287" s="223"/>
      <c r="E287" s="223"/>
      <c r="F287" s="223"/>
      <c r="G287" s="223"/>
      <c r="H287" s="223"/>
      <c r="I287" s="223"/>
      <c r="J287" s="223"/>
      <c r="K287" s="223"/>
      <c r="L287" s="223"/>
      <c r="M287" s="223"/>
      <c r="N287" s="223"/>
      <c r="O287" s="223"/>
      <c r="P287" s="223"/>
      <c r="Q287" s="223"/>
      <c r="R287" s="223"/>
      <c r="S287" s="223"/>
      <c r="T287" s="223"/>
      <c r="U287" s="223"/>
      <c r="V287" s="223"/>
      <c r="W287" s="223"/>
      <c r="X287" s="223"/>
      <c r="Y287" s="223"/>
      <c r="Z287" s="223"/>
    </row>
    <row r="288">
      <c r="A288" s="223"/>
      <c r="B288" s="223"/>
      <c r="C288" s="223"/>
      <c r="D288" s="223"/>
      <c r="E288" s="223"/>
      <c r="F288" s="223"/>
      <c r="G288" s="223"/>
      <c r="H288" s="223"/>
      <c r="I288" s="223"/>
      <c r="J288" s="223"/>
      <c r="K288" s="223"/>
      <c r="L288" s="223"/>
      <c r="M288" s="223"/>
      <c r="N288" s="223"/>
      <c r="O288" s="223"/>
      <c r="P288" s="223"/>
      <c r="Q288" s="223"/>
      <c r="R288" s="223"/>
      <c r="S288" s="223"/>
      <c r="T288" s="223"/>
      <c r="U288" s="223"/>
      <c r="V288" s="223"/>
      <c r="W288" s="223"/>
      <c r="X288" s="223"/>
      <c r="Y288" s="223"/>
      <c r="Z288" s="223"/>
    </row>
    <row r="289">
      <c r="A289" s="223"/>
      <c r="B289" s="223"/>
      <c r="C289" s="223"/>
      <c r="D289" s="223"/>
      <c r="E289" s="223"/>
      <c r="F289" s="223"/>
      <c r="G289" s="223"/>
      <c r="H289" s="223"/>
      <c r="I289" s="223"/>
      <c r="J289" s="223"/>
      <c r="K289" s="223"/>
      <c r="L289" s="223"/>
      <c r="M289" s="223"/>
      <c r="N289" s="223"/>
      <c r="O289" s="223"/>
      <c r="P289" s="223"/>
      <c r="Q289" s="223"/>
      <c r="R289" s="223"/>
      <c r="S289" s="223"/>
      <c r="T289" s="223"/>
      <c r="U289" s="223"/>
      <c r="V289" s="223"/>
      <c r="W289" s="223"/>
      <c r="X289" s="223"/>
      <c r="Y289" s="223"/>
      <c r="Z289" s="223"/>
    </row>
    <row r="290">
      <c r="A290" s="223"/>
      <c r="B290" s="223"/>
      <c r="C290" s="223"/>
      <c r="D290" s="223"/>
      <c r="E290" s="223"/>
      <c r="F290" s="223"/>
      <c r="G290" s="223"/>
      <c r="H290" s="223"/>
      <c r="I290" s="223"/>
      <c r="J290" s="223"/>
      <c r="K290" s="223"/>
      <c r="L290" s="223"/>
      <c r="M290" s="223"/>
      <c r="N290" s="223"/>
      <c r="O290" s="223"/>
      <c r="P290" s="223"/>
      <c r="Q290" s="223"/>
      <c r="R290" s="223"/>
      <c r="S290" s="223"/>
      <c r="T290" s="223"/>
      <c r="U290" s="223"/>
      <c r="V290" s="223"/>
      <c r="W290" s="223"/>
      <c r="X290" s="223"/>
      <c r="Y290" s="223"/>
      <c r="Z290" s="223"/>
    </row>
    <row r="291">
      <c r="A291" s="223"/>
      <c r="B291" s="223"/>
      <c r="C291" s="223"/>
      <c r="D291" s="223"/>
      <c r="E291" s="223"/>
      <c r="F291" s="223"/>
      <c r="G291" s="223"/>
      <c r="H291" s="223"/>
      <c r="I291" s="223"/>
      <c r="J291" s="223"/>
      <c r="K291" s="223"/>
      <c r="L291" s="223"/>
      <c r="M291" s="223"/>
      <c r="N291" s="223"/>
      <c r="O291" s="223"/>
      <c r="P291" s="223"/>
      <c r="Q291" s="223"/>
      <c r="R291" s="223"/>
      <c r="S291" s="223"/>
      <c r="T291" s="223"/>
      <c r="U291" s="223"/>
      <c r="V291" s="223"/>
      <c r="W291" s="223"/>
      <c r="X291" s="223"/>
      <c r="Y291" s="223"/>
      <c r="Z291" s="223"/>
    </row>
    <row r="292">
      <c r="A292" s="223"/>
      <c r="B292" s="223"/>
      <c r="C292" s="223"/>
      <c r="D292" s="223"/>
      <c r="E292" s="223"/>
      <c r="F292" s="223"/>
      <c r="G292" s="223"/>
      <c r="H292" s="223"/>
      <c r="I292" s="223"/>
      <c r="J292" s="223"/>
      <c r="K292" s="223"/>
      <c r="L292" s="223"/>
      <c r="M292" s="223"/>
      <c r="N292" s="223"/>
      <c r="O292" s="223"/>
      <c r="P292" s="223"/>
      <c r="Q292" s="223"/>
      <c r="R292" s="223"/>
      <c r="S292" s="223"/>
      <c r="T292" s="223"/>
      <c r="U292" s="223"/>
      <c r="V292" s="223"/>
      <c r="W292" s="223"/>
      <c r="X292" s="223"/>
      <c r="Y292" s="223"/>
      <c r="Z292" s="223"/>
    </row>
    <row r="293">
      <c r="A293" s="223"/>
      <c r="B293" s="223"/>
      <c r="C293" s="223"/>
      <c r="D293" s="223"/>
      <c r="E293" s="223"/>
      <c r="F293" s="223"/>
      <c r="G293" s="223"/>
      <c r="H293" s="223"/>
      <c r="I293" s="223"/>
      <c r="J293" s="223"/>
      <c r="K293" s="223"/>
      <c r="L293" s="223"/>
      <c r="M293" s="223"/>
      <c r="N293" s="223"/>
      <c r="O293" s="223"/>
      <c r="P293" s="223"/>
      <c r="Q293" s="223"/>
      <c r="R293" s="223"/>
      <c r="S293" s="223"/>
      <c r="T293" s="223"/>
      <c r="U293" s="223"/>
      <c r="V293" s="223"/>
      <c r="W293" s="223"/>
      <c r="X293" s="223"/>
      <c r="Y293" s="223"/>
      <c r="Z293" s="223"/>
    </row>
    <row r="294">
      <c r="A294" s="223"/>
      <c r="B294" s="223"/>
      <c r="C294" s="223"/>
      <c r="D294" s="223"/>
      <c r="E294" s="223"/>
      <c r="F294" s="223"/>
      <c r="G294" s="223"/>
      <c r="H294" s="223"/>
      <c r="I294" s="223"/>
      <c r="J294" s="223"/>
      <c r="K294" s="223"/>
      <c r="L294" s="223"/>
      <c r="M294" s="223"/>
      <c r="N294" s="223"/>
      <c r="O294" s="223"/>
      <c r="P294" s="223"/>
      <c r="Q294" s="223"/>
      <c r="R294" s="223"/>
      <c r="S294" s="223"/>
      <c r="T294" s="223"/>
      <c r="U294" s="223"/>
      <c r="V294" s="223"/>
      <c r="W294" s="223"/>
      <c r="X294" s="223"/>
      <c r="Y294" s="223"/>
      <c r="Z294" s="223"/>
    </row>
    <row r="295">
      <c r="A295" s="223"/>
      <c r="B295" s="223"/>
      <c r="C295" s="223"/>
      <c r="D295" s="223"/>
      <c r="E295" s="223"/>
      <c r="F295" s="223"/>
      <c r="G295" s="223"/>
      <c r="H295" s="223"/>
      <c r="I295" s="223"/>
      <c r="J295" s="223"/>
      <c r="K295" s="223"/>
      <c r="L295" s="223"/>
      <c r="M295" s="223"/>
      <c r="N295" s="223"/>
      <c r="O295" s="223"/>
      <c r="P295" s="223"/>
      <c r="Q295" s="223"/>
      <c r="R295" s="223"/>
      <c r="S295" s="223"/>
      <c r="T295" s="223"/>
      <c r="U295" s="223"/>
      <c r="V295" s="223"/>
      <c r="W295" s="223"/>
      <c r="X295" s="223"/>
      <c r="Y295" s="223"/>
      <c r="Z295" s="223"/>
    </row>
    <row r="296">
      <c r="A296" s="223"/>
      <c r="B296" s="223"/>
      <c r="C296" s="223"/>
      <c r="D296" s="223"/>
      <c r="E296" s="223"/>
      <c r="F296" s="223"/>
      <c r="G296" s="223"/>
      <c r="H296" s="223"/>
      <c r="I296" s="223"/>
      <c r="J296" s="223"/>
      <c r="K296" s="223"/>
      <c r="L296" s="223"/>
      <c r="M296" s="223"/>
      <c r="N296" s="223"/>
      <c r="O296" s="223"/>
      <c r="P296" s="223"/>
      <c r="Q296" s="223"/>
      <c r="R296" s="223"/>
      <c r="S296" s="223"/>
      <c r="T296" s="223"/>
      <c r="U296" s="223"/>
      <c r="V296" s="223"/>
      <c r="W296" s="223"/>
      <c r="X296" s="223"/>
      <c r="Y296" s="223"/>
      <c r="Z296" s="223"/>
    </row>
    <row r="297">
      <c r="A297" s="223"/>
      <c r="B297" s="223"/>
      <c r="C297" s="223"/>
      <c r="D297" s="223"/>
      <c r="E297" s="223"/>
      <c r="F297" s="223"/>
      <c r="G297" s="223"/>
      <c r="H297" s="223"/>
      <c r="I297" s="223"/>
      <c r="J297" s="223"/>
      <c r="K297" s="223"/>
      <c r="L297" s="223"/>
      <c r="M297" s="223"/>
      <c r="N297" s="223"/>
      <c r="O297" s="223"/>
      <c r="P297" s="223"/>
      <c r="Q297" s="223"/>
      <c r="R297" s="223"/>
      <c r="S297" s="223"/>
      <c r="T297" s="223"/>
      <c r="U297" s="223"/>
      <c r="V297" s="223"/>
      <c r="W297" s="223"/>
      <c r="X297" s="223"/>
      <c r="Y297" s="223"/>
      <c r="Z297" s="223"/>
    </row>
    <row r="298">
      <c r="A298" s="223"/>
      <c r="B298" s="223"/>
      <c r="C298" s="223"/>
      <c r="D298" s="223"/>
      <c r="E298" s="223"/>
      <c r="F298" s="223"/>
      <c r="G298" s="223"/>
      <c r="H298" s="223"/>
      <c r="I298" s="223"/>
      <c r="J298" s="223"/>
      <c r="K298" s="223"/>
      <c r="L298" s="223"/>
      <c r="M298" s="223"/>
      <c r="N298" s="223"/>
      <c r="O298" s="223"/>
      <c r="P298" s="223"/>
      <c r="Q298" s="223"/>
      <c r="R298" s="223"/>
      <c r="S298" s="223"/>
      <c r="T298" s="223"/>
      <c r="U298" s="223"/>
      <c r="V298" s="223"/>
      <c r="W298" s="223"/>
      <c r="X298" s="223"/>
      <c r="Y298" s="223"/>
      <c r="Z298" s="223"/>
    </row>
    <row r="299">
      <c r="A299" s="223"/>
      <c r="B299" s="223"/>
      <c r="C299" s="223"/>
      <c r="D299" s="223"/>
      <c r="E299" s="223"/>
      <c r="F299" s="223"/>
      <c r="G299" s="223"/>
      <c r="H299" s="223"/>
      <c r="I299" s="223"/>
      <c r="J299" s="223"/>
      <c r="K299" s="223"/>
      <c r="L299" s="223"/>
      <c r="M299" s="223"/>
      <c r="N299" s="223"/>
      <c r="O299" s="223"/>
      <c r="P299" s="223"/>
      <c r="Q299" s="223"/>
      <c r="R299" s="223"/>
      <c r="S299" s="223"/>
      <c r="T299" s="223"/>
      <c r="U299" s="223"/>
      <c r="V299" s="223"/>
      <c r="W299" s="223"/>
      <c r="X299" s="223"/>
      <c r="Y299" s="223"/>
      <c r="Z299" s="223"/>
    </row>
    <row r="300">
      <c r="A300" s="223"/>
      <c r="B300" s="223"/>
      <c r="C300" s="223"/>
      <c r="D300" s="223"/>
      <c r="E300" s="223"/>
      <c r="F300" s="223"/>
      <c r="G300" s="223"/>
      <c r="H300" s="223"/>
      <c r="I300" s="223"/>
      <c r="J300" s="223"/>
      <c r="K300" s="223"/>
      <c r="L300" s="223"/>
      <c r="M300" s="223"/>
      <c r="N300" s="223"/>
      <c r="O300" s="223"/>
      <c r="P300" s="223"/>
      <c r="Q300" s="223"/>
      <c r="R300" s="223"/>
      <c r="S300" s="223"/>
      <c r="T300" s="223"/>
      <c r="U300" s="223"/>
      <c r="V300" s="223"/>
      <c r="W300" s="223"/>
      <c r="X300" s="223"/>
      <c r="Y300" s="223"/>
      <c r="Z300" s="223"/>
    </row>
    <row r="301">
      <c r="A301" s="223"/>
      <c r="B301" s="223"/>
      <c r="C301" s="223"/>
      <c r="D301" s="223"/>
      <c r="E301" s="223"/>
      <c r="F301" s="223"/>
      <c r="G301" s="223"/>
      <c r="H301" s="223"/>
      <c r="I301" s="223"/>
      <c r="J301" s="223"/>
      <c r="K301" s="223"/>
      <c r="L301" s="223"/>
      <c r="M301" s="223"/>
      <c r="N301" s="223"/>
      <c r="O301" s="223"/>
      <c r="P301" s="223"/>
      <c r="Q301" s="223"/>
      <c r="R301" s="223"/>
      <c r="S301" s="223"/>
      <c r="T301" s="223"/>
      <c r="U301" s="223"/>
      <c r="V301" s="223"/>
      <c r="W301" s="223"/>
      <c r="X301" s="223"/>
      <c r="Y301" s="223"/>
      <c r="Z301" s="223"/>
    </row>
    <row r="302">
      <c r="A302" s="223"/>
      <c r="B302" s="223"/>
      <c r="C302" s="223"/>
      <c r="D302" s="223"/>
      <c r="E302" s="223"/>
      <c r="F302" s="223"/>
      <c r="G302" s="223"/>
      <c r="H302" s="223"/>
      <c r="I302" s="223"/>
      <c r="J302" s="223"/>
      <c r="K302" s="223"/>
      <c r="L302" s="223"/>
      <c r="M302" s="223"/>
      <c r="N302" s="223"/>
      <c r="O302" s="223"/>
      <c r="P302" s="223"/>
      <c r="Q302" s="223"/>
      <c r="R302" s="223"/>
      <c r="S302" s="223"/>
      <c r="T302" s="223"/>
      <c r="U302" s="223"/>
      <c r="V302" s="223"/>
      <c r="W302" s="223"/>
      <c r="X302" s="223"/>
      <c r="Y302" s="223"/>
      <c r="Z302" s="223"/>
    </row>
    <row r="303">
      <c r="A303" s="223"/>
      <c r="B303" s="223"/>
      <c r="C303" s="223"/>
      <c r="D303" s="223"/>
      <c r="E303" s="223"/>
      <c r="F303" s="223"/>
      <c r="G303" s="223"/>
      <c r="H303" s="223"/>
      <c r="I303" s="223"/>
      <c r="J303" s="223"/>
      <c r="K303" s="223"/>
      <c r="L303" s="223"/>
      <c r="M303" s="223"/>
      <c r="N303" s="223"/>
      <c r="O303" s="223"/>
      <c r="P303" s="223"/>
      <c r="Q303" s="223"/>
      <c r="R303" s="223"/>
      <c r="S303" s="223"/>
      <c r="T303" s="223"/>
      <c r="U303" s="223"/>
      <c r="V303" s="223"/>
      <c r="W303" s="223"/>
      <c r="X303" s="223"/>
      <c r="Y303" s="223"/>
      <c r="Z303" s="223"/>
    </row>
    <row r="304">
      <c r="A304" s="223"/>
      <c r="B304" s="223"/>
      <c r="C304" s="223"/>
      <c r="D304" s="223"/>
      <c r="E304" s="223"/>
      <c r="F304" s="223"/>
      <c r="G304" s="223"/>
      <c r="H304" s="223"/>
      <c r="I304" s="223"/>
      <c r="J304" s="223"/>
      <c r="K304" s="223"/>
      <c r="L304" s="223"/>
      <c r="M304" s="223"/>
      <c r="N304" s="223"/>
      <c r="O304" s="223"/>
      <c r="P304" s="223"/>
      <c r="Q304" s="223"/>
      <c r="R304" s="223"/>
      <c r="S304" s="223"/>
      <c r="T304" s="223"/>
      <c r="U304" s="223"/>
      <c r="V304" s="223"/>
      <c r="W304" s="223"/>
      <c r="X304" s="223"/>
      <c r="Y304" s="223"/>
      <c r="Z304" s="223"/>
    </row>
    <row r="305">
      <c r="A305" s="223"/>
      <c r="B305" s="223"/>
      <c r="C305" s="223"/>
      <c r="D305" s="223"/>
      <c r="E305" s="223"/>
      <c r="F305" s="223"/>
      <c r="G305" s="223"/>
      <c r="H305" s="223"/>
      <c r="I305" s="223"/>
      <c r="J305" s="223"/>
      <c r="K305" s="223"/>
      <c r="L305" s="223"/>
      <c r="M305" s="223"/>
      <c r="N305" s="223"/>
      <c r="O305" s="223"/>
      <c r="P305" s="223"/>
      <c r="Q305" s="223"/>
      <c r="R305" s="223"/>
      <c r="S305" s="223"/>
      <c r="T305" s="223"/>
      <c r="U305" s="223"/>
      <c r="V305" s="223"/>
      <c r="W305" s="223"/>
      <c r="X305" s="223"/>
      <c r="Y305" s="223"/>
      <c r="Z305" s="223"/>
    </row>
    <row r="306">
      <c r="A306" s="223"/>
      <c r="B306" s="223"/>
      <c r="C306" s="223"/>
      <c r="D306" s="223"/>
      <c r="E306" s="223"/>
      <c r="F306" s="223"/>
      <c r="G306" s="223"/>
      <c r="H306" s="223"/>
      <c r="I306" s="223"/>
      <c r="J306" s="223"/>
      <c r="K306" s="223"/>
      <c r="L306" s="223"/>
      <c r="M306" s="223"/>
      <c r="N306" s="223"/>
      <c r="O306" s="223"/>
      <c r="P306" s="223"/>
      <c r="Q306" s="223"/>
      <c r="R306" s="223"/>
      <c r="S306" s="223"/>
      <c r="T306" s="223"/>
      <c r="U306" s="223"/>
      <c r="V306" s="223"/>
      <c r="W306" s="223"/>
      <c r="X306" s="223"/>
      <c r="Y306" s="223"/>
      <c r="Z306" s="223"/>
    </row>
    <row r="307">
      <c r="A307" s="223"/>
      <c r="B307" s="223"/>
      <c r="C307" s="223"/>
      <c r="D307" s="223"/>
      <c r="E307" s="223"/>
      <c r="F307" s="223"/>
      <c r="G307" s="223"/>
      <c r="H307" s="223"/>
      <c r="I307" s="223"/>
      <c r="J307" s="223"/>
      <c r="K307" s="223"/>
      <c r="L307" s="223"/>
      <c r="M307" s="223"/>
      <c r="N307" s="223"/>
      <c r="O307" s="223"/>
      <c r="P307" s="223"/>
      <c r="Q307" s="223"/>
      <c r="R307" s="223"/>
      <c r="S307" s="223"/>
      <c r="T307" s="223"/>
      <c r="U307" s="223"/>
      <c r="V307" s="223"/>
      <c r="W307" s="223"/>
      <c r="X307" s="223"/>
      <c r="Y307" s="223"/>
      <c r="Z307" s="223"/>
    </row>
    <row r="308">
      <c r="A308" s="223"/>
      <c r="B308" s="223"/>
      <c r="C308" s="223"/>
      <c r="D308" s="223"/>
      <c r="E308" s="223"/>
      <c r="F308" s="223"/>
      <c r="G308" s="223"/>
      <c r="H308" s="223"/>
      <c r="I308" s="223"/>
      <c r="J308" s="223"/>
      <c r="K308" s="223"/>
      <c r="L308" s="223"/>
      <c r="M308" s="223"/>
      <c r="N308" s="223"/>
      <c r="O308" s="223"/>
      <c r="P308" s="223"/>
      <c r="Q308" s="223"/>
      <c r="R308" s="223"/>
      <c r="S308" s="223"/>
      <c r="T308" s="223"/>
      <c r="U308" s="223"/>
      <c r="V308" s="223"/>
      <c r="W308" s="223"/>
      <c r="X308" s="223"/>
      <c r="Y308" s="223"/>
      <c r="Z308" s="223"/>
    </row>
    <row r="309">
      <c r="A309" s="223"/>
      <c r="B309" s="223"/>
      <c r="C309" s="223"/>
      <c r="D309" s="223"/>
      <c r="E309" s="223"/>
      <c r="F309" s="223"/>
      <c r="G309" s="223"/>
      <c r="H309" s="223"/>
      <c r="I309" s="223"/>
      <c r="J309" s="223"/>
      <c r="K309" s="223"/>
      <c r="L309" s="223"/>
      <c r="M309" s="223"/>
      <c r="N309" s="223"/>
      <c r="O309" s="223"/>
      <c r="P309" s="223"/>
      <c r="Q309" s="223"/>
      <c r="R309" s="223"/>
      <c r="S309" s="223"/>
      <c r="T309" s="223"/>
      <c r="U309" s="223"/>
      <c r="V309" s="223"/>
      <c r="W309" s="223"/>
      <c r="X309" s="223"/>
      <c r="Y309" s="223"/>
      <c r="Z309" s="223"/>
    </row>
    <row r="310">
      <c r="A310" s="223"/>
      <c r="B310" s="223"/>
      <c r="C310" s="223"/>
      <c r="D310" s="223"/>
      <c r="E310" s="223"/>
      <c r="F310" s="223"/>
      <c r="G310" s="223"/>
      <c r="H310" s="223"/>
      <c r="I310" s="223"/>
      <c r="J310" s="223"/>
      <c r="K310" s="223"/>
      <c r="L310" s="223"/>
      <c r="M310" s="223"/>
      <c r="N310" s="223"/>
      <c r="O310" s="223"/>
      <c r="P310" s="223"/>
      <c r="Q310" s="223"/>
      <c r="R310" s="223"/>
      <c r="S310" s="223"/>
      <c r="T310" s="223"/>
      <c r="U310" s="223"/>
      <c r="V310" s="223"/>
      <c r="W310" s="223"/>
      <c r="X310" s="223"/>
      <c r="Y310" s="223"/>
      <c r="Z310" s="223"/>
    </row>
    <row r="311">
      <c r="A311" s="223"/>
      <c r="B311" s="223"/>
      <c r="C311" s="223"/>
      <c r="D311" s="223"/>
      <c r="E311" s="223"/>
      <c r="F311" s="223"/>
      <c r="G311" s="223"/>
      <c r="H311" s="223"/>
      <c r="I311" s="223"/>
      <c r="J311" s="223"/>
      <c r="K311" s="223"/>
      <c r="L311" s="223"/>
      <c r="M311" s="223"/>
      <c r="N311" s="223"/>
      <c r="O311" s="223"/>
      <c r="P311" s="223"/>
      <c r="Q311" s="223"/>
      <c r="R311" s="223"/>
      <c r="S311" s="223"/>
      <c r="T311" s="223"/>
      <c r="U311" s="223"/>
      <c r="V311" s="223"/>
      <c r="W311" s="223"/>
      <c r="X311" s="223"/>
      <c r="Y311" s="223"/>
      <c r="Z311" s="223"/>
    </row>
    <row r="312">
      <c r="A312" s="223"/>
      <c r="B312" s="223"/>
      <c r="C312" s="223"/>
      <c r="D312" s="223"/>
      <c r="E312" s="223"/>
      <c r="F312" s="223"/>
      <c r="G312" s="223"/>
      <c r="H312" s="223"/>
      <c r="I312" s="223"/>
      <c r="J312" s="223"/>
      <c r="K312" s="223"/>
      <c r="L312" s="223"/>
      <c r="M312" s="223"/>
      <c r="N312" s="223"/>
      <c r="O312" s="223"/>
      <c r="P312" s="223"/>
      <c r="Q312" s="223"/>
      <c r="R312" s="223"/>
      <c r="S312" s="223"/>
      <c r="T312" s="223"/>
      <c r="U312" s="223"/>
      <c r="V312" s="223"/>
      <c r="W312" s="223"/>
      <c r="X312" s="223"/>
      <c r="Y312" s="223"/>
      <c r="Z312" s="223"/>
    </row>
    <row r="313">
      <c r="A313" s="223"/>
      <c r="B313" s="223"/>
      <c r="C313" s="223"/>
      <c r="D313" s="223"/>
      <c r="E313" s="223"/>
      <c r="F313" s="223"/>
      <c r="G313" s="223"/>
      <c r="H313" s="223"/>
      <c r="I313" s="223"/>
      <c r="J313" s="223"/>
      <c r="K313" s="223"/>
      <c r="L313" s="223"/>
      <c r="M313" s="223"/>
      <c r="N313" s="223"/>
      <c r="O313" s="223"/>
      <c r="P313" s="223"/>
      <c r="Q313" s="223"/>
      <c r="R313" s="223"/>
      <c r="S313" s="223"/>
      <c r="T313" s="223"/>
      <c r="U313" s="223"/>
      <c r="V313" s="223"/>
      <c r="W313" s="223"/>
      <c r="X313" s="223"/>
      <c r="Y313" s="223"/>
      <c r="Z313" s="223"/>
    </row>
    <row r="314">
      <c r="A314" s="223"/>
      <c r="B314" s="223"/>
      <c r="C314" s="223"/>
      <c r="D314" s="223"/>
      <c r="E314" s="223"/>
      <c r="F314" s="223"/>
      <c r="G314" s="223"/>
      <c r="H314" s="223"/>
      <c r="I314" s="223"/>
      <c r="J314" s="223"/>
      <c r="K314" s="223"/>
      <c r="L314" s="223"/>
      <c r="M314" s="223"/>
      <c r="N314" s="223"/>
      <c r="O314" s="223"/>
      <c r="P314" s="223"/>
      <c r="Q314" s="223"/>
      <c r="R314" s="223"/>
      <c r="S314" s="223"/>
      <c r="T314" s="223"/>
      <c r="U314" s="223"/>
      <c r="V314" s="223"/>
      <c r="W314" s="223"/>
      <c r="X314" s="223"/>
      <c r="Y314" s="223"/>
      <c r="Z314" s="223"/>
    </row>
    <row r="315">
      <c r="A315" s="223"/>
      <c r="B315" s="223"/>
      <c r="C315" s="223"/>
      <c r="D315" s="223"/>
      <c r="E315" s="223"/>
      <c r="F315" s="223"/>
      <c r="G315" s="223"/>
      <c r="H315" s="223"/>
      <c r="I315" s="223"/>
      <c r="J315" s="223"/>
      <c r="K315" s="223"/>
      <c r="L315" s="223"/>
      <c r="M315" s="223"/>
      <c r="N315" s="223"/>
      <c r="O315" s="223"/>
      <c r="P315" s="223"/>
      <c r="Q315" s="223"/>
      <c r="R315" s="223"/>
      <c r="S315" s="223"/>
      <c r="T315" s="223"/>
      <c r="U315" s="223"/>
      <c r="V315" s="223"/>
      <c r="W315" s="223"/>
      <c r="X315" s="223"/>
      <c r="Y315" s="223"/>
      <c r="Z315" s="223"/>
    </row>
    <row r="316">
      <c r="A316" s="223"/>
      <c r="B316" s="223"/>
      <c r="C316" s="223"/>
      <c r="D316" s="223"/>
      <c r="E316" s="223"/>
      <c r="F316" s="223"/>
      <c r="G316" s="223"/>
      <c r="H316" s="223"/>
      <c r="I316" s="223"/>
      <c r="J316" s="223"/>
      <c r="K316" s="223"/>
      <c r="L316" s="223"/>
      <c r="M316" s="223"/>
      <c r="N316" s="223"/>
      <c r="O316" s="223"/>
      <c r="P316" s="223"/>
      <c r="Q316" s="223"/>
      <c r="R316" s="223"/>
      <c r="S316" s="223"/>
      <c r="T316" s="223"/>
      <c r="U316" s="223"/>
      <c r="V316" s="223"/>
      <c r="W316" s="223"/>
      <c r="X316" s="223"/>
      <c r="Y316" s="223"/>
      <c r="Z316" s="223"/>
    </row>
    <row r="317">
      <c r="A317" s="223"/>
      <c r="B317" s="223"/>
      <c r="C317" s="223"/>
      <c r="D317" s="223"/>
      <c r="E317" s="223"/>
      <c r="F317" s="223"/>
      <c r="G317" s="223"/>
      <c r="H317" s="223"/>
      <c r="I317" s="223"/>
      <c r="J317" s="223"/>
      <c r="K317" s="223"/>
      <c r="L317" s="223"/>
      <c r="M317" s="223"/>
      <c r="N317" s="223"/>
      <c r="O317" s="223"/>
      <c r="P317" s="223"/>
      <c r="Q317" s="223"/>
      <c r="R317" s="223"/>
      <c r="S317" s="223"/>
      <c r="T317" s="223"/>
      <c r="U317" s="223"/>
      <c r="V317" s="223"/>
      <c r="W317" s="223"/>
      <c r="X317" s="223"/>
      <c r="Y317" s="223"/>
      <c r="Z317" s="223"/>
    </row>
    <row r="318">
      <c r="A318" s="223"/>
      <c r="B318" s="223"/>
      <c r="C318" s="223"/>
      <c r="D318" s="223"/>
      <c r="E318" s="223"/>
      <c r="F318" s="223"/>
      <c r="G318" s="223"/>
      <c r="H318" s="223"/>
      <c r="I318" s="223"/>
      <c r="J318" s="223"/>
      <c r="K318" s="223"/>
      <c r="L318" s="223"/>
      <c r="M318" s="223"/>
      <c r="N318" s="223"/>
      <c r="O318" s="223"/>
      <c r="P318" s="223"/>
      <c r="Q318" s="223"/>
      <c r="R318" s="223"/>
      <c r="S318" s="223"/>
      <c r="T318" s="223"/>
      <c r="U318" s="223"/>
      <c r="V318" s="223"/>
      <c r="W318" s="223"/>
      <c r="X318" s="223"/>
      <c r="Y318" s="223"/>
      <c r="Z318" s="223"/>
    </row>
    <row r="319">
      <c r="A319" s="223"/>
      <c r="B319" s="223"/>
      <c r="C319" s="223"/>
      <c r="D319" s="223"/>
      <c r="E319" s="223"/>
      <c r="F319" s="223"/>
      <c r="G319" s="223"/>
      <c r="H319" s="223"/>
      <c r="I319" s="223"/>
      <c r="J319" s="223"/>
      <c r="K319" s="223"/>
      <c r="L319" s="223"/>
      <c r="M319" s="223"/>
      <c r="N319" s="223"/>
      <c r="O319" s="223"/>
      <c r="P319" s="223"/>
      <c r="Q319" s="223"/>
      <c r="R319" s="223"/>
      <c r="S319" s="223"/>
      <c r="T319" s="223"/>
      <c r="U319" s="223"/>
      <c r="V319" s="223"/>
      <c r="W319" s="223"/>
      <c r="X319" s="223"/>
      <c r="Y319" s="223"/>
      <c r="Z319" s="223"/>
    </row>
    <row r="320">
      <c r="A320" s="223"/>
      <c r="B320" s="223"/>
      <c r="C320" s="223"/>
      <c r="D320" s="223"/>
      <c r="E320" s="223"/>
      <c r="F320" s="223"/>
      <c r="G320" s="223"/>
      <c r="H320" s="223"/>
      <c r="I320" s="223"/>
      <c r="J320" s="223"/>
      <c r="K320" s="223"/>
      <c r="L320" s="223"/>
      <c r="M320" s="223"/>
      <c r="N320" s="223"/>
      <c r="O320" s="223"/>
      <c r="P320" s="223"/>
      <c r="Q320" s="223"/>
      <c r="R320" s="223"/>
      <c r="S320" s="223"/>
      <c r="T320" s="223"/>
      <c r="U320" s="223"/>
      <c r="V320" s="223"/>
      <c r="W320" s="223"/>
      <c r="X320" s="223"/>
      <c r="Y320" s="223"/>
      <c r="Z320" s="223"/>
    </row>
    <row r="321">
      <c r="A321" s="223"/>
      <c r="B321" s="223"/>
      <c r="C321" s="223"/>
      <c r="D321" s="223"/>
      <c r="E321" s="223"/>
      <c r="F321" s="223"/>
      <c r="G321" s="223"/>
      <c r="H321" s="223"/>
      <c r="I321" s="223"/>
      <c r="J321" s="223"/>
      <c r="K321" s="223"/>
      <c r="L321" s="223"/>
      <c r="M321" s="223"/>
      <c r="N321" s="223"/>
      <c r="O321" s="223"/>
      <c r="P321" s="223"/>
      <c r="Q321" s="223"/>
      <c r="R321" s="223"/>
      <c r="S321" s="223"/>
      <c r="T321" s="223"/>
      <c r="U321" s="223"/>
      <c r="V321" s="223"/>
      <c r="W321" s="223"/>
      <c r="X321" s="223"/>
      <c r="Y321" s="223"/>
      <c r="Z321" s="223"/>
    </row>
    <row r="322">
      <c r="A322" s="223"/>
      <c r="B322" s="223"/>
      <c r="C322" s="223"/>
      <c r="D322" s="223"/>
      <c r="E322" s="223"/>
      <c r="F322" s="223"/>
      <c r="G322" s="223"/>
      <c r="H322" s="223"/>
      <c r="I322" s="223"/>
      <c r="J322" s="223"/>
      <c r="K322" s="223"/>
      <c r="L322" s="223"/>
      <c r="M322" s="223"/>
      <c r="N322" s="223"/>
      <c r="O322" s="223"/>
      <c r="P322" s="223"/>
      <c r="Q322" s="223"/>
      <c r="R322" s="223"/>
      <c r="S322" s="223"/>
      <c r="T322" s="223"/>
      <c r="U322" s="223"/>
      <c r="V322" s="223"/>
      <c r="W322" s="223"/>
      <c r="X322" s="223"/>
      <c r="Y322" s="223"/>
      <c r="Z322" s="223"/>
    </row>
    <row r="323">
      <c r="A323" s="223"/>
      <c r="B323" s="223"/>
      <c r="C323" s="223"/>
      <c r="D323" s="223"/>
      <c r="E323" s="223"/>
      <c r="F323" s="223"/>
      <c r="G323" s="223"/>
      <c r="H323" s="223"/>
      <c r="I323" s="223"/>
      <c r="J323" s="223"/>
      <c r="K323" s="223"/>
      <c r="L323" s="223"/>
      <c r="M323" s="223"/>
      <c r="N323" s="223"/>
      <c r="O323" s="223"/>
      <c r="P323" s="223"/>
      <c r="Q323" s="223"/>
      <c r="R323" s="223"/>
      <c r="S323" s="223"/>
      <c r="T323" s="223"/>
      <c r="U323" s="223"/>
      <c r="V323" s="223"/>
      <c r="W323" s="223"/>
      <c r="X323" s="223"/>
      <c r="Y323" s="223"/>
      <c r="Z323" s="223"/>
    </row>
    <row r="324">
      <c r="A324" s="223"/>
      <c r="B324" s="223"/>
      <c r="C324" s="223"/>
      <c r="D324" s="223"/>
      <c r="E324" s="223"/>
      <c r="F324" s="223"/>
      <c r="G324" s="223"/>
      <c r="H324" s="223"/>
      <c r="I324" s="223"/>
      <c r="J324" s="223"/>
      <c r="K324" s="223"/>
      <c r="L324" s="223"/>
      <c r="M324" s="223"/>
      <c r="N324" s="223"/>
      <c r="O324" s="223"/>
      <c r="P324" s="223"/>
      <c r="Q324" s="223"/>
      <c r="R324" s="223"/>
      <c r="S324" s="223"/>
      <c r="T324" s="223"/>
      <c r="U324" s="223"/>
      <c r="V324" s="223"/>
      <c r="W324" s="223"/>
      <c r="X324" s="223"/>
      <c r="Y324" s="223"/>
      <c r="Z324" s="223"/>
    </row>
    <row r="325">
      <c r="A325" s="223"/>
      <c r="B325" s="223"/>
      <c r="C325" s="223"/>
      <c r="D325" s="223"/>
      <c r="E325" s="223"/>
      <c r="F325" s="223"/>
      <c r="G325" s="223"/>
      <c r="H325" s="223"/>
      <c r="I325" s="223"/>
      <c r="J325" s="223"/>
      <c r="K325" s="223"/>
      <c r="L325" s="223"/>
      <c r="M325" s="223"/>
      <c r="N325" s="223"/>
      <c r="O325" s="223"/>
      <c r="P325" s="223"/>
      <c r="Q325" s="223"/>
      <c r="R325" s="223"/>
      <c r="S325" s="223"/>
      <c r="T325" s="223"/>
      <c r="U325" s="223"/>
      <c r="V325" s="223"/>
      <c r="W325" s="223"/>
      <c r="X325" s="223"/>
      <c r="Y325" s="223"/>
      <c r="Z325" s="223"/>
    </row>
    <row r="326">
      <c r="A326" s="223"/>
      <c r="B326" s="223"/>
      <c r="C326" s="223"/>
      <c r="D326" s="223"/>
      <c r="E326" s="223"/>
      <c r="F326" s="223"/>
      <c r="G326" s="223"/>
      <c r="H326" s="223"/>
      <c r="I326" s="223"/>
      <c r="J326" s="223"/>
      <c r="K326" s="223"/>
      <c r="L326" s="223"/>
      <c r="M326" s="223"/>
      <c r="N326" s="223"/>
      <c r="O326" s="223"/>
      <c r="P326" s="223"/>
      <c r="Q326" s="223"/>
      <c r="R326" s="223"/>
      <c r="S326" s="223"/>
      <c r="T326" s="223"/>
      <c r="U326" s="223"/>
      <c r="V326" s="223"/>
      <c r="W326" s="223"/>
      <c r="X326" s="223"/>
      <c r="Y326" s="223"/>
      <c r="Z326" s="223"/>
    </row>
    <row r="327">
      <c r="A327" s="223"/>
      <c r="B327" s="223"/>
      <c r="C327" s="223"/>
      <c r="D327" s="223"/>
      <c r="E327" s="223"/>
      <c r="F327" s="223"/>
      <c r="G327" s="223"/>
      <c r="H327" s="223"/>
      <c r="I327" s="223"/>
      <c r="J327" s="223"/>
      <c r="K327" s="223"/>
      <c r="L327" s="223"/>
      <c r="M327" s="223"/>
      <c r="N327" s="223"/>
      <c r="O327" s="223"/>
      <c r="P327" s="223"/>
      <c r="Q327" s="223"/>
      <c r="R327" s="223"/>
      <c r="S327" s="223"/>
      <c r="T327" s="223"/>
      <c r="U327" s="223"/>
      <c r="V327" s="223"/>
      <c r="W327" s="223"/>
      <c r="X327" s="223"/>
      <c r="Y327" s="223"/>
      <c r="Z327" s="223"/>
    </row>
    <row r="328">
      <c r="A328" s="223"/>
      <c r="B328" s="223"/>
      <c r="C328" s="223"/>
      <c r="D328" s="223"/>
      <c r="E328" s="223"/>
      <c r="F328" s="223"/>
      <c r="G328" s="223"/>
      <c r="H328" s="223"/>
      <c r="I328" s="223"/>
      <c r="J328" s="223"/>
      <c r="K328" s="223"/>
      <c r="L328" s="223"/>
      <c r="M328" s="223"/>
      <c r="N328" s="223"/>
      <c r="O328" s="223"/>
      <c r="P328" s="223"/>
      <c r="Q328" s="223"/>
      <c r="R328" s="223"/>
      <c r="S328" s="223"/>
      <c r="T328" s="223"/>
      <c r="U328" s="223"/>
      <c r="V328" s="223"/>
      <c r="W328" s="223"/>
      <c r="X328" s="223"/>
      <c r="Y328" s="223"/>
      <c r="Z328" s="223"/>
    </row>
    <row r="329">
      <c r="A329" s="223"/>
      <c r="B329" s="223"/>
      <c r="C329" s="223"/>
      <c r="D329" s="223"/>
      <c r="E329" s="223"/>
      <c r="F329" s="223"/>
      <c r="G329" s="223"/>
      <c r="H329" s="223"/>
      <c r="I329" s="223"/>
      <c r="J329" s="223"/>
      <c r="K329" s="223"/>
      <c r="L329" s="223"/>
      <c r="M329" s="223"/>
      <c r="N329" s="223"/>
      <c r="O329" s="223"/>
      <c r="P329" s="223"/>
      <c r="Q329" s="223"/>
      <c r="R329" s="223"/>
      <c r="S329" s="223"/>
      <c r="T329" s="223"/>
      <c r="U329" s="223"/>
      <c r="V329" s="223"/>
      <c r="W329" s="223"/>
      <c r="X329" s="223"/>
      <c r="Y329" s="223"/>
      <c r="Z329" s="223"/>
    </row>
    <row r="330">
      <c r="A330" s="223"/>
      <c r="B330" s="223"/>
      <c r="C330" s="223"/>
      <c r="D330" s="223"/>
      <c r="E330" s="223"/>
      <c r="F330" s="223"/>
      <c r="G330" s="223"/>
      <c r="H330" s="223"/>
      <c r="I330" s="223"/>
      <c r="J330" s="223"/>
      <c r="K330" s="223"/>
      <c r="L330" s="223"/>
      <c r="M330" s="223"/>
      <c r="N330" s="223"/>
      <c r="O330" s="223"/>
      <c r="P330" s="223"/>
      <c r="Q330" s="223"/>
      <c r="R330" s="223"/>
      <c r="S330" s="223"/>
      <c r="T330" s="223"/>
      <c r="U330" s="223"/>
      <c r="V330" s="223"/>
      <c r="W330" s="223"/>
      <c r="X330" s="223"/>
      <c r="Y330" s="223"/>
      <c r="Z330" s="223"/>
    </row>
    <row r="331">
      <c r="A331" s="223"/>
      <c r="B331" s="223"/>
      <c r="C331" s="223"/>
      <c r="D331" s="223"/>
      <c r="E331" s="223"/>
      <c r="F331" s="223"/>
      <c r="G331" s="223"/>
      <c r="H331" s="223"/>
      <c r="I331" s="223"/>
      <c r="J331" s="223"/>
      <c r="K331" s="223"/>
      <c r="L331" s="223"/>
      <c r="M331" s="223"/>
      <c r="N331" s="223"/>
      <c r="O331" s="223"/>
      <c r="P331" s="223"/>
      <c r="Q331" s="223"/>
      <c r="R331" s="223"/>
      <c r="S331" s="223"/>
      <c r="T331" s="223"/>
      <c r="U331" s="223"/>
      <c r="V331" s="223"/>
      <c r="W331" s="223"/>
      <c r="X331" s="223"/>
      <c r="Y331" s="223"/>
      <c r="Z331" s="223"/>
    </row>
    <row r="332">
      <c r="A332" s="223"/>
      <c r="B332" s="223"/>
      <c r="C332" s="223"/>
      <c r="D332" s="223"/>
      <c r="E332" s="223"/>
      <c r="F332" s="223"/>
      <c r="G332" s="223"/>
      <c r="H332" s="223"/>
      <c r="I332" s="223"/>
      <c r="J332" s="223"/>
      <c r="K332" s="223"/>
      <c r="L332" s="223"/>
      <c r="M332" s="223"/>
      <c r="N332" s="223"/>
      <c r="O332" s="223"/>
      <c r="P332" s="223"/>
      <c r="Q332" s="223"/>
      <c r="R332" s="223"/>
      <c r="S332" s="223"/>
      <c r="T332" s="223"/>
      <c r="U332" s="223"/>
      <c r="V332" s="223"/>
      <c r="W332" s="223"/>
      <c r="X332" s="223"/>
      <c r="Y332" s="223"/>
      <c r="Z332" s="223"/>
    </row>
    <row r="333">
      <c r="A333" s="223"/>
      <c r="B333" s="223"/>
      <c r="C333" s="223"/>
      <c r="D333" s="223"/>
      <c r="E333" s="223"/>
      <c r="F333" s="223"/>
      <c r="G333" s="223"/>
      <c r="H333" s="223"/>
      <c r="I333" s="223"/>
      <c r="J333" s="223"/>
      <c r="K333" s="223"/>
      <c r="L333" s="223"/>
      <c r="M333" s="223"/>
      <c r="N333" s="223"/>
      <c r="O333" s="223"/>
      <c r="P333" s="223"/>
      <c r="Q333" s="223"/>
      <c r="R333" s="223"/>
      <c r="S333" s="223"/>
      <c r="T333" s="223"/>
      <c r="U333" s="223"/>
      <c r="V333" s="223"/>
      <c r="W333" s="223"/>
      <c r="X333" s="223"/>
      <c r="Y333" s="223"/>
      <c r="Z333" s="223"/>
    </row>
    <row r="334">
      <c r="A334" s="223"/>
      <c r="B334" s="223"/>
      <c r="C334" s="223"/>
      <c r="D334" s="223"/>
      <c r="E334" s="223"/>
      <c r="F334" s="223"/>
      <c r="G334" s="223"/>
      <c r="H334" s="223"/>
      <c r="I334" s="223"/>
      <c r="J334" s="223"/>
      <c r="K334" s="223"/>
      <c r="L334" s="223"/>
      <c r="M334" s="223"/>
      <c r="N334" s="223"/>
      <c r="O334" s="223"/>
      <c r="P334" s="223"/>
      <c r="Q334" s="223"/>
      <c r="R334" s="223"/>
      <c r="S334" s="223"/>
      <c r="T334" s="223"/>
      <c r="U334" s="223"/>
      <c r="V334" s="223"/>
      <c r="W334" s="223"/>
      <c r="X334" s="223"/>
      <c r="Y334" s="223"/>
      <c r="Z334" s="223"/>
    </row>
    <row r="335">
      <c r="A335" s="223"/>
      <c r="B335" s="223"/>
      <c r="C335" s="223"/>
      <c r="D335" s="223"/>
      <c r="E335" s="223"/>
      <c r="F335" s="223"/>
      <c r="G335" s="223"/>
      <c r="H335" s="223"/>
      <c r="I335" s="223"/>
      <c r="J335" s="223"/>
      <c r="K335" s="223"/>
      <c r="L335" s="223"/>
      <c r="M335" s="223"/>
      <c r="N335" s="223"/>
      <c r="O335" s="223"/>
      <c r="P335" s="223"/>
      <c r="Q335" s="223"/>
      <c r="R335" s="223"/>
      <c r="S335" s="223"/>
      <c r="T335" s="223"/>
      <c r="U335" s="223"/>
      <c r="V335" s="223"/>
      <c r="W335" s="223"/>
      <c r="X335" s="223"/>
      <c r="Y335" s="223"/>
      <c r="Z335" s="223"/>
    </row>
    <row r="336">
      <c r="A336" s="223"/>
      <c r="B336" s="223"/>
      <c r="C336" s="223"/>
      <c r="D336" s="223"/>
      <c r="E336" s="223"/>
      <c r="F336" s="223"/>
      <c r="G336" s="223"/>
      <c r="H336" s="223"/>
      <c r="I336" s="223"/>
      <c r="J336" s="223"/>
      <c r="K336" s="223"/>
      <c r="L336" s="223"/>
      <c r="M336" s="223"/>
      <c r="N336" s="223"/>
      <c r="O336" s="223"/>
      <c r="P336" s="223"/>
      <c r="Q336" s="223"/>
      <c r="R336" s="223"/>
      <c r="S336" s="223"/>
      <c r="T336" s="223"/>
      <c r="U336" s="223"/>
      <c r="V336" s="223"/>
      <c r="W336" s="223"/>
      <c r="X336" s="223"/>
      <c r="Y336" s="223"/>
      <c r="Z336" s="223"/>
    </row>
    <row r="337">
      <c r="A337" s="223"/>
      <c r="B337" s="223"/>
      <c r="C337" s="223"/>
      <c r="D337" s="223"/>
      <c r="E337" s="223"/>
      <c r="F337" s="223"/>
      <c r="G337" s="223"/>
      <c r="H337" s="223"/>
      <c r="I337" s="223"/>
      <c r="J337" s="223"/>
      <c r="K337" s="223"/>
      <c r="L337" s="223"/>
      <c r="M337" s="223"/>
      <c r="N337" s="223"/>
      <c r="O337" s="223"/>
      <c r="P337" s="223"/>
      <c r="Q337" s="223"/>
      <c r="R337" s="223"/>
      <c r="S337" s="223"/>
      <c r="T337" s="223"/>
      <c r="U337" s="223"/>
      <c r="V337" s="223"/>
      <c r="W337" s="223"/>
      <c r="X337" s="223"/>
      <c r="Y337" s="223"/>
      <c r="Z337" s="223"/>
    </row>
    <row r="338">
      <c r="A338" s="223"/>
      <c r="B338" s="223"/>
      <c r="C338" s="223"/>
      <c r="D338" s="223"/>
      <c r="E338" s="223"/>
      <c r="F338" s="223"/>
      <c r="G338" s="223"/>
      <c r="H338" s="223"/>
      <c r="I338" s="223"/>
      <c r="J338" s="223"/>
      <c r="K338" s="223"/>
      <c r="L338" s="223"/>
      <c r="M338" s="223"/>
      <c r="N338" s="223"/>
      <c r="O338" s="223"/>
      <c r="P338" s="223"/>
      <c r="Q338" s="223"/>
      <c r="R338" s="223"/>
      <c r="S338" s="223"/>
      <c r="T338" s="223"/>
      <c r="U338" s="223"/>
      <c r="V338" s="223"/>
      <c r="W338" s="223"/>
      <c r="X338" s="223"/>
      <c r="Y338" s="223"/>
      <c r="Z338" s="223"/>
    </row>
    <row r="339">
      <c r="A339" s="223"/>
      <c r="B339" s="223"/>
      <c r="C339" s="223"/>
      <c r="D339" s="223"/>
      <c r="E339" s="223"/>
      <c r="F339" s="223"/>
      <c r="G339" s="223"/>
      <c r="H339" s="223"/>
      <c r="I339" s="223"/>
      <c r="J339" s="223"/>
      <c r="K339" s="223"/>
      <c r="L339" s="223"/>
      <c r="M339" s="223"/>
      <c r="N339" s="223"/>
      <c r="O339" s="223"/>
      <c r="P339" s="223"/>
      <c r="Q339" s="223"/>
      <c r="R339" s="223"/>
      <c r="S339" s="223"/>
      <c r="T339" s="223"/>
      <c r="U339" s="223"/>
      <c r="V339" s="223"/>
      <c r="W339" s="223"/>
      <c r="X339" s="223"/>
      <c r="Y339" s="223"/>
      <c r="Z339" s="223"/>
    </row>
    <row r="340">
      <c r="A340" s="223"/>
      <c r="B340" s="223"/>
      <c r="C340" s="223"/>
      <c r="D340" s="223"/>
      <c r="E340" s="223"/>
      <c r="F340" s="223"/>
      <c r="G340" s="223"/>
      <c r="H340" s="223"/>
      <c r="I340" s="223"/>
      <c r="J340" s="223"/>
      <c r="K340" s="223"/>
      <c r="L340" s="223"/>
      <c r="M340" s="223"/>
      <c r="N340" s="223"/>
      <c r="O340" s="223"/>
      <c r="P340" s="223"/>
      <c r="Q340" s="223"/>
      <c r="R340" s="223"/>
      <c r="S340" s="223"/>
      <c r="T340" s="223"/>
      <c r="U340" s="223"/>
      <c r="V340" s="223"/>
      <c r="W340" s="223"/>
      <c r="X340" s="223"/>
      <c r="Y340" s="223"/>
      <c r="Z340" s="223"/>
    </row>
    <row r="341">
      <c r="A341" s="223"/>
      <c r="B341" s="223"/>
      <c r="C341" s="223"/>
      <c r="D341" s="223"/>
      <c r="E341" s="223"/>
      <c r="F341" s="223"/>
      <c r="G341" s="223"/>
      <c r="H341" s="223"/>
      <c r="I341" s="223"/>
      <c r="J341" s="223"/>
      <c r="K341" s="223"/>
      <c r="L341" s="223"/>
      <c r="M341" s="223"/>
      <c r="N341" s="223"/>
      <c r="O341" s="223"/>
      <c r="P341" s="223"/>
      <c r="Q341" s="223"/>
      <c r="R341" s="223"/>
      <c r="S341" s="223"/>
      <c r="T341" s="223"/>
      <c r="U341" s="223"/>
      <c r="V341" s="223"/>
      <c r="W341" s="223"/>
      <c r="X341" s="223"/>
      <c r="Y341" s="223"/>
      <c r="Z341" s="223"/>
    </row>
    <row r="342">
      <c r="A342" s="223"/>
      <c r="B342" s="223"/>
      <c r="C342" s="223"/>
      <c r="D342" s="223"/>
      <c r="E342" s="223"/>
      <c r="F342" s="223"/>
      <c r="G342" s="223"/>
      <c r="H342" s="223"/>
      <c r="I342" s="223"/>
      <c r="J342" s="223"/>
      <c r="K342" s="223"/>
      <c r="L342" s="223"/>
      <c r="M342" s="223"/>
      <c r="N342" s="223"/>
      <c r="O342" s="223"/>
      <c r="P342" s="223"/>
      <c r="Q342" s="223"/>
      <c r="R342" s="223"/>
      <c r="S342" s="223"/>
      <c r="T342" s="223"/>
      <c r="U342" s="223"/>
      <c r="V342" s="223"/>
      <c r="W342" s="223"/>
      <c r="X342" s="223"/>
      <c r="Y342" s="223"/>
      <c r="Z342" s="223"/>
    </row>
    <row r="343">
      <c r="A343" s="223"/>
      <c r="B343" s="223"/>
      <c r="C343" s="223"/>
      <c r="D343" s="223"/>
      <c r="E343" s="223"/>
      <c r="F343" s="223"/>
      <c r="G343" s="223"/>
      <c r="H343" s="223"/>
      <c r="I343" s="223"/>
      <c r="J343" s="223"/>
      <c r="K343" s="223"/>
      <c r="L343" s="223"/>
      <c r="M343" s="223"/>
      <c r="N343" s="223"/>
      <c r="O343" s="223"/>
      <c r="P343" s="223"/>
      <c r="Q343" s="223"/>
      <c r="R343" s="223"/>
      <c r="S343" s="223"/>
      <c r="T343" s="223"/>
      <c r="U343" s="223"/>
      <c r="V343" s="223"/>
      <c r="W343" s="223"/>
      <c r="X343" s="223"/>
      <c r="Y343" s="223"/>
      <c r="Z343" s="223"/>
    </row>
    <row r="344">
      <c r="A344" s="223"/>
      <c r="B344" s="223"/>
      <c r="C344" s="223"/>
      <c r="D344" s="223"/>
      <c r="E344" s="223"/>
      <c r="F344" s="223"/>
      <c r="G344" s="223"/>
      <c r="H344" s="223"/>
      <c r="I344" s="223"/>
      <c r="J344" s="223"/>
      <c r="K344" s="223"/>
      <c r="L344" s="223"/>
      <c r="M344" s="223"/>
      <c r="N344" s="223"/>
      <c r="O344" s="223"/>
      <c r="P344" s="223"/>
      <c r="Q344" s="223"/>
      <c r="R344" s="223"/>
      <c r="S344" s="223"/>
      <c r="T344" s="223"/>
      <c r="U344" s="223"/>
      <c r="V344" s="223"/>
      <c r="W344" s="223"/>
      <c r="X344" s="223"/>
      <c r="Y344" s="223"/>
      <c r="Z344" s="223"/>
    </row>
    <row r="345">
      <c r="A345" s="223"/>
      <c r="B345" s="223"/>
      <c r="C345" s="223"/>
      <c r="D345" s="223"/>
      <c r="E345" s="223"/>
      <c r="F345" s="223"/>
      <c r="G345" s="223"/>
      <c r="H345" s="223"/>
      <c r="I345" s="223"/>
      <c r="J345" s="223"/>
      <c r="K345" s="223"/>
      <c r="L345" s="223"/>
      <c r="M345" s="223"/>
      <c r="N345" s="223"/>
      <c r="O345" s="223"/>
      <c r="P345" s="223"/>
      <c r="Q345" s="223"/>
      <c r="R345" s="223"/>
      <c r="S345" s="223"/>
      <c r="T345" s="223"/>
      <c r="U345" s="223"/>
      <c r="V345" s="223"/>
      <c r="W345" s="223"/>
      <c r="X345" s="223"/>
      <c r="Y345" s="223"/>
      <c r="Z345" s="223"/>
    </row>
    <row r="346">
      <c r="A346" s="223"/>
      <c r="B346" s="223"/>
      <c r="C346" s="223"/>
      <c r="D346" s="223"/>
      <c r="E346" s="223"/>
      <c r="F346" s="223"/>
      <c r="G346" s="223"/>
      <c r="H346" s="223"/>
      <c r="I346" s="223"/>
      <c r="J346" s="223"/>
      <c r="K346" s="223"/>
      <c r="L346" s="223"/>
      <c r="M346" s="223"/>
      <c r="N346" s="223"/>
      <c r="O346" s="223"/>
      <c r="P346" s="223"/>
      <c r="Q346" s="223"/>
      <c r="R346" s="223"/>
      <c r="S346" s="223"/>
      <c r="T346" s="223"/>
      <c r="U346" s="223"/>
      <c r="V346" s="223"/>
      <c r="W346" s="223"/>
      <c r="X346" s="223"/>
      <c r="Y346" s="223"/>
      <c r="Z346" s="223"/>
    </row>
    <row r="347">
      <c r="A347" s="223"/>
      <c r="B347" s="223"/>
      <c r="C347" s="223"/>
      <c r="D347" s="223"/>
      <c r="E347" s="223"/>
      <c r="F347" s="223"/>
      <c r="G347" s="223"/>
      <c r="H347" s="223"/>
      <c r="I347" s="223"/>
      <c r="J347" s="223"/>
      <c r="K347" s="223"/>
      <c r="L347" s="223"/>
      <c r="M347" s="223"/>
      <c r="N347" s="223"/>
      <c r="O347" s="223"/>
      <c r="P347" s="223"/>
      <c r="Q347" s="223"/>
      <c r="R347" s="223"/>
      <c r="S347" s="223"/>
      <c r="T347" s="223"/>
      <c r="U347" s="223"/>
      <c r="V347" s="223"/>
      <c r="W347" s="223"/>
      <c r="X347" s="223"/>
      <c r="Y347" s="223"/>
      <c r="Z347" s="223"/>
    </row>
    <row r="348">
      <c r="A348" s="223"/>
      <c r="B348" s="223"/>
      <c r="C348" s="223"/>
      <c r="D348" s="223"/>
      <c r="E348" s="223"/>
      <c r="F348" s="223"/>
      <c r="G348" s="223"/>
      <c r="H348" s="223"/>
      <c r="I348" s="223"/>
      <c r="J348" s="223"/>
      <c r="K348" s="223"/>
      <c r="L348" s="223"/>
      <c r="M348" s="223"/>
      <c r="N348" s="223"/>
      <c r="O348" s="223"/>
      <c r="P348" s="223"/>
      <c r="Q348" s="223"/>
      <c r="R348" s="223"/>
      <c r="S348" s="223"/>
      <c r="T348" s="223"/>
      <c r="U348" s="223"/>
      <c r="V348" s="223"/>
      <c r="W348" s="223"/>
      <c r="X348" s="223"/>
      <c r="Y348" s="223"/>
      <c r="Z348" s="223"/>
    </row>
    <row r="349">
      <c r="A349" s="223"/>
      <c r="B349" s="223"/>
      <c r="C349" s="223"/>
      <c r="D349" s="223"/>
      <c r="E349" s="223"/>
      <c r="F349" s="223"/>
      <c r="G349" s="223"/>
      <c r="H349" s="223"/>
      <c r="I349" s="223"/>
      <c r="J349" s="223"/>
      <c r="K349" s="223"/>
      <c r="L349" s="223"/>
      <c r="M349" s="223"/>
      <c r="N349" s="223"/>
      <c r="O349" s="223"/>
      <c r="P349" s="223"/>
      <c r="Q349" s="223"/>
      <c r="R349" s="223"/>
      <c r="S349" s="223"/>
      <c r="T349" s="223"/>
      <c r="U349" s="223"/>
      <c r="V349" s="223"/>
      <c r="W349" s="223"/>
      <c r="X349" s="223"/>
      <c r="Y349" s="223"/>
      <c r="Z349" s="223"/>
    </row>
    <row r="350">
      <c r="A350" s="223"/>
      <c r="B350" s="223"/>
      <c r="C350" s="223"/>
      <c r="D350" s="223"/>
      <c r="E350" s="223"/>
      <c r="F350" s="223"/>
      <c r="G350" s="223"/>
      <c r="H350" s="223"/>
      <c r="I350" s="223"/>
      <c r="J350" s="223"/>
      <c r="K350" s="223"/>
      <c r="L350" s="223"/>
      <c r="M350" s="223"/>
      <c r="N350" s="223"/>
      <c r="O350" s="223"/>
      <c r="P350" s="223"/>
      <c r="Q350" s="223"/>
      <c r="R350" s="223"/>
      <c r="S350" s="223"/>
      <c r="T350" s="223"/>
      <c r="U350" s="223"/>
      <c r="V350" s="223"/>
      <c r="W350" s="223"/>
      <c r="X350" s="223"/>
      <c r="Y350" s="223"/>
      <c r="Z350" s="223"/>
    </row>
    <row r="351">
      <c r="A351" s="223"/>
      <c r="B351" s="223"/>
      <c r="C351" s="223"/>
      <c r="D351" s="223"/>
      <c r="E351" s="223"/>
      <c r="F351" s="223"/>
      <c r="G351" s="223"/>
      <c r="H351" s="223"/>
      <c r="I351" s="223"/>
      <c r="J351" s="223"/>
      <c r="K351" s="223"/>
      <c r="L351" s="223"/>
      <c r="M351" s="223"/>
      <c r="N351" s="223"/>
      <c r="O351" s="223"/>
      <c r="P351" s="223"/>
      <c r="Q351" s="223"/>
      <c r="R351" s="223"/>
      <c r="S351" s="223"/>
      <c r="T351" s="223"/>
      <c r="U351" s="223"/>
      <c r="V351" s="223"/>
      <c r="W351" s="223"/>
      <c r="X351" s="223"/>
      <c r="Y351" s="223"/>
      <c r="Z351" s="223"/>
    </row>
    <row r="352">
      <c r="A352" s="223"/>
      <c r="B352" s="223"/>
      <c r="C352" s="223"/>
      <c r="D352" s="223"/>
      <c r="E352" s="223"/>
      <c r="F352" s="223"/>
      <c r="G352" s="223"/>
      <c r="H352" s="223"/>
      <c r="I352" s="223"/>
      <c r="J352" s="223"/>
      <c r="K352" s="223"/>
      <c r="L352" s="223"/>
      <c r="M352" s="223"/>
      <c r="N352" s="223"/>
      <c r="O352" s="223"/>
      <c r="P352" s="223"/>
      <c r="Q352" s="223"/>
      <c r="R352" s="223"/>
      <c r="S352" s="223"/>
      <c r="T352" s="223"/>
      <c r="U352" s="223"/>
      <c r="V352" s="223"/>
      <c r="W352" s="223"/>
      <c r="X352" s="223"/>
      <c r="Y352" s="223"/>
      <c r="Z352" s="223"/>
    </row>
    <row r="353">
      <c r="A353" s="223"/>
      <c r="B353" s="223"/>
      <c r="C353" s="223"/>
      <c r="D353" s="223"/>
      <c r="E353" s="223"/>
      <c r="F353" s="223"/>
      <c r="G353" s="223"/>
      <c r="H353" s="223"/>
      <c r="I353" s="223"/>
      <c r="J353" s="223"/>
      <c r="K353" s="223"/>
      <c r="L353" s="223"/>
      <c r="M353" s="223"/>
      <c r="N353" s="223"/>
      <c r="O353" s="223"/>
      <c r="P353" s="223"/>
      <c r="Q353" s="223"/>
      <c r="R353" s="223"/>
      <c r="S353" s="223"/>
      <c r="T353" s="223"/>
      <c r="U353" s="223"/>
      <c r="V353" s="223"/>
      <c r="W353" s="223"/>
      <c r="X353" s="223"/>
      <c r="Y353" s="223"/>
      <c r="Z353" s="223"/>
    </row>
    <row r="354">
      <c r="A354" s="223"/>
      <c r="B354" s="223"/>
      <c r="C354" s="223"/>
      <c r="D354" s="223"/>
      <c r="E354" s="223"/>
      <c r="F354" s="223"/>
      <c r="G354" s="223"/>
      <c r="H354" s="223"/>
      <c r="I354" s="223"/>
      <c r="J354" s="223"/>
      <c r="K354" s="223"/>
      <c r="L354" s="223"/>
      <c r="M354" s="223"/>
      <c r="N354" s="223"/>
      <c r="O354" s="223"/>
      <c r="P354" s="223"/>
      <c r="Q354" s="223"/>
      <c r="R354" s="223"/>
      <c r="S354" s="223"/>
      <c r="T354" s="223"/>
      <c r="U354" s="223"/>
      <c r="V354" s="223"/>
      <c r="W354" s="223"/>
      <c r="X354" s="223"/>
      <c r="Y354" s="223"/>
      <c r="Z354" s="223"/>
    </row>
    <row r="355">
      <c r="A355" s="223"/>
      <c r="B355" s="223"/>
      <c r="C355" s="223"/>
      <c r="D355" s="223"/>
      <c r="E355" s="223"/>
      <c r="F355" s="223"/>
      <c r="G355" s="223"/>
      <c r="H355" s="223"/>
      <c r="I355" s="223"/>
      <c r="J355" s="223"/>
      <c r="K355" s="223"/>
      <c r="L355" s="223"/>
      <c r="M355" s="223"/>
      <c r="N355" s="223"/>
      <c r="O355" s="223"/>
      <c r="P355" s="223"/>
      <c r="Q355" s="223"/>
      <c r="R355" s="223"/>
      <c r="S355" s="223"/>
      <c r="T355" s="223"/>
      <c r="U355" s="223"/>
      <c r="V355" s="223"/>
      <c r="W355" s="223"/>
      <c r="X355" s="223"/>
      <c r="Y355" s="223"/>
      <c r="Z355" s="223"/>
    </row>
    <row r="356">
      <c r="A356" s="223"/>
      <c r="B356" s="223"/>
      <c r="C356" s="223"/>
      <c r="D356" s="223"/>
      <c r="E356" s="223"/>
      <c r="F356" s="223"/>
      <c r="G356" s="223"/>
      <c r="H356" s="223"/>
      <c r="I356" s="223"/>
      <c r="J356" s="223"/>
      <c r="K356" s="223"/>
      <c r="L356" s="223"/>
      <c r="M356" s="223"/>
      <c r="N356" s="223"/>
      <c r="O356" s="223"/>
      <c r="P356" s="223"/>
      <c r="Q356" s="223"/>
      <c r="R356" s="223"/>
      <c r="S356" s="223"/>
      <c r="T356" s="223"/>
      <c r="U356" s="223"/>
      <c r="V356" s="223"/>
      <c r="W356" s="223"/>
      <c r="X356" s="223"/>
      <c r="Y356" s="223"/>
      <c r="Z356" s="223"/>
    </row>
    <row r="357">
      <c r="A357" s="223"/>
      <c r="B357" s="223"/>
      <c r="C357" s="223"/>
      <c r="D357" s="223"/>
      <c r="E357" s="223"/>
      <c r="F357" s="223"/>
      <c r="G357" s="223"/>
      <c r="H357" s="223"/>
      <c r="I357" s="223"/>
      <c r="J357" s="223"/>
      <c r="K357" s="223"/>
      <c r="L357" s="223"/>
      <c r="M357" s="223"/>
      <c r="N357" s="223"/>
      <c r="O357" s="223"/>
      <c r="P357" s="223"/>
      <c r="Q357" s="223"/>
      <c r="R357" s="223"/>
      <c r="S357" s="223"/>
      <c r="T357" s="223"/>
      <c r="U357" s="223"/>
      <c r="V357" s="223"/>
      <c r="W357" s="223"/>
      <c r="X357" s="223"/>
      <c r="Y357" s="223"/>
      <c r="Z357" s="223"/>
    </row>
    <row r="358">
      <c r="A358" s="223"/>
      <c r="B358" s="223"/>
      <c r="C358" s="223"/>
      <c r="D358" s="223"/>
      <c r="E358" s="223"/>
      <c r="F358" s="223"/>
      <c r="G358" s="223"/>
      <c r="H358" s="223"/>
      <c r="I358" s="223"/>
      <c r="J358" s="223"/>
      <c r="K358" s="223"/>
      <c r="L358" s="223"/>
      <c r="M358" s="223"/>
      <c r="N358" s="223"/>
      <c r="O358" s="223"/>
      <c r="P358" s="223"/>
      <c r="Q358" s="223"/>
      <c r="R358" s="223"/>
      <c r="S358" s="223"/>
      <c r="T358" s="223"/>
      <c r="U358" s="223"/>
      <c r="V358" s="223"/>
      <c r="W358" s="223"/>
      <c r="X358" s="223"/>
      <c r="Y358" s="223"/>
      <c r="Z358" s="223"/>
    </row>
    <row r="359">
      <c r="A359" s="223"/>
      <c r="B359" s="223"/>
      <c r="C359" s="223"/>
      <c r="D359" s="223"/>
      <c r="E359" s="223"/>
      <c r="F359" s="223"/>
      <c r="G359" s="223"/>
      <c r="H359" s="223"/>
      <c r="I359" s="223"/>
      <c r="J359" s="223"/>
      <c r="K359" s="223"/>
      <c r="L359" s="223"/>
      <c r="M359" s="223"/>
      <c r="N359" s="223"/>
      <c r="O359" s="223"/>
      <c r="P359" s="223"/>
      <c r="Q359" s="223"/>
      <c r="R359" s="223"/>
      <c r="S359" s="223"/>
      <c r="T359" s="223"/>
      <c r="U359" s="223"/>
      <c r="V359" s="223"/>
      <c r="W359" s="223"/>
      <c r="X359" s="223"/>
      <c r="Y359" s="223"/>
      <c r="Z359" s="223"/>
    </row>
    <row r="360">
      <c r="A360" s="223"/>
      <c r="B360" s="223"/>
      <c r="C360" s="223"/>
      <c r="D360" s="223"/>
      <c r="E360" s="223"/>
      <c r="F360" s="223"/>
      <c r="G360" s="223"/>
      <c r="H360" s="223"/>
      <c r="I360" s="223"/>
      <c r="J360" s="223"/>
      <c r="K360" s="223"/>
      <c r="L360" s="223"/>
      <c r="M360" s="223"/>
      <c r="N360" s="223"/>
      <c r="O360" s="223"/>
      <c r="P360" s="223"/>
      <c r="Q360" s="223"/>
      <c r="R360" s="223"/>
      <c r="S360" s="223"/>
      <c r="T360" s="223"/>
      <c r="U360" s="223"/>
      <c r="V360" s="223"/>
      <c r="W360" s="223"/>
      <c r="X360" s="223"/>
      <c r="Y360" s="223"/>
      <c r="Z360" s="223"/>
    </row>
    <row r="361">
      <c r="A361" s="223"/>
      <c r="B361" s="223"/>
      <c r="C361" s="223"/>
      <c r="D361" s="223"/>
      <c r="E361" s="223"/>
      <c r="F361" s="223"/>
      <c r="G361" s="223"/>
      <c r="H361" s="223"/>
      <c r="I361" s="223"/>
      <c r="J361" s="223"/>
      <c r="K361" s="223"/>
      <c r="L361" s="223"/>
      <c r="M361" s="223"/>
      <c r="N361" s="223"/>
      <c r="O361" s="223"/>
      <c r="P361" s="223"/>
      <c r="Q361" s="223"/>
      <c r="R361" s="223"/>
      <c r="S361" s="223"/>
      <c r="T361" s="223"/>
      <c r="U361" s="223"/>
      <c r="V361" s="223"/>
      <c r="W361" s="223"/>
      <c r="X361" s="223"/>
      <c r="Y361" s="223"/>
      <c r="Z361" s="223"/>
    </row>
    <row r="362">
      <c r="A362" s="223"/>
      <c r="B362" s="223"/>
      <c r="C362" s="223"/>
      <c r="D362" s="223"/>
      <c r="E362" s="223"/>
      <c r="F362" s="223"/>
      <c r="G362" s="223"/>
      <c r="H362" s="223"/>
      <c r="I362" s="223"/>
      <c r="J362" s="223"/>
      <c r="K362" s="223"/>
      <c r="L362" s="223"/>
      <c r="M362" s="223"/>
      <c r="N362" s="223"/>
      <c r="O362" s="223"/>
      <c r="P362" s="223"/>
      <c r="Q362" s="223"/>
      <c r="R362" s="223"/>
      <c r="S362" s="223"/>
      <c r="T362" s="223"/>
      <c r="U362" s="223"/>
      <c r="V362" s="223"/>
      <c r="W362" s="223"/>
      <c r="X362" s="223"/>
      <c r="Y362" s="223"/>
      <c r="Z362" s="223"/>
    </row>
    <row r="363">
      <c r="A363" s="223"/>
      <c r="B363" s="223"/>
      <c r="C363" s="223"/>
      <c r="D363" s="223"/>
      <c r="E363" s="223"/>
      <c r="F363" s="223"/>
      <c r="G363" s="223"/>
      <c r="H363" s="223"/>
      <c r="I363" s="223"/>
      <c r="J363" s="223"/>
      <c r="K363" s="223"/>
      <c r="L363" s="223"/>
      <c r="M363" s="223"/>
      <c r="N363" s="223"/>
      <c r="O363" s="223"/>
      <c r="P363" s="223"/>
      <c r="Q363" s="223"/>
      <c r="R363" s="223"/>
      <c r="S363" s="223"/>
      <c r="T363" s="223"/>
      <c r="U363" s="223"/>
      <c r="V363" s="223"/>
      <c r="W363" s="223"/>
      <c r="X363" s="223"/>
      <c r="Y363" s="223"/>
      <c r="Z363" s="223"/>
    </row>
    <row r="364">
      <c r="A364" s="223"/>
      <c r="B364" s="223"/>
      <c r="C364" s="223"/>
      <c r="D364" s="223"/>
      <c r="E364" s="223"/>
      <c r="F364" s="223"/>
      <c r="G364" s="223"/>
      <c r="H364" s="223"/>
      <c r="I364" s="223"/>
      <c r="J364" s="223"/>
      <c r="K364" s="223"/>
      <c r="L364" s="223"/>
      <c r="M364" s="223"/>
      <c r="N364" s="223"/>
      <c r="O364" s="223"/>
      <c r="P364" s="223"/>
      <c r="Q364" s="223"/>
      <c r="R364" s="223"/>
      <c r="S364" s="223"/>
      <c r="T364" s="223"/>
      <c r="U364" s="223"/>
      <c r="V364" s="223"/>
      <c r="W364" s="223"/>
      <c r="X364" s="223"/>
      <c r="Y364" s="223"/>
      <c r="Z364" s="223"/>
    </row>
    <row r="365">
      <c r="A365" s="223"/>
      <c r="B365" s="223"/>
      <c r="C365" s="223"/>
      <c r="D365" s="223"/>
      <c r="E365" s="223"/>
      <c r="F365" s="223"/>
      <c r="G365" s="223"/>
      <c r="H365" s="223"/>
      <c r="I365" s="223"/>
      <c r="J365" s="223"/>
      <c r="K365" s="223"/>
      <c r="L365" s="223"/>
      <c r="M365" s="223"/>
      <c r="N365" s="223"/>
      <c r="O365" s="223"/>
      <c r="P365" s="223"/>
      <c r="Q365" s="223"/>
      <c r="R365" s="223"/>
      <c r="S365" s="223"/>
      <c r="T365" s="223"/>
      <c r="U365" s="223"/>
      <c r="V365" s="223"/>
      <c r="W365" s="223"/>
      <c r="X365" s="223"/>
      <c r="Y365" s="223"/>
      <c r="Z365" s="223"/>
    </row>
    <row r="366">
      <c r="A366" s="223"/>
      <c r="B366" s="223"/>
      <c r="C366" s="223"/>
      <c r="D366" s="223"/>
      <c r="E366" s="223"/>
      <c r="F366" s="223"/>
      <c r="G366" s="223"/>
      <c r="H366" s="223"/>
      <c r="I366" s="223"/>
      <c r="J366" s="223"/>
      <c r="K366" s="223"/>
      <c r="L366" s="223"/>
      <c r="M366" s="223"/>
      <c r="N366" s="223"/>
      <c r="O366" s="223"/>
      <c r="P366" s="223"/>
      <c r="Q366" s="223"/>
      <c r="R366" s="223"/>
      <c r="S366" s="223"/>
      <c r="T366" s="223"/>
      <c r="U366" s="223"/>
      <c r="V366" s="223"/>
      <c r="W366" s="223"/>
      <c r="X366" s="223"/>
      <c r="Y366" s="223"/>
      <c r="Z366" s="223"/>
    </row>
    <row r="367">
      <c r="A367" s="223"/>
      <c r="B367" s="223"/>
      <c r="C367" s="223"/>
      <c r="D367" s="223"/>
      <c r="E367" s="223"/>
      <c r="F367" s="223"/>
      <c r="G367" s="223"/>
      <c r="H367" s="223"/>
      <c r="I367" s="223"/>
      <c r="J367" s="223"/>
      <c r="K367" s="223"/>
      <c r="L367" s="223"/>
      <c r="M367" s="223"/>
      <c r="N367" s="223"/>
      <c r="O367" s="223"/>
      <c r="P367" s="223"/>
      <c r="Q367" s="223"/>
      <c r="R367" s="223"/>
      <c r="S367" s="223"/>
      <c r="T367" s="223"/>
      <c r="U367" s="223"/>
      <c r="V367" s="223"/>
      <c r="W367" s="223"/>
      <c r="X367" s="223"/>
      <c r="Y367" s="223"/>
      <c r="Z367" s="223"/>
    </row>
    <row r="368">
      <c r="A368" s="223"/>
      <c r="B368" s="223"/>
      <c r="C368" s="223"/>
      <c r="D368" s="223"/>
      <c r="E368" s="223"/>
      <c r="F368" s="223"/>
      <c r="G368" s="223"/>
      <c r="H368" s="223"/>
      <c r="I368" s="223"/>
      <c r="J368" s="223"/>
      <c r="K368" s="223"/>
      <c r="L368" s="223"/>
      <c r="M368" s="223"/>
      <c r="N368" s="223"/>
      <c r="O368" s="223"/>
      <c r="P368" s="223"/>
      <c r="Q368" s="223"/>
      <c r="R368" s="223"/>
      <c r="S368" s="223"/>
      <c r="T368" s="223"/>
      <c r="U368" s="223"/>
      <c r="V368" s="223"/>
      <c r="W368" s="223"/>
      <c r="X368" s="223"/>
      <c r="Y368" s="223"/>
      <c r="Z368" s="223"/>
    </row>
    <row r="369">
      <c r="A369" s="223"/>
      <c r="B369" s="223"/>
      <c r="C369" s="223"/>
      <c r="D369" s="223"/>
      <c r="E369" s="223"/>
      <c r="F369" s="223"/>
      <c r="G369" s="223"/>
      <c r="H369" s="223"/>
      <c r="I369" s="223"/>
      <c r="J369" s="223"/>
      <c r="K369" s="223"/>
      <c r="L369" s="223"/>
      <c r="M369" s="223"/>
      <c r="N369" s="223"/>
      <c r="O369" s="223"/>
      <c r="P369" s="223"/>
      <c r="Q369" s="223"/>
      <c r="R369" s="223"/>
      <c r="S369" s="223"/>
      <c r="T369" s="223"/>
      <c r="U369" s="223"/>
      <c r="V369" s="223"/>
      <c r="W369" s="223"/>
      <c r="X369" s="223"/>
      <c r="Y369" s="223"/>
      <c r="Z369" s="223"/>
    </row>
    <row r="370">
      <c r="A370" s="223"/>
      <c r="B370" s="223"/>
      <c r="C370" s="223"/>
      <c r="D370" s="223"/>
      <c r="E370" s="223"/>
      <c r="F370" s="223"/>
      <c r="G370" s="223"/>
      <c r="H370" s="223"/>
      <c r="I370" s="223"/>
      <c r="J370" s="223"/>
      <c r="K370" s="223"/>
      <c r="L370" s="223"/>
      <c r="M370" s="223"/>
      <c r="N370" s="223"/>
      <c r="O370" s="223"/>
      <c r="P370" s="223"/>
      <c r="Q370" s="223"/>
      <c r="R370" s="223"/>
      <c r="S370" s="223"/>
      <c r="T370" s="223"/>
      <c r="U370" s="223"/>
      <c r="V370" s="223"/>
      <c r="W370" s="223"/>
      <c r="X370" s="223"/>
      <c r="Y370" s="223"/>
      <c r="Z370" s="223"/>
    </row>
    <row r="371">
      <c r="A371" s="223"/>
      <c r="B371" s="223"/>
      <c r="C371" s="223"/>
      <c r="D371" s="223"/>
      <c r="E371" s="223"/>
      <c r="F371" s="223"/>
      <c r="G371" s="223"/>
      <c r="H371" s="223"/>
      <c r="I371" s="223"/>
      <c r="J371" s="223"/>
      <c r="K371" s="223"/>
      <c r="L371" s="223"/>
      <c r="M371" s="223"/>
      <c r="N371" s="223"/>
      <c r="O371" s="223"/>
      <c r="P371" s="223"/>
      <c r="Q371" s="223"/>
      <c r="R371" s="223"/>
      <c r="S371" s="223"/>
      <c r="T371" s="223"/>
      <c r="U371" s="223"/>
      <c r="V371" s="223"/>
      <c r="W371" s="223"/>
      <c r="X371" s="223"/>
      <c r="Y371" s="223"/>
      <c r="Z371" s="223"/>
    </row>
    <row r="372">
      <c r="A372" s="223"/>
      <c r="B372" s="223"/>
      <c r="C372" s="223"/>
      <c r="D372" s="223"/>
      <c r="E372" s="223"/>
      <c r="F372" s="223"/>
      <c r="G372" s="223"/>
      <c r="H372" s="223"/>
      <c r="I372" s="223"/>
      <c r="J372" s="223"/>
      <c r="K372" s="223"/>
      <c r="L372" s="223"/>
      <c r="M372" s="223"/>
      <c r="N372" s="223"/>
      <c r="O372" s="223"/>
      <c r="P372" s="223"/>
      <c r="Q372" s="223"/>
      <c r="R372" s="223"/>
      <c r="S372" s="223"/>
      <c r="T372" s="223"/>
      <c r="U372" s="223"/>
      <c r="V372" s="223"/>
      <c r="W372" s="223"/>
      <c r="X372" s="223"/>
      <c r="Y372" s="223"/>
      <c r="Z372" s="223"/>
    </row>
    <row r="373">
      <c r="A373" s="223"/>
      <c r="B373" s="223"/>
      <c r="C373" s="223"/>
      <c r="D373" s="223"/>
      <c r="E373" s="223"/>
      <c r="F373" s="223"/>
      <c r="G373" s="223"/>
      <c r="H373" s="223"/>
      <c r="I373" s="223"/>
      <c r="J373" s="223"/>
      <c r="K373" s="223"/>
      <c r="L373" s="223"/>
      <c r="M373" s="223"/>
      <c r="N373" s="223"/>
      <c r="O373" s="223"/>
      <c r="P373" s="223"/>
      <c r="Q373" s="223"/>
      <c r="R373" s="223"/>
      <c r="S373" s="223"/>
      <c r="T373" s="223"/>
      <c r="U373" s="223"/>
      <c r="V373" s="223"/>
      <c r="W373" s="223"/>
      <c r="X373" s="223"/>
      <c r="Y373" s="223"/>
      <c r="Z373" s="223"/>
    </row>
    <row r="374">
      <c r="A374" s="223"/>
      <c r="B374" s="223"/>
      <c r="C374" s="223"/>
      <c r="D374" s="223"/>
      <c r="E374" s="223"/>
      <c r="F374" s="223"/>
      <c r="G374" s="223"/>
      <c r="H374" s="223"/>
      <c r="I374" s="223"/>
      <c r="J374" s="223"/>
      <c r="K374" s="223"/>
      <c r="L374" s="223"/>
      <c r="M374" s="223"/>
      <c r="N374" s="223"/>
      <c r="O374" s="223"/>
      <c r="P374" s="223"/>
      <c r="Q374" s="223"/>
      <c r="R374" s="223"/>
      <c r="S374" s="223"/>
      <c r="T374" s="223"/>
      <c r="U374" s="223"/>
      <c r="V374" s="223"/>
      <c r="W374" s="223"/>
      <c r="X374" s="223"/>
      <c r="Y374" s="223"/>
      <c r="Z374" s="223"/>
    </row>
    <row r="375">
      <c r="A375" s="223"/>
      <c r="B375" s="223"/>
      <c r="C375" s="223"/>
      <c r="D375" s="223"/>
      <c r="E375" s="223"/>
      <c r="F375" s="223"/>
      <c r="G375" s="223"/>
      <c r="H375" s="223"/>
      <c r="I375" s="223"/>
      <c r="J375" s="223"/>
      <c r="K375" s="223"/>
      <c r="L375" s="223"/>
      <c r="M375" s="223"/>
      <c r="N375" s="223"/>
      <c r="O375" s="223"/>
      <c r="P375" s="223"/>
      <c r="Q375" s="223"/>
      <c r="R375" s="223"/>
      <c r="S375" s="223"/>
      <c r="T375" s="223"/>
      <c r="U375" s="223"/>
      <c r="V375" s="223"/>
      <c r="W375" s="223"/>
      <c r="X375" s="223"/>
      <c r="Y375" s="223"/>
      <c r="Z375" s="223"/>
    </row>
    <row r="376">
      <c r="A376" s="223"/>
      <c r="B376" s="223"/>
      <c r="C376" s="223"/>
      <c r="D376" s="223"/>
      <c r="E376" s="223"/>
      <c r="F376" s="223"/>
      <c r="G376" s="223"/>
      <c r="H376" s="223"/>
      <c r="I376" s="223"/>
      <c r="J376" s="223"/>
      <c r="K376" s="223"/>
      <c r="L376" s="223"/>
      <c r="M376" s="223"/>
      <c r="N376" s="223"/>
      <c r="O376" s="223"/>
      <c r="P376" s="223"/>
      <c r="Q376" s="223"/>
      <c r="R376" s="223"/>
      <c r="S376" s="223"/>
      <c r="T376" s="223"/>
      <c r="U376" s="223"/>
      <c r="V376" s="223"/>
      <c r="W376" s="223"/>
      <c r="X376" s="223"/>
      <c r="Y376" s="223"/>
      <c r="Z376" s="223"/>
    </row>
    <row r="377">
      <c r="A377" s="223"/>
      <c r="B377" s="223"/>
      <c r="C377" s="223"/>
      <c r="D377" s="223"/>
      <c r="E377" s="223"/>
      <c r="F377" s="223"/>
      <c r="G377" s="223"/>
      <c r="H377" s="223"/>
      <c r="I377" s="223"/>
      <c r="J377" s="223"/>
      <c r="K377" s="223"/>
      <c r="L377" s="223"/>
      <c r="M377" s="223"/>
      <c r="N377" s="223"/>
      <c r="O377" s="223"/>
      <c r="P377" s="223"/>
      <c r="Q377" s="223"/>
      <c r="R377" s="223"/>
      <c r="S377" s="223"/>
      <c r="T377" s="223"/>
      <c r="U377" s="223"/>
      <c r="V377" s="223"/>
      <c r="W377" s="223"/>
      <c r="X377" s="223"/>
      <c r="Y377" s="223"/>
      <c r="Z377" s="223"/>
    </row>
    <row r="378">
      <c r="A378" s="223"/>
      <c r="B378" s="223"/>
      <c r="C378" s="223"/>
      <c r="D378" s="223"/>
      <c r="E378" s="223"/>
      <c r="F378" s="223"/>
      <c r="G378" s="223"/>
      <c r="H378" s="223"/>
      <c r="I378" s="223"/>
      <c r="J378" s="223"/>
      <c r="K378" s="223"/>
      <c r="L378" s="223"/>
      <c r="M378" s="223"/>
      <c r="N378" s="223"/>
      <c r="O378" s="223"/>
      <c r="P378" s="223"/>
      <c r="Q378" s="223"/>
      <c r="R378" s="223"/>
      <c r="S378" s="223"/>
      <c r="T378" s="223"/>
      <c r="U378" s="223"/>
      <c r="V378" s="223"/>
      <c r="W378" s="223"/>
      <c r="X378" s="223"/>
      <c r="Y378" s="223"/>
      <c r="Z378" s="223"/>
    </row>
    <row r="379">
      <c r="A379" s="223"/>
      <c r="B379" s="223"/>
      <c r="C379" s="223"/>
      <c r="D379" s="223"/>
      <c r="E379" s="223"/>
      <c r="F379" s="223"/>
      <c r="G379" s="223"/>
      <c r="H379" s="223"/>
      <c r="I379" s="223"/>
      <c r="J379" s="223"/>
      <c r="K379" s="223"/>
      <c r="L379" s="223"/>
      <c r="M379" s="223"/>
      <c r="N379" s="223"/>
      <c r="O379" s="223"/>
      <c r="P379" s="223"/>
      <c r="Q379" s="223"/>
      <c r="R379" s="223"/>
      <c r="S379" s="223"/>
      <c r="T379" s="223"/>
      <c r="U379" s="223"/>
      <c r="V379" s="223"/>
      <c r="W379" s="223"/>
      <c r="X379" s="223"/>
      <c r="Y379" s="223"/>
      <c r="Z379" s="223"/>
    </row>
    <row r="380">
      <c r="A380" s="223"/>
      <c r="B380" s="223"/>
      <c r="C380" s="223"/>
      <c r="D380" s="223"/>
      <c r="E380" s="223"/>
      <c r="F380" s="223"/>
      <c r="G380" s="223"/>
      <c r="H380" s="223"/>
      <c r="I380" s="223"/>
      <c r="J380" s="223"/>
      <c r="K380" s="223"/>
      <c r="L380" s="223"/>
      <c r="M380" s="223"/>
      <c r="N380" s="223"/>
      <c r="O380" s="223"/>
      <c r="P380" s="223"/>
      <c r="Q380" s="223"/>
      <c r="R380" s="223"/>
      <c r="S380" s="223"/>
      <c r="T380" s="223"/>
      <c r="U380" s="223"/>
      <c r="V380" s="223"/>
      <c r="W380" s="223"/>
      <c r="X380" s="223"/>
      <c r="Y380" s="223"/>
      <c r="Z380" s="223"/>
    </row>
    <row r="381">
      <c r="A381" s="223"/>
      <c r="B381" s="223"/>
      <c r="C381" s="223"/>
      <c r="D381" s="223"/>
      <c r="E381" s="223"/>
      <c r="F381" s="223"/>
      <c r="G381" s="223"/>
      <c r="H381" s="223"/>
      <c r="I381" s="223"/>
      <c r="J381" s="223"/>
      <c r="K381" s="223"/>
      <c r="L381" s="223"/>
      <c r="M381" s="223"/>
      <c r="N381" s="223"/>
      <c r="O381" s="223"/>
      <c r="P381" s="223"/>
      <c r="Q381" s="223"/>
      <c r="R381" s="223"/>
      <c r="S381" s="223"/>
      <c r="T381" s="223"/>
      <c r="U381" s="223"/>
      <c r="V381" s="223"/>
      <c r="W381" s="223"/>
      <c r="X381" s="223"/>
      <c r="Y381" s="223"/>
      <c r="Z381" s="223"/>
    </row>
    <row r="382">
      <c r="A382" s="223"/>
      <c r="B382" s="223"/>
      <c r="C382" s="223"/>
      <c r="D382" s="223"/>
      <c r="E382" s="223"/>
      <c r="F382" s="223"/>
      <c r="G382" s="223"/>
      <c r="H382" s="223"/>
      <c r="I382" s="223"/>
      <c r="J382" s="223"/>
      <c r="K382" s="223"/>
      <c r="L382" s="223"/>
      <c r="M382" s="223"/>
      <c r="N382" s="223"/>
      <c r="O382" s="223"/>
      <c r="P382" s="223"/>
      <c r="Q382" s="223"/>
      <c r="R382" s="223"/>
      <c r="S382" s="223"/>
      <c r="T382" s="223"/>
      <c r="U382" s="223"/>
      <c r="V382" s="223"/>
      <c r="W382" s="223"/>
      <c r="X382" s="223"/>
      <c r="Y382" s="223"/>
      <c r="Z382" s="223"/>
    </row>
    <row r="383">
      <c r="A383" s="223"/>
      <c r="B383" s="223"/>
      <c r="C383" s="223"/>
      <c r="D383" s="223"/>
      <c r="E383" s="223"/>
      <c r="F383" s="223"/>
      <c r="G383" s="223"/>
      <c r="H383" s="223"/>
      <c r="I383" s="223"/>
      <c r="J383" s="223"/>
      <c r="K383" s="223"/>
      <c r="L383" s="223"/>
      <c r="M383" s="223"/>
      <c r="N383" s="223"/>
      <c r="O383" s="223"/>
      <c r="P383" s="223"/>
      <c r="Q383" s="223"/>
      <c r="R383" s="223"/>
      <c r="S383" s="223"/>
      <c r="T383" s="223"/>
      <c r="U383" s="223"/>
      <c r="V383" s="223"/>
      <c r="W383" s="223"/>
      <c r="X383" s="223"/>
      <c r="Y383" s="223"/>
      <c r="Z383" s="223"/>
    </row>
    <row r="384">
      <c r="A384" s="223"/>
      <c r="B384" s="223"/>
      <c r="C384" s="223"/>
      <c r="D384" s="223"/>
      <c r="E384" s="223"/>
      <c r="F384" s="223"/>
      <c r="G384" s="223"/>
      <c r="H384" s="223"/>
      <c r="I384" s="223"/>
      <c r="J384" s="223"/>
      <c r="K384" s="223"/>
      <c r="L384" s="223"/>
      <c r="M384" s="223"/>
      <c r="N384" s="223"/>
      <c r="O384" s="223"/>
      <c r="P384" s="223"/>
      <c r="Q384" s="223"/>
      <c r="R384" s="223"/>
      <c r="S384" s="223"/>
      <c r="T384" s="223"/>
      <c r="U384" s="223"/>
      <c r="V384" s="223"/>
      <c r="W384" s="223"/>
      <c r="X384" s="223"/>
      <c r="Y384" s="223"/>
      <c r="Z384" s="223"/>
    </row>
    <row r="385">
      <c r="A385" s="223"/>
      <c r="B385" s="223"/>
      <c r="C385" s="223"/>
      <c r="D385" s="223"/>
      <c r="E385" s="223"/>
      <c r="F385" s="223"/>
      <c r="G385" s="223"/>
      <c r="H385" s="223"/>
      <c r="I385" s="223"/>
      <c r="J385" s="223"/>
      <c r="K385" s="223"/>
      <c r="L385" s="223"/>
      <c r="M385" s="223"/>
      <c r="N385" s="223"/>
      <c r="O385" s="223"/>
      <c r="P385" s="223"/>
      <c r="Q385" s="223"/>
      <c r="R385" s="223"/>
      <c r="S385" s="223"/>
      <c r="T385" s="223"/>
      <c r="U385" s="223"/>
      <c r="V385" s="223"/>
      <c r="W385" s="223"/>
      <c r="X385" s="223"/>
      <c r="Y385" s="223"/>
      <c r="Z385" s="223"/>
    </row>
    <row r="386">
      <c r="A386" s="223"/>
      <c r="B386" s="223"/>
      <c r="C386" s="223"/>
      <c r="D386" s="223"/>
      <c r="E386" s="223"/>
      <c r="F386" s="223"/>
      <c r="G386" s="223"/>
      <c r="H386" s="223"/>
      <c r="I386" s="223"/>
      <c r="J386" s="223"/>
      <c r="K386" s="223"/>
      <c r="L386" s="223"/>
      <c r="M386" s="223"/>
      <c r="N386" s="223"/>
      <c r="O386" s="223"/>
      <c r="P386" s="223"/>
      <c r="Q386" s="223"/>
      <c r="R386" s="223"/>
      <c r="S386" s="223"/>
      <c r="T386" s="223"/>
      <c r="U386" s="223"/>
      <c r="V386" s="223"/>
      <c r="W386" s="223"/>
      <c r="X386" s="223"/>
      <c r="Y386" s="223"/>
      <c r="Z386" s="223"/>
    </row>
    <row r="387">
      <c r="A387" s="223"/>
      <c r="B387" s="223"/>
      <c r="C387" s="223"/>
      <c r="D387" s="223"/>
      <c r="E387" s="223"/>
      <c r="F387" s="223"/>
      <c r="G387" s="223"/>
      <c r="H387" s="223"/>
      <c r="I387" s="223"/>
      <c r="J387" s="223"/>
      <c r="K387" s="223"/>
      <c r="L387" s="223"/>
      <c r="M387" s="223"/>
      <c r="N387" s="223"/>
      <c r="O387" s="223"/>
      <c r="P387" s="223"/>
      <c r="Q387" s="223"/>
      <c r="R387" s="223"/>
      <c r="S387" s="223"/>
      <c r="T387" s="223"/>
      <c r="U387" s="223"/>
      <c r="V387" s="223"/>
      <c r="W387" s="223"/>
      <c r="X387" s="223"/>
      <c r="Y387" s="223"/>
      <c r="Z387" s="223"/>
    </row>
    <row r="388">
      <c r="A388" s="223"/>
      <c r="B388" s="223"/>
      <c r="C388" s="223"/>
      <c r="D388" s="223"/>
      <c r="E388" s="223"/>
      <c r="F388" s="223"/>
      <c r="G388" s="223"/>
      <c r="H388" s="223"/>
      <c r="I388" s="223"/>
      <c r="J388" s="223"/>
      <c r="K388" s="223"/>
      <c r="L388" s="223"/>
      <c r="M388" s="223"/>
      <c r="N388" s="223"/>
      <c r="O388" s="223"/>
      <c r="P388" s="223"/>
      <c r="Q388" s="223"/>
      <c r="R388" s="223"/>
      <c r="S388" s="223"/>
      <c r="T388" s="223"/>
      <c r="U388" s="223"/>
      <c r="V388" s="223"/>
      <c r="W388" s="223"/>
      <c r="X388" s="223"/>
      <c r="Y388" s="223"/>
      <c r="Z388" s="223"/>
    </row>
    <row r="389">
      <c r="A389" s="223"/>
      <c r="B389" s="223"/>
      <c r="C389" s="223"/>
      <c r="D389" s="223"/>
      <c r="E389" s="223"/>
      <c r="F389" s="223"/>
      <c r="G389" s="223"/>
      <c r="H389" s="223"/>
      <c r="I389" s="223"/>
      <c r="J389" s="223"/>
      <c r="K389" s="223"/>
      <c r="L389" s="223"/>
      <c r="M389" s="223"/>
      <c r="N389" s="223"/>
      <c r="O389" s="223"/>
      <c r="P389" s="223"/>
      <c r="Q389" s="223"/>
      <c r="R389" s="223"/>
      <c r="S389" s="223"/>
      <c r="T389" s="223"/>
      <c r="U389" s="223"/>
      <c r="V389" s="223"/>
      <c r="W389" s="223"/>
      <c r="X389" s="223"/>
      <c r="Y389" s="223"/>
      <c r="Z389" s="223"/>
    </row>
    <row r="390">
      <c r="A390" s="223"/>
      <c r="B390" s="223"/>
      <c r="C390" s="223"/>
      <c r="D390" s="223"/>
      <c r="E390" s="223"/>
      <c r="F390" s="223"/>
      <c r="G390" s="223"/>
      <c r="H390" s="223"/>
      <c r="I390" s="223"/>
      <c r="J390" s="223"/>
      <c r="K390" s="223"/>
      <c r="L390" s="223"/>
      <c r="M390" s="223"/>
      <c r="N390" s="223"/>
      <c r="O390" s="223"/>
      <c r="P390" s="223"/>
      <c r="Q390" s="223"/>
      <c r="R390" s="223"/>
      <c r="S390" s="223"/>
      <c r="T390" s="223"/>
      <c r="U390" s="223"/>
      <c r="V390" s="223"/>
      <c r="W390" s="223"/>
      <c r="X390" s="223"/>
      <c r="Y390" s="223"/>
      <c r="Z390" s="223"/>
    </row>
    <row r="391">
      <c r="A391" s="223"/>
      <c r="B391" s="223"/>
      <c r="C391" s="223"/>
      <c r="D391" s="223"/>
      <c r="E391" s="223"/>
      <c r="F391" s="223"/>
      <c r="G391" s="223"/>
      <c r="H391" s="223"/>
      <c r="I391" s="223"/>
      <c r="J391" s="223"/>
      <c r="K391" s="223"/>
      <c r="L391" s="223"/>
      <c r="M391" s="223"/>
      <c r="N391" s="223"/>
      <c r="O391" s="223"/>
      <c r="P391" s="223"/>
      <c r="Q391" s="223"/>
      <c r="R391" s="223"/>
      <c r="S391" s="223"/>
      <c r="T391" s="223"/>
      <c r="U391" s="223"/>
      <c r="V391" s="223"/>
      <c r="W391" s="223"/>
      <c r="X391" s="223"/>
      <c r="Y391" s="223"/>
      <c r="Z391" s="223"/>
    </row>
    <row r="392">
      <c r="A392" s="223"/>
      <c r="B392" s="223"/>
      <c r="C392" s="223"/>
      <c r="D392" s="223"/>
      <c r="E392" s="223"/>
      <c r="F392" s="223"/>
      <c r="G392" s="223"/>
      <c r="H392" s="223"/>
      <c r="I392" s="223"/>
      <c r="J392" s="223"/>
      <c r="K392" s="223"/>
      <c r="L392" s="223"/>
      <c r="M392" s="223"/>
      <c r="N392" s="223"/>
      <c r="O392" s="223"/>
      <c r="P392" s="223"/>
      <c r="Q392" s="223"/>
      <c r="R392" s="223"/>
      <c r="S392" s="223"/>
      <c r="T392" s="223"/>
      <c r="U392" s="223"/>
      <c r="V392" s="223"/>
      <c r="W392" s="223"/>
      <c r="X392" s="223"/>
      <c r="Y392" s="223"/>
      <c r="Z392" s="223"/>
    </row>
    <row r="393">
      <c r="A393" s="223"/>
      <c r="B393" s="223"/>
      <c r="C393" s="223"/>
      <c r="D393" s="223"/>
      <c r="E393" s="223"/>
      <c r="F393" s="223"/>
      <c r="G393" s="223"/>
      <c r="H393" s="223"/>
      <c r="I393" s="223"/>
      <c r="J393" s="223"/>
      <c r="K393" s="223"/>
      <c r="L393" s="223"/>
      <c r="M393" s="223"/>
      <c r="N393" s="223"/>
      <c r="O393" s="223"/>
      <c r="P393" s="223"/>
      <c r="Q393" s="223"/>
      <c r="R393" s="223"/>
      <c r="S393" s="223"/>
      <c r="T393" s="223"/>
      <c r="U393" s="223"/>
      <c r="V393" s="223"/>
      <c r="W393" s="223"/>
      <c r="X393" s="223"/>
      <c r="Y393" s="223"/>
      <c r="Z393" s="223"/>
    </row>
    <row r="394">
      <c r="A394" s="223"/>
      <c r="B394" s="223"/>
      <c r="C394" s="223"/>
      <c r="D394" s="223"/>
      <c r="E394" s="223"/>
      <c r="F394" s="223"/>
      <c r="G394" s="223"/>
      <c r="H394" s="223"/>
      <c r="I394" s="223"/>
      <c r="J394" s="223"/>
      <c r="K394" s="223"/>
      <c r="L394" s="223"/>
      <c r="M394" s="223"/>
      <c r="N394" s="223"/>
      <c r="O394" s="223"/>
      <c r="P394" s="223"/>
      <c r="Q394" s="223"/>
      <c r="R394" s="223"/>
      <c r="S394" s="223"/>
      <c r="T394" s="223"/>
      <c r="U394" s="223"/>
      <c r="V394" s="223"/>
      <c r="W394" s="223"/>
      <c r="X394" s="223"/>
      <c r="Y394" s="223"/>
      <c r="Z394" s="223"/>
    </row>
    <row r="395">
      <c r="A395" s="223"/>
      <c r="B395" s="223"/>
      <c r="C395" s="223"/>
      <c r="D395" s="223"/>
      <c r="E395" s="223"/>
      <c r="F395" s="223"/>
      <c r="G395" s="223"/>
      <c r="H395" s="223"/>
      <c r="I395" s="223"/>
      <c r="J395" s="223"/>
      <c r="K395" s="223"/>
      <c r="L395" s="223"/>
      <c r="M395" s="223"/>
      <c r="N395" s="223"/>
      <c r="O395" s="223"/>
      <c r="P395" s="223"/>
      <c r="Q395" s="223"/>
      <c r="R395" s="223"/>
      <c r="S395" s="223"/>
      <c r="T395" s="223"/>
      <c r="U395" s="223"/>
      <c r="V395" s="223"/>
      <c r="W395" s="223"/>
      <c r="X395" s="223"/>
      <c r="Y395" s="223"/>
      <c r="Z395" s="223"/>
    </row>
    <row r="396">
      <c r="A396" s="223"/>
      <c r="B396" s="223"/>
      <c r="C396" s="223"/>
      <c r="D396" s="223"/>
      <c r="E396" s="223"/>
      <c r="F396" s="223"/>
      <c r="G396" s="223"/>
      <c r="H396" s="223"/>
      <c r="I396" s="223"/>
      <c r="J396" s="223"/>
      <c r="K396" s="223"/>
      <c r="L396" s="223"/>
      <c r="M396" s="223"/>
      <c r="N396" s="223"/>
      <c r="O396" s="223"/>
      <c r="P396" s="223"/>
      <c r="Q396" s="223"/>
      <c r="R396" s="223"/>
      <c r="S396" s="223"/>
      <c r="T396" s="223"/>
      <c r="U396" s="223"/>
      <c r="V396" s="223"/>
      <c r="W396" s="223"/>
      <c r="X396" s="223"/>
      <c r="Y396" s="223"/>
      <c r="Z396" s="223"/>
    </row>
    <row r="397">
      <c r="A397" s="223"/>
      <c r="B397" s="223"/>
      <c r="C397" s="223"/>
      <c r="D397" s="223"/>
      <c r="E397" s="223"/>
      <c r="F397" s="223"/>
      <c r="G397" s="223"/>
      <c r="H397" s="223"/>
      <c r="I397" s="223"/>
      <c r="J397" s="223"/>
      <c r="K397" s="223"/>
      <c r="L397" s="223"/>
      <c r="M397" s="223"/>
      <c r="N397" s="223"/>
      <c r="O397" s="223"/>
      <c r="P397" s="223"/>
      <c r="Q397" s="223"/>
      <c r="R397" s="223"/>
      <c r="S397" s="223"/>
      <c r="T397" s="223"/>
      <c r="U397" s="223"/>
      <c r="V397" s="223"/>
      <c r="W397" s="223"/>
      <c r="X397" s="223"/>
      <c r="Y397" s="223"/>
      <c r="Z397" s="223"/>
    </row>
    <row r="398">
      <c r="A398" s="223"/>
      <c r="B398" s="223"/>
      <c r="C398" s="223"/>
      <c r="D398" s="223"/>
      <c r="E398" s="223"/>
      <c r="F398" s="223"/>
      <c r="G398" s="223"/>
      <c r="H398" s="223"/>
      <c r="I398" s="223"/>
      <c r="J398" s="223"/>
      <c r="K398" s="223"/>
      <c r="L398" s="223"/>
      <c r="M398" s="223"/>
      <c r="N398" s="223"/>
      <c r="O398" s="223"/>
      <c r="P398" s="223"/>
      <c r="Q398" s="223"/>
      <c r="R398" s="223"/>
      <c r="S398" s="223"/>
      <c r="T398" s="223"/>
      <c r="U398" s="223"/>
      <c r="V398" s="223"/>
      <c r="W398" s="223"/>
      <c r="X398" s="223"/>
      <c r="Y398" s="223"/>
      <c r="Z398" s="223"/>
    </row>
    <row r="399">
      <c r="A399" s="223"/>
      <c r="B399" s="223"/>
      <c r="C399" s="223"/>
      <c r="D399" s="223"/>
      <c r="E399" s="223"/>
      <c r="F399" s="223"/>
      <c r="G399" s="223"/>
      <c r="H399" s="223"/>
      <c r="I399" s="223"/>
      <c r="J399" s="223"/>
      <c r="K399" s="223"/>
      <c r="L399" s="223"/>
      <c r="M399" s="223"/>
      <c r="N399" s="223"/>
      <c r="O399" s="223"/>
      <c r="P399" s="223"/>
      <c r="Q399" s="223"/>
      <c r="R399" s="223"/>
      <c r="S399" s="223"/>
      <c r="T399" s="223"/>
      <c r="U399" s="223"/>
      <c r="V399" s="223"/>
      <c r="W399" s="223"/>
      <c r="X399" s="223"/>
      <c r="Y399" s="223"/>
      <c r="Z399" s="223"/>
    </row>
    <row r="400">
      <c r="A400" s="223"/>
      <c r="B400" s="223"/>
      <c r="C400" s="223"/>
      <c r="D400" s="223"/>
      <c r="E400" s="223"/>
      <c r="F400" s="223"/>
      <c r="G400" s="223"/>
      <c r="H400" s="223"/>
      <c r="I400" s="223"/>
      <c r="J400" s="223"/>
      <c r="K400" s="223"/>
      <c r="L400" s="223"/>
      <c r="M400" s="223"/>
      <c r="N400" s="223"/>
      <c r="O400" s="223"/>
      <c r="P400" s="223"/>
      <c r="Q400" s="223"/>
      <c r="R400" s="223"/>
      <c r="S400" s="223"/>
      <c r="T400" s="223"/>
      <c r="U400" s="223"/>
      <c r="V400" s="223"/>
      <c r="W400" s="223"/>
      <c r="X400" s="223"/>
      <c r="Y400" s="223"/>
      <c r="Z400" s="223"/>
    </row>
    <row r="401">
      <c r="A401" s="223"/>
      <c r="B401" s="223"/>
      <c r="C401" s="223"/>
      <c r="D401" s="223"/>
      <c r="E401" s="223"/>
      <c r="F401" s="223"/>
      <c r="G401" s="223"/>
      <c r="H401" s="223"/>
      <c r="I401" s="223"/>
      <c r="J401" s="223"/>
      <c r="K401" s="223"/>
      <c r="L401" s="223"/>
      <c r="M401" s="223"/>
      <c r="N401" s="223"/>
      <c r="O401" s="223"/>
      <c r="P401" s="223"/>
      <c r="Q401" s="223"/>
      <c r="R401" s="223"/>
      <c r="S401" s="223"/>
      <c r="T401" s="223"/>
      <c r="U401" s="223"/>
      <c r="V401" s="223"/>
      <c r="W401" s="223"/>
      <c r="X401" s="223"/>
      <c r="Y401" s="223"/>
      <c r="Z401" s="223"/>
    </row>
    <row r="402">
      <c r="A402" s="223"/>
      <c r="B402" s="223"/>
      <c r="C402" s="223"/>
      <c r="D402" s="223"/>
      <c r="E402" s="223"/>
      <c r="F402" s="223"/>
      <c r="G402" s="223"/>
      <c r="H402" s="223"/>
      <c r="I402" s="223"/>
      <c r="J402" s="223"/>
      <c r="K402" s="223"/>
      <c r="L402" s="223"/>
      <c r="M402" s="223"/>
      <c r="N402" s="223"/>
      <c r="O402" s="223"/>
      <c r="P402" s="223"/>
      <c r="Q402" s="223"/>
      <c r="R402" s="223"/>
      <c r="S402" s="223"/>
      <c r="T402" s="223"/>
      <c r="U402" s="223"/>
      <c r="V402" s="223"/>
      <c r="W402" s="223"/>
      <c r="X402" s="223"/>
      <c r="Y402" s="223"/>
      <c r="Z402" s="223"/>
    </row>
    <row r="403">
      <c r="A403" s="223"/>
      <c r="B403" s="223"/>
      <c r="C403" s="223"/>
      <c r="D403" s="223"/>
      <c r="E403" s="223"/>
      <c r="F403" s="223"/>
      <c r="G403" s="223"/>
      <c r="H403" s="223"/>
      <c r="I403" s="223"/>
      <c r="J403" s="223"/>
      <c r="K403" s="223"/>
      <c r="L403" s="223"/>
      <c r="M403" s="223"/>
      <c r="N403" s="223"/>
      <c r="O403" s="223"/>
      <c r="P403" s="223"/>
      <c r="Q403" s="223"/>
      <c r="R403" s="223"/>
      <c r="S403" s="223"/>
      <c r="T403" s="223"/>
      <c r="U403" s="223"/>
      <c r="V403" s="223"/>
      <c r="W403" s="223"/>
      <c r="X403" s="223"/>
      <c r="Y403" s="223"/>
      <c r="Z403" s="223"/>
    </row>
    <row r="404">
      <c r="A404" s="223"/>
      <c r="B404" s="223"/>
      <c r="C404" s="223"/>
      <c r="D404" s="223"/>
      <c r="E404" s="223"/>
      <c r="F404" s="223"/>
      <c r="G404" s="223"/>
      <c r="H404" s="223"/>
      <c r="I404" s="223"/>
      <c r="J404" s="223"/>
      <c r="K404" s="223"/>
      <c r="L404" s="223"/>
      <c r="M404" s="223"/>
      <c r="N404" s="223"/>
      <c r="O404" s="223"/>
      <c r="P404" s="223"/>
      <c r="Q404" s="223"/>
      <c r="R404" s="223"/>
      <c r="S404" s="223"/>
      <c r="T404" s="223"/>
      <c r="U404" s="223"/>
      <c r="V404" s="223"/>
      <c r="W404" s="223"/>
      <c r="X404" s="223"/>
      <c r="Y404" s="223"/>
      <c r="Z404" s="223"/>
    </row>
    <row r="405">
      <c r="A405" s="223"/>
      <c r="B405" s="223"/>
      <c r="C405" s="223"/>
      <c r="D405" s="223"/>
      <c r="E405" s="223"/>
      <c r="F405" s="223"/>
      <c r="G405" s="223"/>
      <c r="H405" s="223"/>
      <c r="I405" s="223"/>
      <c r="J405" s="223"/>
      <c r="K405" s="223"/>
      <c r="L405" s="223"/>
      <c r="M405" s="223"/>
      <c r="N405" s="223"/>
      <c r="O405" s="223"/>
      <c r="P405" s="223"/>
      <c r="Q405" s="223"/>
      <c r="R405" s="223"/>
      <c r="S405" s="223"/>
      <c r="T405" s="223"/>
      <c r="U405" s="223"/>
      <c r="V405" s="223"/>
      <c r="W405" s="223"/>
      <c r="X405" s="223"/>
      <c r="Y405" s="223"/>
      <c r="Z405" s="223"/>
    </row>
    <row r="406">
      <c r="A406" s="223"/>
      <c r="B406" s="223"/>
      <c r="C406" s="223"/>
      <c r="D406" s="223"/>
      <c r="E406" s="223"/>
      <c r="F406" s="223"/>
      <c r="G406" s="223"/>
      <c r="H406" s="223"/>
      <c r="I406" s="223"/>
      <c r="J406" s="223"/>
      <c r="K406" s="223"/>
      <c r="L406" s="223"/>
      <c r="M406" s="223"/>
      <c r="N406" s="223"/>
      <c r="O406" s="223"/>
      <c r="P406" s="223"/>
      <c r="Q406" s="223"/>
      <c r="R406" s="223"/>
      <c r="S406" s="223"/>
      <c r="T406" s="223"/>
      <c r="U406" s="223"/>
      <c r="V406" s="223"/>
      <c r="W406" s="223"/>
      <c r="X406" s="223"/>
      <c r="Y406" s="223"/>
      <c r="Z406" s="223"/>
    </row>
    <row r="407">
      <c r="A407" s="223"/>
      <c r="B407" s="223"/>
      <c r="C407" s="223"/>
      <c r="D407" s="223"/>
      <c r="E407" s="223"/>
      <c r="F407" s="223"/>
      <c r="G407" s="223"/>
      <c r="H407" s="223"/>
      <c r="I407" s="223"/>
      <c r="J407" s="223"/>
      <c r="K407" s="223"/>
      <c r="L407" s="223"/>
      <c r="M407" s="223"/>
      <c r="N407" s="223"/>
      <c r="O407" s="223"/>
      <c r="P407" s="223"/>
      <c r="Q407" s="223"/>
      <c r="R407" s="223"/>
      <c r="S407" s="223"/>
      <c r="T407" s="223"/>
      <c r="U407" s="223"/>
      <c r="V407" s="223"/>
      <c r="W407" s="223"/>
      <c r="X407" s="223"/>
      <c r="Y407" s="223"/>
      <c r="Z407" s="223"/>
    </row>
    <row r="408">
      <c r="A408" s="223"/>
      <c r="B408" s="223"/>
      <c r="C408" s="223"/>
      <c r="D408" s="223"/>
      <c r="E408" s="223"/>
      <c r="F408" s="223"/>
      <c r="G408" s="223"/>
      <c r="H408" s="223"/>
      <c r="I408" s="223"/>
      <c r="J408" s="223"/>
      <c r="K408" s="223"/>
      <c r="L408" s="223"/>
      <c r="M408" s="223"/>
      <c r="N408" s="223"/>
      <c r="O408" s="223"/>
      <c r="P408" s="223"/>
      <c r="Q408" s="223"/>
      <c r="R408" s="223"/>
      <c r="S408" s="223"/>
      <c r="T408" s="223"/>
      <c r="U408" s="223"/>
      <c r="V408" s="223"/>
      <c r="W408" s="223"/>
      <c r="X408" s="223"/>
      <c r="Y408" s="223"/>
      <c r="Z408" s="223"/>
    </row>
    <row r="409">
      <c r="A409" s="223"/>
      <c r="B409" s="223"/>
      <c r="C409" s="223"/>
      <c r="D409" s="223"/>
      <c r="E409" s="223"/>
      <c r="F409" s="223"/>
      <c r="G409" s="223"/>
      <c r="H409" s="223"/>
      <c r="I409" s="223"/>
      <c r="J409" s="223"/>
      <c r="K409" s="223"/>
      <c r="L409" s="223"/>
      <c r="M409" s="223"/>
      <c r="N409" s="223"/>
      <c r="O409" s="223"/>
      <c r="P409" s="223"/>
      <c r="Q409" s="223"/>
      <c r="R409" s="223"/>
      <c r="S409" s="223"/>
      <c r="T409" s="223"/>
      <c r="U409" s="223"/>
      <c r="V409" s="223"/>
      <c r="W409" s="223"/>
      <c r="X409" s="223"/>
      <c r="Y409" s="223"/>
      <c r="Z409" s="223"/>
    </row>
    <row r="410">
      <c r="A410" s="223"/>
      <c r="B410" s="223"/>
      <c r="C410" s="223"/>
      <c r="D410" s="223"/>
      <c r="E410" s="223"/>
      <c r="F410" s="223"/>
      <c r="G410" s="223"/>
      <c r="H410" s="223"/>
      <c r="I410" s="223"/>
      <c r="J410" s="223"/>
      <c r="K410" s="223"/>
      <c r="L410" s="223"/>
      <c r="M410" s="223"/>
      <c r="N410" s="223"/>
      <c r="O410" s="223"/>
      <c r="P410" s="223"/>
      <c r="Q410" s="223"/>
      <c r="R410" s="223"/>
      <c r="S410" s="223"/>
      <c r="T410" s="223"/>
      <c r="U410" s="223"/>
      <c r="V410" s="223"/>
      <c r="W410" s="223"/>
      <c r="X410" s="223"/>
      <c r="Y410" s="223"/>
      <c r="Z410" s="223"/>
    </row>
    <row r="411">
      <c r="A411" s="223"/>
      <c r="B411" s="223"/>
      <c r="C411" s="223"/>
      <c r="D411" s="223"/>
      <c r="E411" s="223"/>
      <c r="F411" s="223"/>
      <c r="G411" s="223"/>
      <c r="H411" s="223"/>
      <c r="I411" s="223"/>
      <c r="J411" s="223"/>
      <c r="K411" s="223"/>
      <c r="L411" s="223"/>
      <c r="M411" s="223"/>
      <c r="N411" s="223"/>
      <c r="O411" s="223"/>
      <c r="P411" s="223"/>
      <c r="Q411" s="223"/>
      <c r="R411" s="223"/>
      <c r="S411" s="223"/>
      <c r="T411" s="223"/>
      <c r="U411" s="223"/>
      <c r="V411" s="223"/>
      <c r="W411" s="223"/>
      <c r="X411" s="223"/>
      <c r="Y411" s="223"/>
      <c r="Z411" s="223"/>
    </row>
    <row r="412">
      <c r="A412" s="223"/>
      <c r="B412" s="223"/>
      <c r="C412" s="223"/>
      <c r="D412" s="223"/>
      <c r="E412" s="223"/>
      <c r="F412" s="223"/>
      <c r="G412" s="223"/>
      <c r="H412" s="223"/>
      <c r="I412" s="223"/>
      <c r="J412" s="223"/>
      <c r="K412" s="223"/>
      <c r="L412" s="223"/>
      <c r="M412" s="223"/>
      <c r="N412" s="223"/>
      <c r="O412" s="223"/>
      <c r="P412" s="223"/>
      <c r="Q412" s="223"/>
      <c r="R412" s="223"/>
      <c r="S412" s="223"/>
      <c r="T412" s="223"/>
      <c r="U412" s="223"/>
      <c r="V412" s="223"/>
      <c r="W412" s="223"/>
      <c r="X412" s="223"/>
      <c r="Y412" s="223"/>
      <c r="Z412" s="223"/>
    </row>
    <row r="413">
      <c r="A413" s="223"/>
      <c r="B413" s="223"/>
      <c r="C413" s="223"/>
      <c r="D413" s="223"/>
      <c r="E413" s="223"/>
      <c r="F413" s="223"/>
      <c r="G413" s="223"/>
      <c r="H413" s="223"/>
      <c r="I413" s="223"/>
      <c r="J413" s="223"/>
      <c r="K413" s="223"/>
      <c r="L413" s="223"/>
      <c r="M413" s="223"/>
      <c r="N413" s="223"/>
      <c r="O413" s="223"/>
      <c r="P413" s="223"/>
      <c r="Q413" s="223"/>
      <c r="R413" s="223"/>
      <c r="S413" s="223"/>
      <c r="T413" s="223"/>
      <c r="U413" s="223"/>
      <c r="V413" s="223"/>
      <c r="W413" s="223"/>
      <c r="X413" s="223"/>
      <c r="Y413" s="223"/>
      <c r="Z413" s="223"/>
    </row>
    <row r="414">
      <c r="A414" s="223"/>
      <c r="B414" s="223"/>
      <c r="C414" s="223"/>
      <c r="D414" s="223"/>
      <c r="E414" s="223"/>
      <c r="F414" s="223"/>
      <c r="G414" s="223"/>
      <c r="H414" s="223"/>
      <c r="I414" s="223"/>
      <c r="J414" s="223"/>
      <c r="K414" s="223"/>
      <c r="L414" s="223"/>
      <c r="M414" s="223"/>
      <c r="N414" s="223"/>
      <c r="O414" s="223"/>
      <c r="P414" s="223"/>
      <c r="Q414" s="223"/>
      <c r="R414" s="223"/>
      <c r="S414" s="223"/>
      <c r="T414" s="223"/>
      <c r="U414" s="223"/>
      <c r="V414" s="223"/>
      <c r="W414" s="223"/>
      <c r="X414" s="223"/>
      <c r="Y414" s="223"/>
      <c r="Z414" s="223"/>
    </row>
    <row r="415">
      <c r="A415" s="223"/>
      <c r="B415" s="223"/>
      <c r="C415" s="223"/>
      <c r="D415" s="223"/>
      <c r="E415" s="223"/>
      <c r="F415" s="223"/>
      <c r="G415" s="223"/>
      <c r="H415" s="223"/>
      <c r="I415" s="223"/>
      <c r="J415" s="223"/>
      <c r="K415" s="223"/>
      <c r="L415" s="223"/>
      <c r="M415" s="223"/>
      <c r="N415" s="223"/>
      <c r="O415" s="223"/>
      <c r="P415" s="223"/>
      <c r="Q415" s="223"/>
      <c r="R415" s="223"/>
      <c r="S415" s="223"/>
      <c r="T415" s="223"/>
      <c r="U415" s="223"/>
      <c r="V415" s="223"/>
      <c r="W415" s="223"/>
      <c r="X415" s="223"/>
      <c r="Y415" s="223"/>
      <c r="Z415" s="223"/>
    </row>
    <row r="416">
      <c r="A416" s="223"/>
      <c r="B416" s="223"/>
      <c r="C416" s="223"/>
      <c r="D416" s="223"/>
      <c r="E416" s="223"/>
      <c r="F416" s="223"/>
      <c r="G416" s="223"/>
      <c r="H416" s="223"/>
      <c r="I416" s="223"/>
      <c r="J416" s="223"/>
      <c r="K416" s="223"/>
      <c r="L416" s="223"/>
      <c r="M416" s="223"/>
      <c r="N416" s="223"/>
      <c r="O416" s="223"/>
      <c r="P416" s="223"/>
      <c r="Q416" s="223"/>
      <c r="R416" s="223"/>
      <c r="S416" s="223"/>
      <c r="T416" s="223"/>
      <c r="U416" s="223"/>
      <c r="V416" s="223"/>
      <c r="W416" s="223"/>
      <c r="X416" s="223"/>
      <c r="Y416" s="223"/>
      <c r="Z416" s="223"/>
    </row>
    <row r="417">
      <c r="A417" s="223"/>
      <c r="B417" s="223"/>
      <c r="C417" s="223"/>
      <c r="D417" s="223"/>
      <c r="E417" s="223"/>
      <c r="F417" s="223"/>
      <c r="G417" s="223"/>
      <c r="H417" s="223"/>
      <c r="I417" s="223"/>
      <c r="J417" s="223"/>
      <c r="K417" s="223"/>
      <c r="L417" s="223"/>
      <c r="M417" s="223"/>
      <c r="N417" s="223"/>
      <c r="O417" s="223"/>
      <c r="P417" s="223"/>
      <c r="Q417" s="223"/>
      <c r="R417" s="223"/>
      <c r="S417" s="223"/>
      <c r="T417" s="223"/>
      <c r="U417" s="223"/>
      <c r="V417" s="223"/>
      <c r="W417" s="223"/>
      <c r="X417" s="223"/>
      <c r="Y417" s="223"/>
      <c r="Z417" s="223"/>
    </row>
    <row r="418">
      <c r="A418" s="223"/>
      <c r="B418" s="223"/>
      <c r="C418" s="223"/>
      <c r="D418" s="223"/>
      <c r="E418" s="223"/>
      <c r="F418" s="223"/>
      <c r="G418" s="223"/>
      <c r="H418" s="223"/>
      <c r="I418" s="223"/>
      <c r="J418" s="223"/>
      <c r="K418" s="223"/>
      <c r="L418" s="223"/>
      <c r="M418" s="223"/>
      <c r="N418" s="223"/>
      <c r="O418" s="223"/>
      <c r="P418" s="223"/>
      <c r="Q418" s="223"/>
      <c r="R418" s="223"/>
      <c r="S418" s="223"/>
      <c r="T418" s="223"/>
      <c r="U418" s="223"/>
      <c r="V418" s="223"/>
      <c r="W418" s="223"/>
      <c r="X418" s="223"/>
      <c r="Y418" s="223"/>
      <c r="Z418" s="223"/>
    </row>
    <row r="419">
      <c r="A419" s="223"/>
      <c r="B419" s="223"/>
      <c r="C419" s="223"/>
      <c r="D419" s="223"/>
      <c r="E419" s="223"/>
      <c r="F419" s="223"/>
      <c r="G419" s="223"/>
      <c r="H419" s="223"/>
      <c r="I419" s="223"/>
      <c r="J419" s="223"/>
      <c r="K419" s="223"/>
      <c r="L419" s="223"/>
      <c r="M419" s="223"/>
      <c r="N419" s="223"/>
      <c r="O419" s="223"/>
      <c r="P419" s="223"/>
      <c r="Q419" s="223"/>
      <c r="R419" s="223"/>
      <c r="S419" s="223"/>
      <c r="T419" s="223"/>
      <c r="U419" s="223"/>
      <c r="V419" s="223"/>
      <c r="W419" s="223"/>
      <c r="X419" s="223"/>
      <c r="Y419" s="223"/>
      <c r="Z419" s="223"/>
    </row>
    <row r="420">
      <c r="A420" s="223"/>
      <c r="B420" s="223"/>
      <c r="C420" s="223"/>
      <c r="D420" s="223"/>
      <c r="E420" s="223"/>
      <c r="F420" s="223"/>
      <c r="G420" s="223"/>
      <c r="H420" s="223"/>
      <c r="I420" s="223"/>
      <c r="J420" s="223"/>
      <c r="K420" s="223"/>
      <c r="L420" s="223"/>
      <c r="M420" s="223"/>
      <c r="N420" s="223"/>
      <c r="O420" s="223"/>
      <c r="P420" s="223"/>
      <c r="Q420" s="223"/>
      <c r="R420" s="223"/>
      <c r="S420" s="223"/>
      <c r="T420" s="223"/>
      <c r="U420" s="223"/>
      <c r="V420" s="223"/>
      <c r="W420" s="223"/>
      <c r="X420" s="223"/>
      <c r="Y420" s="223"/>
      <c r="Z420" s="223"/>
    </row>
    <row r="421">
      <c r="A421" s="223"/>
      <c r="B421" s="223"/>
      <c r="C421" s="223"/>
      <c r="D421" s="223"/>
      <c r="E421" s="223"/>
      <c r="F421" s="223"/>
      <c r="G421" s="223"/>
      <c r="H421" s="223"/>
      <c r="I421" s="223"/>
      <c r="J421" s="223"/>
      <c r="K421" s="223"/>
      <c r="L421" s="223"/>
      <c r="M421" s="223"/>
      <c r="N421" s="223"/>
      <c r="O421" s="223"/>
      <c r="P421" s="223"/>
      <c r="Q421" s="223"/>
      <c r="R421" s="223"/>
      <c r="S421" s="223"/>
      <c r="T421" s="223"/>
      <c r="U421" s="223"/>
      <c r="V421" s="223"/>
      <c r="W421" s="223"/>
      <c r="X421" s="223"/>
      <c r="Y421" s="223"/>
      <c r="Z421" s="223"/>
    </row>
    <row r="422">
      <c r="A422" s="223"/>
      <c r="B422" s="223"/>
      <c r="C422" s="223"/>
      <c r="D422" s="223"/>
      <c r="E422" s="223"/>
      <c r="F422" s="223"/>
      <c r="G422" s="223"/>
      <c r="H422" s="223"/>
      <c r="I422" s="223"/>
      <c r="J422" s="223"/>
      <c r="K422" s="223"/>
      <c r="L422" s="223"/>
      <c r="M422" s="223"/>
      <c r="N422" s="223"/>
      <c r="O422" s="223"/>
      <c r="P422" s="223"/>
      <c r="Q422" s="223"/>
      <c r="R422" s="223"/>
      <c r="S422" s="223"/>
      <c r="T422" s="223"/>
      <c r="U422" s="223"/>
      <c r="V422" s="223"/>
      <c r="W422" s="223"/>
      <c r="X422" s="223"/>
      <c r="Y422" s="223"/>
      <c r="Z422" s="223"/>
    </row>
    <row r="423">
      <c r="A423" s="223"/>
      <c r="B423" s="223"/>
      <c r="C423" s="223"/>
      <c r="D423" s="223"/>
      <c r="E423" s="223"/>
      <c r="F423" s="223"/>
      <c r="G423" s="223"/>
      <c r="H423" s="223"/>
      <c r="I423" s="223"/>
      <c r="J423" s="223"/>
      <c r="K423" s="223"/>
      <c r="L423" s="223"/>
      <c r="M423" s="223"/>
      <c r="N423" s="223"/>
      <c r="O423" s="223"/>
      <c r="P423" s="223"/>
      <c r="Q423" s="223"/>
      <c r="R423" s="223"/>
      <c r="S423" s="223"/>
      <c r="T423" s="223"/>
      <c r="U423" s="223"/>
      <c r="V423" s="223"/>
      <c r="W423" s="223"/>
      <c r="X423" s="223"/>
      <c r="Y423" s="223"/>
      <c r="Z423" s="223"/>
    </row>
    <row r="424">
      <c r="A424" s="223"/>
      <c r="B424" s="223"/>
      <c r="C424" s="223"/>
      <c r="D424" s="223"/>
      <c r="E424" s="223"/>
      <c r="F424" s="223"/>
      <c r="G424" s="223"/>
      <c r="H424" s="223"/>
      <c r="I424" s="223"/>
      <c r="J424" s="223"/>
      <c r="K424" s="223"/>
      <c r="L424" s="223"/>
      <c r="M424" s="223"/>
      <c r="N424" s="223"/>
      <c r="O424" s="223"/>
      <c r="P424" s="223"/>
      <c r="Q424" s="223"/>
      <c r="R424" s="223"/>
      <c r="S424" s="223"/>
      <c r="T424" s="223"/>
      <c r="U424" s="223"/>
      <c r="V424" s="223"/>
      <c r="W424" s="223"/>
      <c r="X424" s="223"/>
      <c r="Y424" s="223"/>
      <c r="Z424" s="223"/>
    </row>
    <row r="425">
      <c r="A425" s="223"/>
      <c r="B425" s="223"/>
      <c r="C425" s="223"/>
      <c r="D425" s="223"/>
      <c r="E425" s="223"/>
      <c r="F425" s="223"/>
      <c r="G425" s="223"/>
      <c r="H425" s="223"/>
      <c r="I425" s="223"/>
      <c r="J425" s="223"/>
      <c r="K425" s="223"/>
      <c r="L425" s="223"/>
      <c r="M425" s="223"/>
      <c r="N425" s="223"/>
      <c r="O425" s="223"/>
      <c r="P425" s="223"/>
      <c r="Q425" s="223"/>
      <c r="R425" s="223"/>
      <c r="S425" s="223"/>
      <c r="T425" s="223"/>
      <c r="U425" s="223"/>
      <c r="V425" s="223"/>
      <c r="W425" s="223"/>
      <c r="X425" s="223"/>
      <c r="Y425" s="223"/>
      <c r="Z425" s="223"/>
    </row>
    <row r="426">
      <c r="A426" s="223"/>
      <c r="B426" s="223"/>
      <c r="C426" s="223"/>
      <c r="D426" s="223"/>
      <c r="E426" s="223"/>
      <c r="F426" s="223"/>
      <c r="G426" s="223"/>
      <c r="H426" s="223"/>
      <c r="I426" s="223"/>
      <c r="J426" s="223"/>
      <c r="K426" s="223"/>
      <c r="L426" s="223"/>
      <c r="M426" s="223"/>
      <c r="N426" s="223"/>
      <c r="O426" s="223"/>
      <c r="P426" s="223"/>
      <c r="Q426" s="223"/>
      <c r="R426" s="223"/>
      <c r="S426" s="223"/>
      <c r="T426" s="223"/>
      <c r="U426" s="223"/>
      <c r="V426" s="223"/>
      <c r="W426" s="223"/>
      <c r="X426" s="223"/>
      <c r="Y426" s="223"/>
      <c r="Z426" s="223"/>
    </row>
    <row r="427">
      <c r="A427" s="223"/>
      <c r="B427" s="223"/>
      <c r="C427" s="223"/>
      <c r="D427" s="223"/>
      <c r="E427" s="223"/>
      <c r="F427" s="223"/>
      <c r="G427" s="223"/>
      <c r="H427" s="223"/>
      <c r="I427" s="223"/>
      <c r="J427" s="223"/>
      <c r="K427" s="223"/>
      <c r="L427" s="223"/>
      <c r="M427" s="223"/>
      <c r="N427" s="223"/>
      <c r="O427" s="223"/>
      <c r="P427" s="223"/>
      <c r="Q427" s="223"/>
      <c r="R427" s="223"/>
      <c r="S427" s="223"/>
      <c r="T427" s="223"/>
      <c r="U427" s="223"/>
      <c r="V427" s="223"/>
      <c r="W427" s="223"/>
      <c r="X427" s="223"/>
      <c r="Y427" s="223"/>
      <c r="Z427" s="223"/>
    </row>
    <row r="428">
      <c r="A428" s="223"/>
      <c r="B428" s="223"/>
      <c r="C428" s="223"/>
      <c r="D428" s="223"/>
      <c r="E428" s="223"/>
      <c r="F428" s="223"/>
      <c r="G428" s="223"/>
      <c r="H428" s="223"/>
      <c r="I428" s="223"/>
      <c r="J428" s="223"/>
      <c r="K428" s="223"/>
      <c r="L428" s="223"/>
      <c r="M428" s="223"/>
      <c r="N428" s="223"/>
      <c r="O428" s="223"/>
      <c r="P428" s="223"/>
      <c r="Q428" s="223"/>
      <c r="R428" s="223"/>
      <c r="S428" s="223"/>
      <c r="T428" s="223"/>
      <c r="U428" s="223"/>
      <c r="V428" s="223"/>
      <c r="W428" s="223"/>
      <c r="X428" s="223"/>
      <c r="Y428" s="223"/>
      <c r="Z428" s="223"/>
    </row>
    <row r="429">
      <c r="A429" s="223"/>
      <c r="B429" s="223"/>
      <c r="C429" s="223"/>
      <c r="D429" s="223"/>
      <c r="E429" s="223"/>
      <c r="F429" s="223"/>
      <c r="G429" s="223"/>
      <c r="H429" s="223"/>
      <c r="I429" s="223"/>
      <c r="J429" s="223"/>
      <c r="K429" s="223"/>
      <c r="L429" s="223"/>
      <c r="M429" s="223"/>
      <c r="N429" s="223"/>
      <c r="O429" s="223"/>
      <c r="P429" s="223"/>
      <c r="Q429" s="223"/>
      <c r="R429" s="223"/>
      <c r="S429" s="223"/>
      <c r="T429" s="223"/>
      <c r="U429" s="223"/>
      <c r="V429" s="223"/>
      <c r="W429" s="223"/>
      <c r="X429" s="223"/>
      <c r="Y429" s="223"/>
      <c r="Z429" s="223"/>
    </row>
    <row r="430">
      <c r="A430" s="223"/>
      <c r="B430" s="223"/>
      <c r="C430" s="223"/>
      <c r="D430" s="223"/>
      <c r="E430" s="223"/>
      <c r="F430" s="223"/>
      <c r="G430" s="223"/>
      <c r="H430" s="223"/>
      <c r="I430" s="223"/>
      <c r="J430" s="223"/>
      <c r="K430" s="223"/>
      <c r="L430" s="223"/>
      <c r="M430" s="223"/>
      <c r="N430" s="223"/>
      <c r="O430" s="223"/>
      <c r="P430" s="223"/>
      <c r="Q430" s="223"/>
      <c r="R430" s="223"/>
      <c r="S430" s="223"/>
      <c r="T430" s="223"/>
      <c r="U430" s="223"/>
      <c r="V430" s="223"/>
      <c r="W430" s="223"/>
      <c r="X430" s="223"/>
      <c r="Y430" s="223"/>
      <c r="Z430" s="223"/>
    </row>
    <row r="431">
      <c r="A431" s="223"/>
      <c r="B431" s="223"/>
      <c r="C431" s="223"/>
      <c r="D431" s="223"/>
      <c r="E431" s="223"/>
      <c r="F431" s="223"/>
      <c r="G431" s="223"/>
      <c r="H431" s="223"/>
      <c r="I431" s="223"/>
      <c r="J431" s="223"/>
      <c r="K431" s="223"/>
      <c r="L431" s="223"/>
      <c r="M431" s="223"/>
      <c r="N431" s="223"/>
      <c r="O431" s="223"/>
      <c r="P431" s="223"/>
      <c r="Q431" s="223"/>
      <c r="R431" s="223"/>
      <c r="S431" s="223"/>
      <c r="T431" s="223"/>
      <c r="U431" s="223"/>
      <c r="V431" s="223"/>
      <c r="W431" s="223"/>
      <c r="X431" s="223"/>
      <c r="Y431" s="223"/>
      <c r="Z431" s="223"/>
    </row>
    <row r="432">
      <c r="A432" s="223"/>
      <c r="B432" s="223"/>
      <c r="C432" s="223"/>
      <c r="D432" s="223"/>
      <c r="E432" s="223"/>
      <c r="F432" s="223"/>
      <c r="G432" s="223"/>
      <c r="H432" s="223"/>
      <c r="I432" s="223"/>
      <c r="J432" s="223"/>
      <c r="K432" s="223"/>
      <c r="L432" s="223"/>
      <c r="M432" s="223"/>
      <c r="N432" s="223"/>
      <c r="O432" s="223"/>
      <c r="P432" s="223"/>
      <c r="Q432" s="223"/>
      <c r="R432" s="223"/>
      <c r="S432" s="223"/>
      <c r="T432" s="223"/>
      <c r="U432" s="223"/>
      <c r="V432" s="223"/>
      <c r="W432" s="223"/>
      <c r="X432" s="223"/>
      <c r="Y432" s="223"/>
      <c r="Z432" s="223"/>
    </row>
    <row r="433">
      <c r="A433" s="223"/>
      <c r="B433" s="223"/>
      <c r="C433" s="223"/>
      <c r="D433" s="223"/>
      <c r="E433" s="223"/>
      <c r="F433" s="223"/>
      <c r="G433" s="223"/>
      <c r="H433" s="223"/>
      <c r="I433" s="223"/>
      <c r="J433" s="223"/>
      <c r="K433" s="223"/>
      <c r="L433" s="223"/>
      <c r="M433" s="223"/>
      <c r="N433" s="223"/>
      <c r="O433" s="223"/>
      <c r="P433" s="223"/>
      <c r="Q433" s="223"/>
      <c r="R433" s="223"/>
      <c r="S433" s="223"/>
      <c r="T433" s="223"/>
      <c r="U433" s="223"/>
      <c r="V433" s="223"/>
      <c r="W433" s="223"/>
      <c r="X433" s="223"/>
      <c r="Y433" s="223"/>
      <c r="Z433" s="223"/>
    </row>
    <row r="434">
      <c r="A434" s="223"/>
      <c r="B434" s="223"/>
      <c r="C434" s="223"/>
      <c r="D434" s="223"/>
      <c r="E434" s="223"/>
      <c r="F434" s="223"/>
      <c r="G434" s="223"/>
      <c r="H434" s="223"/>
      <c r="I434" s="223"/>
      <c r="J434" s="223"/>
      <c r="K434" s="223"/>
      <c r="L434" s="223"/>
      <c r="M434" s="223"/>
      <c r="N434" s="223"/>
      <c r="O434" s="223"/>
      <c r="P434" s="223"/>
      <c r="Q434" s="223"/>
      <c r="R434" s="223"/>
      <c r="S434" s="223"/>
      <c r="T434" s="223"/>
      <c r="U434" s="223"/>
      <c r="V434" s="223"/>
      <c r="W434" s="223"/>
      <c r="X434" s="223"/>
      <c r="Y434" s="223"/>
      <c r="Z434" s="223"/>
    </row>
    <row r="435">
      <c r="A435" s="223"/>
      <c r="B435" s="223"/>
      <c r="C435" s="223"/>
      <c r="D435" s="223"/>
      <c r="E435" s="223"/>
      <c r="F435" s="223"/>
      <c r="G435" s="223"/>
      <c r="H435" s="223"/>
      <c r="I435" s="223"/>
      <c r="J435" s="223"/>
      <c r="K435" s="223"/>
      <c r="L435" s="223"/>
      <c r="M435" s="223"/>
      <c r="N435" s="223"/>
      <c r="O435" s="223"/>
      <c r="P435" s="223"/>
      <c r="Q435" s="223"/>
      <c r="R435" s="223"/>
      <c r="S435" s="223"/>
      <c r="T435" s="223"/>
      <c r="U435" s="223"/>
      <c r="V435" s="223"/>
      <c r="W435" s="223"/>
      <c r="X435" s="223"/>
      <c r="Y435" s="223"/>
      <c r="Z435" s="223"/>
    </row>
    <row r="436">
      <c r="A436" s="223"/>
      <c r="B436" s="223"/>
      <c r="C436" s="223"/>
      <c r="D436" s="223"/>
      <c r="E436" s="223"/>
      <c r="F436" s="223"/>
      <c r="G436" s="223"/>
      <c r="H436" s="223"/>
      <c r="I436" s="223"/>
      <c r="J436" s="223"/>
      <c r="K436" s="223"/>
      <c r="L436" s="223"/>
      <c r="M436" s="223"/>
      <c r="N436" s="223"/>
      <c r="O436" s="223"/>
      <c r="P436" s="223"/>
      <c r="Q436" s="223"/>
      <c r="R436" s="223"/>
      <c r="S436" s="223"/>
      <c r="T436" s="223"/>
      <c r="U436" s="223"/>
      <c r="V436" s="223"/>
      <c r="W436" s="223"/>
      <c r="X436" s="223"/>
      <c r="Y436" s="223"/>
      <c r="Z436" s="223"/>
    </row>
    <row r="437">
      <c r="A437" s="223"/>
      <c r="B437" s="223"/>
      <c r="C437" s="223"/>
      <c r="D437" s="223"/>
      <c r="E437" s="223"/>
      <c r="F437" s="223"/>
      <c r="G437" s="223"/>
      <c r="H437" s="223"/>
      <c r="I437" s="223"/>
      <c r="J437" s="223"/>
      <c r="K437" s="223"/>
      <c r="L437" s="223"/>
      <c r="M437" s="223"/>
      <c r="N437" s="223"/>
      <c r="O437" s="223"/>
      <c r="P437" s="223"/>
      <c r="Q437" s="223"/>
      <c r="R437" s="223"/>
      <c r="S437" s="223"/>
      <c r="T437" s="223"/>
      <c r="U437" s="223"/>
      <c r="V437" s="223"/>
      <c r="W437" s="223"/>
      <c r="X437" s="223"/>
      <c r="Y437" s="223"/>
      <c r="Z437" s="223"/>
    </row>
    <row r="438">
      <c r="A438" s="223"/>
      <c r="B438" s="223"/>
      <c r="C438" s="223"/>
      <c r="D438" s="223"/>
      <c r="E438" s="223"/>
      <c r="F438" s="223"/>
      <c r="G438" s="223"/>
      <c r="H438" s="223"/>
      <c r="I438" s="223"/>
      <c r="J438" s="223"/>
      <c r="K438" s="223"/>
      <c r="L438" s="223"/>
      <c r="M438" s="223"/>
      <c r="N438" s="223"/>
      <c r="O438" s="223"/>
      <c r="P438" s="223"/>
      <c r="Q438" s="223"/>
      <c r="R438" s="223"/>
      <c r="S438" s="223"/>
      <c r="T438" s="223"/>
      <c r="U438" s="223"/>
      <c r="V438" s="223"/>
      <c r="W438" s="223"/>
      <c r="X438" s="223"/>
      <c r="Y438" s="223"/>
      <c r="Z438" s="223"/>
    </row>
    <row r="439">
      <c r="A439" s="223"/>
      <c r="B439" s="223"/>
      <c r="C439" s="223"/>
      <c r="D439" s="223"/>
      <c r="E439" s="223"/>
      <c r="F439" s="223"/>
      <c r="G439" s="223"/>
      <c r="H439" s="223"/>
      <c r="I439" s="223"/>
      <c r="J439" s="223"/>
      <c r="K439" s="223"/>
      <c r="L439" s="223"/>
      <c r="M439" s="223"/>
      <c r="N439" s="223"/>
      <c r="O439" s="223"/>
      <c r="P439" s="223"/>
      <c r="Q439" s="223"/>
      <c r="R439" s="223"/>
      <c r="S439" s="223"/>
      <c r="T439" s="223"/>
      <c r="U439" s="223"/>
      <c r="V439" s="223"/>
      <c r="W439" s="223"/>
      <c r="X439" s="223"/>
      <c r="Y439" s="223"/>
      <c r="Z439" s="223"/>
    </row>
    <row r="440">
      <c r="A440" s="223"/>
      <c r="B440" s="223"/>
      <c r="C440" s="223"/>
      <c r="D440" s="223"/>
      <c r="E440" s="223"/>
      <c r="F440" s="223"/>
      <c r="G440" s="223"/>
      <c r="H440" s="223"/>
      <c r="I440" s="223"/>
      <c r="J440" s="223"/>
      <c r="K440" s="223"/>
      <c r="L440" s="223"/>
      <c r="M440" s="223"/>
      <c r="N440" s="223"/>
      <c r="O440" s="223"/>
      <c r="P440" s="223"/>
      <c r="Q440" s="223"/>
      <c r="R440" s="223"/>
      <c r="S440" s="223"/>
      <c r="T440" s="223"/>
      <c r="U440" s="223"/>
      <c r="V440" s="223"/>
      <c r="W440" s="223"/>
      <c r="X440" s="223"/>
      <c r="Y440" s="223"/>
      <c r="Z440" s="223"/>
    </row>
    <row r="441">
      <c r="A441" s="223"/>
      <c r="B441" s="223"/>
      <c r="C441" s="223"/>
      <c r="D441" s="223"/>
      <c r="E441" s="223"/>
      <c r="F441" s="223"/>
      <c r="G441" s="223"/>
      <c r="H441" s="223"/>
      <c r="I441" s="223"/>
      <c r="J441" s="223"/>
      <c r="K441" s="223"/>
      <c r="L441" s="223"/>
      <c r="M441" s="223"/>
      <c r="N441" s="223"/>
      <c r="O441" s="223"/>
      <c r="P441" s="223"/>
      <c r="Q441" s="223"/>
      <c r="R441" s="223"/>
      <c r="S441" s="223"/>
      <c r="T441" s="223"/>
      <c r="U441" s="223"/>
      <c r="V441" s="223"/>
      <c r="W441" s="223"/>
      <c r="X441" s="223"/>
      <c r="Y441" s="223"/>
      <c r="Z441" s="223"/>
    </row>
    <row r="442">
      <c r="A442" s="223"/>
      <c r="B442" s="223"/>
      <c r="C442" s="223"/>
      <c r="D442" s="223"/>
      <c r="E442" s="223"/>
      <c r="F442" s="223"/>
      <c r="G442" s="223"/>
      <c r="H442" s="223"/>
      <c r="I442" s="223"/>
      <c r="J442" s="223"/>
      <c r="K442" s="223"/>
      <c r="L442" s="223"/>
      <c r="M442" s="223"/>
      <c r="N442" s="223"/>
      <c r="O442" s="223"/>
      <c r="P442" s="223"/>
      <c r="Q442" s="223"/>
      <c r="R442" s="223"/>
      <c r="S442" s="223"/>
      <c r="T442" s="223"/>
      <c r="U442" s="223"/>
      <c r="V442" s="223"/>
      <c r="W442" s="223"/>
      <c r="X442" s="223"/>
      <c r="Y442" s="223"/>
      <c r="Z442" s="223"/>
    </row>
    <row r="443">
      <c r="A443" s="223"/>
      <c r="B443" s="223"/>
      <c r="C443" s="223"/>
      <c r="D443" s="223"/>
      <c r="E443" s="223"/>
      <c r="F443" s="223"/>
      <c r="G443" s="223"/>
      <c r="H443" s="223"/>
      <c r="I443" s="223"/>
      <c r="J443" s="223"/>
      <c r="K443" s="223"/>
      <c r="L443" s="223"/>
      <c r="M443" s="223"/>
      <c r="N443" s="223"/>
      <c r="O443" s="223"/>
      <c r="P443" s="223"/>
      <c r="Q443" s="223"/>
      <c r="R443" s="223"/>
      <c r="S443" s="223"/>
      <c r="T443" s="223"/>
      <c r="U443" s="223"/>
      <c r="V443" s="223"/>
      <c r="W443" s="223"/>
      <c r="X443" s="223"/>
      <c r="Y443" s="223"/>
      <c r="Z443" s="223"/>
    </row>
    <row r="444">
      <c r="A444" s="223"/>
      <c r="B444" s="223"/>
      <c r="C444" s="223"/>
      <c r="D444" s="223"/>
      <c r="E444" s="223"/>
      <c r="F444" s="223"/>
      <c r="G444" s="223"/>
      <c r="H444" s="223"/>
      <c r="I444" s="223"/>
      <c r="J444" s="223"/>
      <c r="K444" s="223"/>
      <c r="L444" s="223"/>
      <c r="M444" s="223"/>
      <c r="N444" s="223"/>
      <c r="O444" s="223"/>
      <c r="P444" s="223"/>
      <c r="Q444" s="223"/>
      <c r="R444" s="223"/>
      <c r="S444" s="223"/>
      <c r="T444" s="223"/>
      <c r="U444" s="223"/>
      <c r="V444" s="223"/>
      <c r="W444" s="223"/>
      <c r="X444" s="223"/>
      <c r="Y444" s="223"/>
      <c r="Z444" s="223"/>
    </row>
    <row r="445">
      <c r="A445" s="223"/>
      <c r="B445" s="223"/>
      <c r="C445" s="223"/>
      <c r="D445" s="223"/>
      <c r="E445" s="223"/>
      <c r="F445" s="223"/>
      <c r="G445" s="223"/>
      <c r="H445" s="223"/>
      <c r="I445" s="223"/>
      <c r="J445" s="223"/>
      <c r="K445" s="223"/>
      <c r="L445" s="223"/>
      <c r="M445" s="223"/>
      <c r="N445" s="223"/>
      <c r="O445" s="223"/>
      <c r="P445" s="223"/>
      <c r="Q445" s="223"/>
      <c r="R445" s="223"/>
      <c r="S445" s="223"/>
      <c r="T445" s="223"/>
      <c r="U445" s="223"/>
      <c r="V445" s="223"/>
      <c r="W445" s="223"/>
      <c r="X445" s="223"/>
      <c r="Y445" s="223"/>
      <c r="Z445" s="223"/>
    </row>
    <row r="446">
      <c r="A446" s="223"/>
      <c r="B446" s="223"/>
      <c r="C446" s="223"/>
      <c r="D446" s="223"/>
      <c r="E446" s="223"/>
      <c r="F446" s="223"/>
      <c r="G446" s="223"/>
      <c r="H446" s="223"/>
      <c r="I446" s="223"/>
      <c r="J446" s="223"/>
      <c r="K446" s="223"/>
      <c r="L446" s="223"/>
      <c r="M446" s="223"/>
      <c r="N446" s="223"/>
      <c r="O446" s="223"/>
      <c r="P446" s="223"/>
      <c r="Q446" s="223"/>
      <c r="R446" s="223"/>
      <c r="S446" s="223"/>
      <c r="T446" s="223"/>
      <c r="U446" s="223"/>
      <c r="V446" s="223"/>
      <c r="W446" s="223"/>
      <c r="X446" s="223"/>
      <c r="Y446" s="223"/>
      <c r="Z446" s="223"/>
    </row>
    <row r="447">
      <c r="A447" s="223"/>
      <c r="B447" s="223"/>
      <c r="C447" s="223"/>
      <c r="D447" s="223"/>
      <c r="E447" s="223"/>
      <c r="F447" s="223"/>
      <c r="G447" s="223"/>
      <c r="H447" s="223"/>
      <c r="I447" s="223"/>
      <c r="J447" s="223"/>
      <c r="K447" s="223"/>
      <c r="L447" s="223"/>
      <c r="M447" s="223"/>
      <c r="N447" s="223"/>
      <c r="O447" s="223"/>
      <c r="P447" s="223"/>
      <c r="Q447" s="223"/>
      <c r="R447" s="223"/>
      <c r="S447" s="223"/>
      <c r="T447" s="223"/>
      <c r="U447" s="223"/>
      <c r="V447" s="223"/>
      <c r="W447" s="223"/>
      <c r="X447" s="223"/>
      <c r="Y447" s="223"/>
      <c r="Z447" s="223"/>
    </row>
    <row r="448">
      <c r="A448" s="223"/>
      <c r="B448" s="223"/>
      <c r="C448" s="223"/>
      <c r="D448" s="223"/>
      <c r="E448" s="223"/>
      <c r="F448" s="223"/>
      <c r="G448" s="223"/>
      <c r="H448" s="223"/>
      <c r="I448" s="223"/>
      <c r="J448" s="223"/>
      <c r="K448" s="223"/>
      <c r="L448" s="223"/>
      <c r="M448" s="223"/>
      <c r="N448" s="223"/>
      <c r="O448" s="223"/>
      <c r="P448" s="223"/>
      <c r="Q448" s="223"/>
      <c r="R448" s="223"/>
      <c r="S448" s="223"/>
      <c r="T448" s="223"/>
      <c r="U448" s="223"/>
      <c r="V448" s="223"/>
      <c r="W448" s="223"/>
      <c r="X448" s="223"/>
      <c r="Y448" s="223"/>
      <c r="Z448" s="223"/>
    </row>
    <row r="449">
      <c r="A449" s="223"/>
      <c r="B449" s="223"/>
      <c r="C449" s="223"/>
      <c r="D449" s="223"/>
      <c r="E449" s="223"/>
      <c r="F449" s="223"/>
      <c r="G449" s="223"/>
      <c r="H449" s="223"/>
      <c r="I449" s="223"/>
      <c r="J449" s="223"/>
      <c r="K449" s="223"/>
      <c r="L449" s="223"/>
      <c r="M449" s="223"/>
      <c r="N449" s="223"/>
      <c r="O449" s="223"/>
      <c r="P449" s="223"/>
      <c r="Q449" s="223"/>
      <c r="R449" s="223"/>
      <c r="S449" s="223"/>
      <c r="T449" s="223"/>
      <c r="U449" s="223"/>
      <c r="V449" s="223"/>
      <c r="W449" s="223"/>
      <c r="X449" s="223"/>
      <c r="Y449" s="223"/>
      <c r="Z449" s="223"/>
    </row>
    <row r="450">
      <c r="A450" s="223"/>
      <c r="B450" s="223"/>
      <c r="C450" s="223"/>
      <c r="D450" s="223"/>
      <c r="E450" s="223"/>
      <c r="F450" s="223"/>
      <c r="G450" s="223"/>
      <c r="H450" s="223"/>
      <c r="I450" s="223"/>
      <c r="J450" s="223"/>
      <c r="K450" s="223"/>
      <c r="L450" s="223"/>
      <c r="M450" s="223"/>
      <c r="N450" s="223"/>
      <c r="O450" s="223"/>
      <c r="P450" s="223"/>
      <c r="Q450" s="223"/>
      <c r="R450" s="223"/>
      <c r="S450" s="223"/>
      <c r="T450" s="223"/>
      <c r="U450" s="223"/>
      <c r="V450" s="223"/>
      <c r="W450" s="223"/>
      <c r="X450" s="223"/>
      <c r="Y450" s="223"/>
      <c r="Z450" s="223"/>
    </row>
    <row r="451">
      <c r="A451" s="223"/>
      <c r="B451" s="223"/>
      <c r="C451" s="223"/>
      <c r="D451" s="223"/>
      <c r="E451" s="223"/>
      <c r="F451" s="223"/>
      <c r="G451" s="223"/>
      <c r="H451" s="223"/>
      <c r="I451" s="223"/>
      <c r="J451" s="223"/>
      <c r="K451" s="223"/>
      <c r="L451" s="223"/>
      <c r="M451" s="223"/>
      <c r="N451" s="223"/>
      <c r="O451" s="223"/>
      <c r="P451" s="223"/>
      <c r="Q451" s="223"/>
      <c r="R451" s="223"/>
      <c r="S451" s="223"/>
      <c r="T451" s="223"/>
      <c r="U451" s="223"/>
      <c r="V451" s="223"/>
      <c r="W451" s="223"/>
      <c r="X451" s="223"/>
      <c r="Y451" s="223"/>
      <c r="Z451" s="223"/>
    </row>
    <row r="452">
      <c r="A452" s="223"/>
      <c r="B452" s="223"/>
      <c r="C452" s="223"/>
      <c r="D452" s="223"/>
      <c r="E452" s="223"/>
      <c r="F452" s="223"/>
      <c r="G452" s="223"/>
      <c r="H452" s="223"/>
      <c r="I452" s="223"/>
      <c r="J452" s="223"/>
      <c r="K452" s="223"/>
      <c r="L452" s="223"/>
      <c r="M452" s="223"/>
      <c r="N452" s="223"/>
      <c r="O452" s="223"/>
      <c r="P452" s="223"/>
      <c r="Q452" s="223"/>
      <c r="R452" s="223"/>
      <c r="S452" s="223"/>
      <c r="T452" s="223"/>
      <c r="U452" s="223"/>
      <c r="V452" s="223"/>
      <c r="W452" s="223"/>
      <c r="X452" s="223"/>
      <c r="Y452" s="223"/>
      <c r="Z452" s="223"/>
    </row>
    <row r="453">
      <c r="A453" s="223"/>
      <c r="B453" s="223"/>
      <c r="C453" s="223"/>
      <c r="D453" s="223"/>
      <c r="E453" s="223"/>
      <c r="F453" s="223"/>
      <c r="G453" s="223"/>
      <c r="H453" s="223"/>
      <c r="I453" s="223"/>
      <c r="J453" s="223"/>
      <c r="K453" s="223"/>
      <c r="L453" s="223"/>
      <c r="M453" s="223"/>
      <c r="N453" s="223"/>
      <c r="O453" s="223"/>
      <c r="P453" s="223"/>
      <c r="Q453" s="223"/>
      <c r="R453" s="223"/>
      <c r="S453" s="223"/>
      <c r="T453" s="223"/>
      <c r="U453" s="223"/>
      <c r="V453" s="223"/>
      <c r="W453" s="223"/>
      <c r="X453" s="223"/>
      <c r="Y453" s="223"/>
      <c r="Z453" s="223"/>
    </row>
    <row r="454">
      <c r="A454" s="223"/>
      <c r="B454" s="223"/>
      <c r="C454" s="223"/>
      <c r="D454" s="223"/>
      <c r="E454" s="223"/>
      <c r="F454" s="223"/>
      <c r="G454" s="223"/>
      <c r="H454" s="223"/>
      <c r="I454" s="223"/>
      <c r="J454" s="223"/>
      <c r="K454" s="223"/>
      <c r="L454" s="223"/>
      <c r="M454" s="223"/>
      <c r="N454" s="223"/>
      <c r="O454" s="223"/>
      <c r="P454" s="223"/>
      <c r="Q454" s="223"/>
      <c r="R454" s="223"/>
      <c r="S454" s="223"/>
      <c r="T454" s="223"/>
      <c r="U454" s="223"/>
      <c r="V454" s="223"/>
      <c r="W454" s="223"/>
      <c r="X454" s="223"/>
      <c r="Y454" s="223"/>
      <c r="Z454" s="223"/>
    </row>
    <row r="455">
      <c r="A455" s="223"/>
      <c r="B455" s="223"/>
      <c r="C455" s="223"/>
      <c r="D455" s="223"/>
      <c r="E455" s="223"/>
      <c r="F455" s="223"/>
      <c r="G455" s="223"/>
      <c r="H455" s="223"/>
      <c r="I455" s="223"/>
      <c r="J455" s="223"/>
      <c r="K455" s="223"/>
      <c r="L455" s="223"/>
      <c r="M455" s="223"/>
      <c r="N455" s="223"/>
      <c r="O455" s="223"/>
      <c r="P455" s="223"/>
      <c r="Q455" s="223"/>
      <c r="R455" s="223"/>
      <c r="S455" s="223"/>
      <c r="T455" s="223"/>
      <c r="U455" s="223"/>
      <c r="V455" s="223"/>
      <c r="W455" s="223"/>
      <c r="X455" s="223"/>
      <c r="Y455" s="223"/>
      <c r="Z455" s="223"/>
    </row>
    <row r="456">
      <c r="A456" s="223"/>
      <c r="B456" s="223"/>
      <c r="C456" s="223"/>
      <c r="D456" s="223"/>
      <c r="E456" s="223"/>
      <c r="F456" s="223"/>
      <c r="G456" s="223"/>
      <c r="H456" s="223"/>
      <c r="I456" s="223"/>
      <c r="J456" s="223"/>
      <c r="K456" s="223"/>
      <c r="L456" s="223"/>
      <c r="M456" s="223"/>
      <c r="N456" s="223"/>
      <c r="O456" s="223"/>
      <c r="P456" s="223"/>
      <c r="Q456" s="223"/>
      <c r="R456" s="223"/>
      <c r="S456" s="223"/>
      <c r="T456" s="223"/>
      <c r="U456" s="223"/>
      <c r="V456" s="223"/>
      <c r="W456" s="223"/>
      <c r="X456" s="223"/>
      <c r="Y456" s="223"/>
      <c r="Z456" s="223"/>
    </row>
    <row r="457">
      <c r="A457" s="223"/>
      <c r="B457" s="223"/>
      <c r="C457" s="223"/>
      <c r="D457" s="223"/>
      <c r="E457" s="223"/>
      <c r="F457" s="223"/>
      <c r="G457" s="223"/>
      <c r="H457" s="223"/>
      <c r="I457" s="223"/>
      <c r="J457" s="223"/>
      <c r="K457" s="223"/>
      <c r="L457" s="223"/>
      <c r="M457" s="223"/>
      <c r="N457" s="223"/>
      <c r="O457" s="223"/>
      <c r="P457" s="223"/>
      <c r="Q457" s="223"/>
      <c r="R457" s="223"/>
      <c r="S457" s="223"/>
      <c r="T457" s="223"/>
      <c r="U457" s="223"/>
      <c r="V457" s="223"/>
      <c r="W457" s="223"/>
      <c r="X457" s="223"/>
      <c r="Y457" s="223"/>
      <c r="Z457" s="223"/>
    </row>
    <row r="458">
      <c r="A458" s="223"/>
      <c r="B458" s="223"/>
      <c r="C458" s="223"/>
      <c r="D458" s="223"/>
      <c r="E458" s="223"/>
      <c r="F458" s="223"/>
      <c r="G458" s="223"/>
      <c r="H458" s="223"/>
      <c r="I458" s="223"/>
      <c r="J458" s="223"/>
      <c r="K458" s="223"/>
      <c r="L458" s="223"/>
      <c r="M458" s="223"/>
      <c r="N458" s="223"/>
      <c r="O458" s="223"/>
      <c r="P458" s="223"/>
      <c r="Q458" s="223"/>
      <c r="R458" s="223"/>
      <c r="S458" s="223"/>
      <c r="T458" s="223"/>
      <c r="U458" s="223"/>
      <c r="V458" s="223"/>
      <c r="W458" s="223"/>
      <c r="X458" s="223"/>
      <c r="Y458" s="223"/>
      <c r="Z458" s="223"/>
    </row>
    <row r="459">
      <c r="A459" s="223"/>
      <c r="B459" s="223"/>
      <c r="C459" s="223"/>
      <c r="D459" s="223"/>
      <c r="E459" s="223"/>
      <c r="F459" s="223"/>
      <c r="G459" s="223"/>
      <c r="H459" s="223"/>
      <c r="I459" s="223"/>
      <c r="J459" s="223"/>
      <c r="K459" s="223"/>
      <c r="L459" s="223"/>
      <c r="M459" s="223"/>
      <c r="N459" s="223"/>
      <c r="O459" s="223"/>
      <c r="P459" s="223"/>
      <c r="Q459" s="223"/>
      <c r="R459" s="223"/>
      <c r="S459" s="223"/>
      <c r="T459" s="223"/>
      <c r="U459" s="223"/>
      <c r="V459" s="223"/>
      <c r="W459" s="223"/>
      <c r="X459" s="223"/>
      <c r="Y459" s="223"/>
      <c r="Z459" s="223"/>
    </row>
    <row r="460">
      <c r="A460" s="223"/>
      <c r="B460" s="223"/>
      <c r="C460" s="223"/>
      <c r="D460" s="223"/>
      <c r="E460" s="223"/>
      <c r="F460" s="223"/>
      <c r="G460" s="223"/>
      <c r="H460" s="223"/>
      <c r="I460" s="223"/>
      <c r="J460" s="223"/>
      <c r="K460" s="223"/>
      <c r="L460" s="223"/>
      <c r="M460" s="223"/>
      <c r="N460" s="223"/>
      <c r="O460" s="223"/>
      <c r="P460" s="223"/>
      <c r="Q460" s="223"/>
      <c r="R460" s="223"/>
      <c r="S460" s="223"/>
      <c r="T460" s="223"/>
      <c r="U460" s="223"/>
      <c r="V460" s="223"/>
      <c r="W460" s="223"/>
      <c r="X460" s="223"/>
      <c r="Y460" s="223"/>
      <c r="Z460" s="223"/>
    </row>
    <row r="461">
      <c r="A461" s="223"/>
      <c r="B461" s="223"/>
      <c r="C461" s="223"/>
      <c r="D461" s="223"/>
      <c r="E461" s="223"/>
      <c r="F461" s="223"/>
      <c r="G461" s="223"/>
      <c r="H461" s="223"/>
      <c r="I461" s="223"/>
      <c r="J461" s="223"/>
      <c r="K461" s="223"/>
      <c r="L461" s="223"/>
      <c r="M461" s="223"/>
      <c r="N461" s="223"/>
      <c r="O461" s="223"/>
      <c r="P461" s="223"/>
      <c r="Q461" s="223"/>
      <c r="R461" s="223"/>
      <c r="S461" s="223"/>
      <c r="T461" s="223"/>
      <c r="U461" s="223"/>
      <c r="V461" s="223"/>
      <c r="W461" s="223"/>
      <c r="X461" s="223"/>
      <c r="Y461" s="223"/>
      <c r="Z461" s="223"/>
    </row>
    <row r="462">
      <c r="A462" s="223"/>
      <c r="B462" s="223"/>
      <c r="C462" s="223"/>
      <c r="D462" s="223"/>
      <c r="E462" s="223"/>
      <c r="F462" s="223"/>
      <c r="G462" s="223"/>
      <c r="H462" s="223"/>
      <c r="I462" s="223"/>
      <c r="J462" s="223"/>
      <c r="K462" s="223"/>
      <c r="L462" s="223"/>
      <c r="M462" s="223"/>
      <c r="N462" s="223"/>
      <c r="O462" s="223"/>
      <c r="P462" s="223"/>
      <c r="Q462" s="223"/>
      <c r="R462" s="223"/>
      <c r="S462" s="223"/>
      <c r="T462" s="223"/>
      <c r="U462" s="223"/>
      <c r="V462" s="223"/>
      <c r="W462" s="223"/>
      <c r="X462" s="223"/>
      <c r="Y462" s="223"/>
      <c r="Z462" s="223"/>
    </row>
    <row r="463">
      <c r="A463" s="223"/>
      <c r="B463" s="223"/>
      <c r="C463" s="223"/>
      <c r="D463" s="223"/>
      <c r="E463" s="223"/>
      <c r="F463" s="223"/>
      <c r="G463" s="223"/>
      <c r="H463" s="223"/>
      <c r="I463" s="223"/>
      <c r="J463" s="223"/>
      <c r="K463" s="223"/>
      <c r="L463" s="223"/>
      <c r="M463" s="223"/>
      <c r="N463" s="223"/>
      <c r="O463" s="223"/>
      <c r="P463" s="223"/>
      <c r="Q463" s="223"/>
      <c r="R463" s="223"/>
      <c r="S463" s="223"/>
      <c r="T463" s="223"/>
      <c r="U463" s="223"/>
      <c r="V463" s="223"/>
      <c r="W463" s="223"/>
      <c r="X463" s="223"/>
      <c r="Y463" s="223"/>
      <c r="Z463" s="223"/>
    </row>
    <row r="464">
      <c r="A464" s="223"/>
      <c r="B464" s="223"/>
      <c r="C464" s="223"/>
      <c r="D464" s="223"/>
      <c r="E464" s="223"/>
      <c r="F464" s="223"/>
      <c r="G464" s="223"/>
      <c r="H464" s="223"/>
      <c r="I464" s="223"/>
      <c r="J464" s="223"/>
      <c r="K464" s="223"/>
      <c r="L464" s="223"/>
      <c r="M464" s="223"/>
      <c r="N464" s="223"/>
      <c r="O464" s="223"/>
      <c r="P464" s="223"/>
      <c r="Q464" s="223"/>
      <c r="R464" s="223"/>
      <c r="S464" s="223"/>
      <c r="T464" s="223"/>
      <c r="U464" s="223"/>
      <c r="V464" s="223"/>
      <c r="W464" s="223"/>
      <c r="X464" s="223"/>
      <c r="Y464" s="223"/>
      <c r="Z464" s="223"/>
    </row>
    <row r="465">
      <c r="A465" s="223"/>
      <c r="B465" s="223"/>
      <c r="C465" s="223"/>
      <c r="D465" s="223"/>
      <c r="E465" s="223"/>
      <c r="F465" s="223"/>
      <c r="G465" s="223"/>
      <c r="H465" s="223"/>
      <c r="I465" s="223"/>
      <c r="J465" s="223"/>
      <c r="K465" s="223"/>
      <c r="L465" s="223"/>
      <c r="M465" s="223"/>
      <c r="N465" s="223"/>
      <c r="O465" s="223"/>
      <c r="P465" s="223"/>
      <c r="Q465" s="223"/>
      <c r="R465" s="223"/>
      <c r="S465" s="223"/>
      <c r="T465" s="223"/>
      <c r="U465" s="223"/>
      <c r="V465" s="223"/>
      <c r="W465" s="223"/>
      <c r="X465" s="223"/>
      <c r="Y465" s="223"/>
      <c r="Z465" s="223"/>
    </row>
    <row r="466">
      <c r="A466" s="223"/>
      <c r="B466" s="223"/>
      <c r="C466" s="223"/>
      <c r="D466" s="223"/>
      <c r="E466" s="223"/>
      <c r="F466" s="223"/>
      <c r="G466" s="223"/>
      <c r="H466" s="223"/>
      <c r="I466" s="223"/>
      <c r="J466" s="223"/>
      <c r="K466" s="223"/>
      <c r="L466" s="223"/>
      <c r="M466" s="223"/>
      <c r="N466" s="223"/>
      <c r="O466" s="223"/>
      <c r="P466" s="223"/>
      <c r="Q466" s="223"/>
      <c r="R466" s="223"/>
      <c r="S466" s="223"/>
      <c r="T466" s="223"/>
      <c r="U466" s="223"/>
      <c r="V466" s="223"/>
      <c r="W466" s="223"/>
      <c r="X466" s="223"/>
      <c r="Y466" s="223"/>
      <c r="Z466" s="223"/>
    </row>
    <row r="467">
      <c r="A467" s="223"/>
      <c r="B467" s="223"/>
      <c r="C467" s="223"/>
      <c r="D467" s="223"/>
      <c r="E467" s="223"/>
      <c r="F467" s="223"/>
      <c r="G467" s="223"/>
      <c r="H467" s="223"/>
      <c r="I467" s="223"/>
      <c r="J467" s="223"/>
      <c r="K467" s="223"/>
      <c r="L467" s="223"/>
      <c r="M467" s="223"/>
      <c r="N467" s="223"/>
      <c r="O467" s="223"/>
      <c r="P467" s="223"/>
      <c r="Q467" s="223"/>
      <c r="R467" s="223"/>
      <c r="S467" s="223"/>
      <c r="T467" s="223"/>
      <c r="U467" s="223"/>
      <c r="V467" s="223"/>
      <c r="W467" s="223"/>
      <c r="X467" s="223"/>
      <c r="Y467" s="223"/>
      <c r="Z467" s="223"/>
    </row>
    <row r="468">
      <c r="A468" s="223"/>
      <c r="B468" s="223"/>
      <c r="C468" s="223"/>
      <c r="D468" s="223"/>
      <c r="E468" s="223"/>
      <c r="F468" s="223"/>
      <c r="G468" s="223"/>
      <c r="H468" s="223"/>
      <c r="I468" s="223"/>
      <c r="J468" s="223"/>
      <c r="K468" s="223"/>
      <c r="L468" s="223"/>
      <c r="M468" s="223"/>
      <c r="N468" s="223"/>
      <c r="O468" s="223"/>
      <c r="P468" s="223"/>
      <c r="Q468" s="223"/>
      <c r="R468" s="223"/>
      <c r="S468" s="223"/>
      <c r="T468" s="223"/>
      <c r="U468" s="223"/>
      <c r="V468" s="223"/>
      <c r="W468" s="223"/>
      <c r="X468" s="223"/>
      <c r="Y468" s="223"/>
      <c r="Z468" s="223"/>
    </row>
    <row r="469">
      <c r="A469" s="223"/>
      <c r="B469" s="223"/>
      <c r="C469" s="223"/>
      <c r="D469" s="223"/>
      <c r="E469" s="223"/>
      <c r="F469" s="223"/>
      <c r="G469" s="223"/>
      <c r="H469" s="223"/>
      <c r="I469" s="223"/>
      <c r="J469" s="223"/>
      <c r="K469" s="223"/>
      <c r="L469" s="223"/>
      <c r="M469" s="223"/>
      <c r="N469" s="223"/>
      <c r="O469" s="223"/>
      <c r="P469" s="223"/>
      <c r="Q469" s="223"/>
      <c r="R469" s="223"/>
      <c r="S469" s="223"/>
      <c r="T469" s="223"/>
      <c r="U469" s="223"/>
      <c r="V469" s="223"/>
      <c r="W469" s="223"/>
      <c r="X469" s="223"/>
      <c r="Y469" s="223"/>
      <c r="Z469" s="223"/>
    </row>
    <row r="470">
      <c r="A470" s="223"/>
      <c r="B470" s="223"/>
      <c r="C470" s="223"/>
      <c r="D470" s="223"/>
      <c r="E470" s="223"/>
      <c r="F470" s="223"/>
      <c r="G470" s="223"/>
      <c r="H470" s="223"/>
      <c r="I470" s="223"/>
      <c r="J470" s="223"/>
      <c r="K470" s="223"/>
      <c r="L470" s="223"/>
      <c r="M470" s="223"/>
      <c r="N470" s="223"/>
      <c r="O470" s="223"/>
      <c r="P470" s="223"/>
      <c r="Q470" s="223"/>
      <c r="R470" s="223"/>
      <c r="S470" s="223"/>
      <c r="T470" s="223"/>
      <c r="U470" s="223"/>
      <c r="V470" s="223"/>
      <c r="W470" s="223"/>
      <c r="X470" s="223"/>
      <c r="Y470" s="223"/>
      <c r="Z470" s="223"/>
    </row>
    <row r="471">
      <c r="A471" s="223"/>
      <c r="B471" s="223"/>
      <c r="C471" s="223"/>
      <c r="D471" s="223"/>
      <c r="E471" s="223"/>
      <c r="F471" s="223"/>
      <c r="G471" s="223"/>
      <c r="H471" s="223"/>
      <c r="I471" s="223"/>
      <c r="J471" s="223"/>
      <c r="K471" s="223"/>
      <c r="L471" s="223"/>
      <c r="M471" s="223"/>
      <c r="N471" s="223"/>
      <c r="O471" s="223"/>
      <c r="P471" s="223"/>
      <c r="Q471" s="223"/>
      <c r="R471" s="223"/>
      <c r="S471" s="223"/>
      <c r="T471" s="223"/>
      <c r="U471" s="223"/>
      <c r="V471" s="223"/>
      <c r="W471" s="223"/>
      <c r="X471" s="223"/>
      <c r="Y471" s="223"/>
      <c r="Z471" s="223"/>
    </row>
    <row r="472">
      <c r="A472" s="223"/>
      <c r="B472" s="223"/>
      <c r="C472" s="223"/>
      <c r="D472" s="223"/>
      <c r="E472" s="223"/>
      <c r="F472" s="223"/>
      <c r="G472" s="223"/>
      <c r="H472" s="223"/>
      <c r="I472" s="223"/>
      <c r="J472" s="223"/>
      <c r="K472" s="223"/>
      <c r="L472" s="223"/>
      <c r="M472" s="223"/>
      <c r="N472" s="223"/>
      <c r="O472" s="223"/>
      <c r="P472" s="223"/>
      <c r="Q472" s="223"/>
      <c r="R472" s="223"/>
      <c r="S472" s="223"/>
      <c r="T472" s="223"/>
      <c r="U472" s="223"/>
      <c r="V472" s="223"/>
      <c r="W472" s="223"/>
      <c r="X472" s="223"/>
      <c r="Y472" s="223"/>
      <c r="Z472" s="223"/>
    </row>
    <row r="473">
      <c r="A473" s="223"/>
      <c r="B473" s="223"/>
      <c r="C473" s="223"/>
      <c r="D473" s="223"/>
      <c r="E473" s="223"/>
      <c r="F473" s="223"/>
      <c r="G473" s="223"/>
      <c r="H473" s="223"/>
      <c r="I473" s="223"/>
      <c r="J473" s="223"/>
      <c r="K473" s="223"/>
      <c r="L473" s="223"/>
      <c r="M473" s="223"/>
      <c r="N473" s="223"/>
      <c r="O473" s="223"/>
      <c r="P473" s="223"/>
      <c r="Q473" s="223"/>
      <c r="R473" s="223"/>
      <c r="S473" s="223"/>
      <c r="T473" s="223"/>
      <c r="U473" s="223"/>
      <c r="V473" s="223"/>
      <c r="W473" s="223"/>
      <c r="X473" s="223"/>
      <c r="Y473" s="223"/>
      <c r="Z473" s="223"/>
    </row>
    <row r="474">
      <c r="A474" s="223"/>
      <c r="B474" s="223"/>
      <c r="C474" s="223"/>
      <c r="D474" s="223"/>
      <c r="E474" s="223"/>
      <c r="F474" s="223"/>
      <c r="G474" s="223"/>
      <c r="H474" s="223"/>
      <c r="I474" s="223"/>
      <c r="J474" s="223"/>
      <c r="K474" s="223"/>
      <c r="L474" s="223"/>
      <c r="M474" s="223"/>
      <c r="N474" s="223"/>
      <c r="O474" s="223"/>
      <c r="P474" s="223"/>
      <c r="Q474" s="223"/>
      <c r="R474" s="223"/>
      <c r="S474" s="223"/>
      <c r="T474" s="223"/>
      <c r="U474" s="223"/>
      <c r="V474" s="223"/>
      <c r="W474" s="223"/>
      <c r="X474" s="223"/>
      <c r="Y474" s="223"/>
      <c r="Z474" s="223"/>
    </row>
    <row r="475">
      <c r="A475" s="223"/>
      <c r="B475" s="223"/>
      <c r="C475" s="223"/>
      <c r="D475" s="223"/>
      <c r="E475" s="223"/>
      <c r="F475" s="223"/>
      <c r="G475" s="223"/>
      <c r="H475" s="223"/>
      <c r="I475" s="223"/>
      <c r="J475" s="223"/>
      <c r="K475" s="223"/>
      <c r="L475" s="223"/>
      <c r="M475" s="223"/>
      <c r="N475" s="223"/>
      <c r="O475" s="223"/>
      <c r="P475" s="223"/>
      <c r="Q475" s="223"/>
      <c r="R475" s="223"/>
      <c r="S475" s="223"/>
      <c r="T475" s="223"/>
      <c r="U475" s="223"/>
      <c r="V475" s="223"/>
      <c r="W475" s="223"/>
      <c r="X475" s="223"/>
      <c r="Y475" s="223"/>
      <c r="Z475" s="223"/>
    </row>
    <row r="476">
      <c r="A476" s="223"/>
      <c r="B476" s="223"/>
      <c r="C476" s="223"/>
      <c r="D476" s="223"/>
      <c r="E476" s="223"/>
      <c r="F476" s="223"/>
      <c r="G476" s="223"/>
      <c r="H476" s="223"/>
      <c r="I476" s="223"/>
      <c r="J476" s="223"/>
      <c r="K476" s="223"/>
      <c r="L476" s="223"/>
      <c r="M476" s="223"/>
      <c r="N476" s="223"/>
      <c r="O476" s="223"/>
      <c r="P476" s="223"/>
      <c r="Q476" s="223"/>
      <c r="R476" s="223"/>
      <c r="S476" s="223"/>
      <c r="T476" s="223"/>
      <c r="U476" s="223"/>
      <c r="V476" s="223"/>
      <c r="W476" s="223"/>
      <c r="X476" s="223"/>
      <c r="Y476" s="223"/>
      <c r="Z476" s="223"/>
    </row>
    <row r="477">
      <c r="A477" s="223"/>
      <c r="B477" s="223"/>
      <c r="C477" s="223"/>
      <c r="D477" s="223"/>
      <c r="E477" s="223"/>
      <c r="F477" s="223"/>
      <c r="G477" s="223"/>
      <c r="H477" s="223"/>
      <c r="I477" s="223"/>
      <c r="J477" s="223"/>
      <c r="K477" s="223"/>
      <c r="L477" s="223"/>
      <c r="M477" s="223"/>
      <c r="N477" s="223"/>
      <c r="O477" s="223"/>
      <c r="P477" s="223"/>
      <c r="Q477" s="223"/>
      <c r="R477" s="223"/>
      <c r="S477" s="223"/>
      <c r="T477" s="223"/>
      <c r="U477" s="223"/>
      <c r="V477" s="223"/>
      <c r="W477" s="223"/>
      <c r="X477" s="223"/>
      <c r="Y477" s="223"/>
      <c r="Z477" s="223"/>
    </row>
    <row r="478">
      <c r="A478" s="223"/>
      <c r="B478" s="223"/>
      <c r="C478" s="223"/>
      <c r="D478" s="223"/>
      <c r="E478" s="223"/>
      <c r="F478" s="223"/>
      <c r="G478" s="223"/>
      <c r="H478" s="223"/>
      <c r="I478" s="223"/>
      <c r="J478" s="223"/>
      <c r="K478" s="223"/>
      <c r="L478" s="223"/>
      <c r="M478" s="223"/>
      <c r="N478" s="223"/>
      <c r="O478" s="223"/>
      <c r="P478" s="223"/>
      <c r="Q478" s="223"/>
      <c r="R478" s="223"/>
      <c r="S478" s="223"/>
      <c r="T478" s="223"/>
      <c r="U478" s="223"/>
      <c r="V478" s="223"/>
      <c r="W478" s="223"/>
      <c r="X478" s="223"/>
      <c r="Y478" s="223"/>
      <c r="Z478" s="223"/>
    </row>
    <row r="479">
      <c r="A479" s="223"/>
      <c r="B479" s="223"/>
      <c r="C479" s="223"/>
      <c r="D479" s="223"/>
      <c r="E479" s="223"/>
      <c r="F479" s="223"/>
      <c r="G479" s="223"/>
      <c r="H479" s="223"/>
      <c r="I479" s="223"/>
      <c r="J479" s="223"/>
      <c r="K479" s="223"/>
      <c r="L479" s="223"/>
      <c r="M479" s="223"/>
      <c r="N479" s="223"/>
      <c r="O479" s="223"/>
      <c r="P479" s="223"/>
      <c r="Q479" s="223"/>
      <c r="R479" s="223"/>
      <c r="S479" s="223"/>
      <c r="T479" s="223"/>
      <c r="U479" s="223"/>
      <c r="V479" s="223"/>
      <c r="W479" s="223"/>
      <c r="X479" s="223"/>
      <c r="Y479" s="223"/>
      <c r="Z479" s="223"/>
    </row>
    <row r="480">
      <c r="A480" s="223"/>
      <c r="B480" s="223"/>
      <c r="C480" s="223"/>
      <c r="D480" s="223"/>
      <c r="E480" s="223"/>
      <c r="F480" s="223"/>
      <c r="G480" s="223"/>
      <c r="H480" s="223"/>
      <c r="I480" s="223"/>
      <c r="J480" s="223"/>
      <c r="K480" s="223"/>
      <c r="L480" s="223"/>
      <c r="M480" s="223"/>
      <c r="N480" s="223"/>
      <c r="O480" s="223"/>
      <c r="P480" s="223"/>
      <c r="Q480" s="223"/>
      <c r="R480" s="223"/>
      <c r="S480" s="223"/>
      <c r="T480" s="223"/>
      <c r="U480" s="223"/>
      <c r="V480" s="223"/>
      <c r="W480" s="223"/>
      <c r="X480" s="223"/>
      <c r="Y480" s="223"/>
      <c r="Z480" s="223"/>
    </row>
    <row r="481">
      <c r="A481" s="223"/>
      <c r="B481" s="223"/>
      <c r="C481" s="223"/>
      <c r="D481" s="223"/>
      <c r="E481" s="223"/>
      <c r="F481" s="223"/>
      <c r="G481" s="223"/>
      <c r="H481" s="223"/>
      <c r="I481" s="223"/>
      <c r="J481" s="223"/>
      <c r="K481" s="223"/>
      <c r="L481" s="223"/>
      <c r="M481" s="223"/>
      <c r="N481" s="223"/>
      <c r="O481" s="223"/>
      <c r="P481" s="223"/>
      <c r="Q481" s="223"/>
      <c r="R481" s="223"/>
      <c r="S481" s="223"/>
      <c r="T481" s="223"/>
      <c r="U481" s="223"/>
      <c r="V481" s="223"/>
      <c r="W481" s="223"/>
      <c r="X481" s="223"/>
      <c r="Y481" s="223"/>
      <c r="Z481" s="223"/>
    </row>
    <row r="482">
      <c r="A482" s="223"/>
      <c r="B482" s="223"/>
      <c r="C482" s="223"/>
      <c r="D482" s="223"/>
      <c r="E482" s="223"/>
      <c r="F482" s="223"/>
      <c r="G482" s="223"/>
      <c r="H482" s="223"/>
      <c r="I482" s="223"/>
      <c r="J482" s="223"/>
      <c r="K482" s="223"/>
      <c r="L482" s="223"/>
      <c r="M482" s="223"/>
      <c r="N482" s="223"/>
      <c r="O482" s="223"/>
      <c r="P482" s="223"/>
      <c r="Q482" s="223"/>
      <c r="R482" s="223"/>
      <c r="S482" s="223"/>
      <c r="T482" s="223"/>
      <c r="U482" s="223"/>
      <c r="V482" s="223"/>
      <c r="W482" s="223"/>
      <c r="X482" s="223"/>
      <c r="Y482" s="223"/>
      <c r="Z482" s="223"/>
    </row>
    <row r="483">
      <c r="A483" s="223"/>
      <c r="B483" s="223"/>
      <c r="C483" s="223"/>
      <c r="D483" s="223"/>
      <c r="E483" s="223"/>
      <c r="F483" s="223"/>
      <c r="G483" s="223"/>
      <c r="H483" s="223"/>
      <c r="I483" s="223"/>
      <c r="J483" s="223"/>
      <c r="K483" s="223"/>
      <c r="L483" s="223"/>
      <c r="M483" s="223"/>
      <c r="N483" s="223"/>
      <c r="O483" s="223"/>
      <c r="P483" s="223"/>
      <c r="Q483" s="223"/>
      <c r="R483" s="223"/>
      <c r="S483" s="223"/>
      <c r="T483" s="223"/>
      <c r="U483" s="223"/>
      <c r="V483" s="223"/>
      <c r="W483" s="223"/>
      <c r="X483" s="223"/>
      <c r="Y483" s="223"/>
      <c r="Z483" s="223"/>
    </row>
    <row r="484">
      <c r="A484" s="223"/>
      <c r="B484" s="223"/>
      <c r="C484" s="223"/>
      <c r="D484" s="223"/>
      <c r="E484" s="223"/>
      <c r="F484" s="223"/>
      <c r="G484" s="223"/>
      <c r="H484" s="223"/>
      <c r="I484" s="223"/>
      <c r="J484" s="223"/>
      <c r="K484" s="223"/>
      <c r="L484" s="223"/>
      <c r="M484" s="223"/>
      <c r="N484" s="223"/>
      <c r="O484" s="223"/>
      <c r="P484" s="223"/>
      <c r="Q484" s="223"/>
      <c r="R484" s="223"/>
      <c r="S484" s="223"/>
      <c r="T484" s="223"/>
      <c r="U484" s="223"/>
      <c r="V484" s="223"/>
      <c r="W484" s="223"/>
      <c r="X484" s="223"/>
      <c r="Y484" s="223"/>
      <c r="Z484" s="223"/>
    </row>
    <row r="485">
      <c r="A485" s="223"/>
      <c r="B485" s="223"/>
      <c r="C485" s="223"/>
      <c r="D485" s="223"/>
      <c r="E485" s="223"/>
      <c r="F485" s="223"/>
      <c r="G485" s="223"/>
      <c r="H485" s="223"/>
      <c r="I485" s="223"/>
      <c r="J485" s="223"/>
      <c r="K485" s="223"/>
      <c r="L485" s="223"/>
      <c r="M485" s="223"/>
      <c r="N485" s="223"/>
      <c r="O485" s="223"/>
      <c r="P485" s="223"/>
      <c r="Q485" s="223"/>
      <c r="R485" s="223"/>
      <c r="S485" s="223"/>
      <c r="T485" s="223"/>
      <c r="U485" s="223"/>
      <c r="V485" s="223"/>
      <c r="W485" s="223"/>
      <c r="X485" s="223"/>
      <c r="Y485" s="223"/>
      <c r="Z485" s="223"/>
    </row>
    <row r="486">
      <c r="A486" s="223"/>
      <c r="B486" s="223"/>
      <c r="C486" s="223"/>
      <c r="D486" s="223"/>
      <c r="E486" s="223"/>
      <c r="F486" s="223"/>
      <c r="G486" s="223"/>
      <c r="H486" s="223"/>
      <c r="I486" s="223"/>
      <c r="J486" s="223"/>
      <c r="K486" s="223"/>
      <c r="L486" s="223"/>
      <c r="M486" s="223"/>
      <c r="N486" s="223"/>
      <c r="O486" s="223"/>
      <c r="P486" s="223"/>
      <c r="Q486" s="223"/>
      <c r="R486" s="223"/>
      <c r="S486" s="223"/>
      <c r="T486" s="223"/>
      <c r="U486" s="223"/>
      <c r="V486" s="223"/>
      <c r="W486" s="223"/>
      <c r="X486" s="223"/>
      <c r="Y486" s="223"/>
      <c r="Z486" s="223"/>
    </row>
    <row r="487">
      <c r="A487" s="223"/>
      <c r="B487" s="223"/>
      <c r="C487" s="223"/>
      <c r="D487" s="223"/>
      <c r="E487" s="223"/>
      <c r="F487" s="223"/>
      <c r="G487" s="223"/>
      <c r="H487" s="223"/>
      <c r="I487" s="223"/>
      <c r="J487" s="223"/>
      <c r="K487" s="223"/>
      <c r="L487" s="223"/>
      <c r="M487" s="223"/>
      <c r="N487" s="223"/>
      <c r="O487" s="223"/>
      <c r="P487" s="223"/>
      <c r="Q487" s="223"/>
      <c r="R487" s="223"/>
      <c r="S487" s="223"/>
      <c r="T487" s="223"/>
      <c r="U487" s="223"/>
      <c r="V487" s="223"/>
      <c r="W487" s="223"/>
      <c r="X487" s="223"/>
      <c r="Y487" s="223"/>
      <c r="Z487" s="223"/>
    </row>
    <row r="488">
      <c r="A488" s="223"/>
      <c r="B488" s="223"/>
      <c r="C488" s="223"/>
      <c r="D488" s="223"/>
      <c r="E488" s="223"/>
      <c r="F488" s="223"/>
      <c r="G488" s="223"/>
      <c r="H488" s="223"/>
      <c r="I488" s="223"/>
      <c r="J488" s="223"/>
      <c r="K488" s="223"/>
      <c r="L488" s="223"/>
      <c r="M488" s="223"/>
      <c r="N488" s="223"/>
      <c r="O488" s="223"/>
      <c r="P488" s="223"/>
      <c r="Q488" s="223"/>
      <c r="R488" s="223"/>
      <c r="S488" s="223"/>
      <c r="T488" s="223"/>
      <c r="U488" s="223"/>
      <c r="V488" s="223"/>
      <c r="W488" s="223"/>
      <c r="X488" s="223"/>
      <c r="Y488" s="223"/>
      <c r="Z488" s="223"/>
    </row>
    <row r="489">
      <c r="A489" s="223"/>
      <c r="B489" s="223"/>
      <c r="C489" s="223"/>
      <c r="D489" s="223"/>
      <c r="E489" s="223"/>
      <c r="F489" s="223"/>
      <c r="G489" s="223"/>
      <c r="H489" s="223"/>
      <c r="I489" s="223"/>
      <c r="J489" s="223"/>
      <c r="K489" s="223"/>
      <c r="L489" s="223"/>
      <c r="M489" s="223"/>
      <c r="N489" s="223"/>
      <c r="O489" s="223"/>
      <c r="P489" s="223"/>
      <c r="Q489" s="223"/>
      <c r="R489" s="223"/>
      <c r="S489" s="223"/>
      <c r="T489" s="223"/>
      <c r="U489" s="223"/>
      <c r="V489" s="223"/>
      <c r="W489" s="223"/>
      <c r="X489" s="223"/>
      <c r="Y489" s="223"/>
      <c r="Z489" s="223"/>
    </row>
    <row r="490">
      <c r="A490" s="223"/>
      <c r="B490" s="223"/>
      <c r="C490" s="223"/>
      <c r="D490" s="223"/>
      <c r="E490" s="223"/>
      <c r="F490" s="223"/>
      <c r="G490" s="223"/>
      <c r="H490" s="223"/>
      <c r="I490" s="223"/>
      <c r="J490" s="223"/>
      <c r="K490" s="223"/>
      <c r="L490" s="223"/>
      <c r="M490" s="223"/>
      <c r="N490" s="223"/>
      <c r="O490" s="223"/>
      <c r="P490" s="223"/>
      <c r="Q490" s="223"/>
      <c r="R490" s="223"/>
      <c r="S490" s="223"/>
      <c r="T490" s="223"/>
      <c r="U490" s="223"/>
      <c r="V490" s="223"/>
      <c r="W490" s="223"/>
      <c r="X490" s="223"/>
      <c r="Y490" s="223"/>
      <c r="Z490" s="223"/>
    </row>
    <row r="491">
      <c r="A491" s="223"/>
      <c r="B491" s="223"/>
      <c r="C491" s="223"/>
      <c r="D491" s="223"/>
      <c r="E491" s="223"/>
      <c r="F491" s="223"/>
      <c r="G491" s="223"/>
      <c r="H491" s="223"/>
      <c r="I491" s="223"/>
      <c r="J491" s="223"/>
      <c r="K491" s="223"/>
      <c r="L491" s="223"/>
      <c r="M491" s="223"/>
      <c r="N491" s="223"/>
      <c r="O491" s="223"/>
      <c r="P491" s="223"/>
      <c r="Q491" s="223"/>
      <c r="R491" s="223"/>
      <c r="S491" s="223"/>
      <c r="T491" s="223"/>
      <c r="U491" s="223"/>
      <c r="V491" s="223"/>
      <c r="W491" s="223"/>
      <c r="X491" s="223"/>
      <c r="Y491" s="223"/>
      <c r="Z491" s="223"/>
    </row>
    <row r="492">
      <c r="A492" s="223"/>
      <c r="B492" s="223"/>
      <c r="C492" s="223"/>
      <c r="D492" s="223"/>
      <c r="E492" s="223"/>
      <c r="F492" s="223"/>
      <c r="G492" s="223"/>
      <c r="H492" s="223"/>
      <c r="I492" s="223"/>
      <c r="J492" s="223"/>
      <c r="K492" s="223"/>
      <c r="L492" s="223"/>
      <c r="M492" s="223"/>
      <c r="N492" s="223"/>
      <c r="O492" s="223"/>
      <c r="P492" s="223"/>
      <c r="Q492" s="223"/>
      <c r="R492" s="223"/>
      <c r="S492" s="223"/>
      <c r="T492" s="223"/>
      <c r="U492" s="223"/>
      <c r="V492" s="223"/>
      <c r="W492" s="223"/>
      <c r="X492" s="223"/>
      <c r="Y492" s="223"/>
      <c r="Z492" s="223"/>
    </row>
    <row r="493">
      <c r="A493" s="223"/>
      <c r="B493" s="223"/>
      <c r="C493" s="223"/>
      <c r="D493" s="223"/>
      <c r="E493" s="223"/>
      <c r="F493" s="223"/>
      <c r="G493" s="223"/>
      <c r="H493" s="223"/>
      <c r="I493" s="223"/>
      <c r="J493" s="223"/>
      <c r="K493" s="223"/>
      <c r="L493" s="223"/>
      <c r="M493" s="223"/>
      <c r="N493" s="223"/>
      <c r="O493" s="223"/>
      <c r="P493" s="223"/>
      <c r="Q493" s="223"/>
      <c r="R493" s="223"/>
      <c r="S493" s="223"/>
      <c r="T493" s="223"/>
      <c r="U493" s="223"/>
      <c r="V493" s="223"/>
      <c r="W493" s="223"/>
      <c r="X493" s="223"/>
      <c r="Y493" s="223"/>
      <c r="Z493" s="223"/>
    </row>
    <row r="494">
      <c r="A494" s="223"/>
      <c r="B494" s="223"/>
      <c r="C494" s="223"/>
      <c r="D494" s="223"/>
      <c r="E494" s="223"/>
      <c r="F494" s="223"/>
      <c r="G494" s="223"/>
      <c r="H494" s="223"/>
      <c r="I494" s="223"/>
      <c r="J494" s="223"/>
      <c r="K494" s="223"/>
      <c r="L494" s="223"/>
      <c r="M494" s="223"/>
      <c r="N494" s="223"/>
      <c r="O494" s="223"/>
      <c r="P494" s="223"/>
      <c r="Q494" s="223"/>
      <c r="R494" s="223"/>
      <c r="S494" s="223"/>
      <c r="T494" s="223"/>
      <c r="U494" s="223"/>
      <c r="V494" s="223"/>
      <c r="W494" s="223"/>
      <c r="X494" s="223"/>
      <c r="Y494" s="223"/>
      <c r="Z494" s="223"/>
    </row>
    <row r="495">
      <c r="A495" s="223"/>
      <c r="B495" s="223"/>
      <c r="C495" s="223"/>
      <c r="D495" s="223"/>
      <c r="E495" s="223"/>
      <c r="F495" s="223"/>
      <c r="G495" s="223"/>
      <c r="H495" s="223"/>
      <c r="I495" s="223"/>
      <c r="J495" s="223"/>
      <c r="K495" s="223"/>
      <c r="L495" s="223"/>
      <c r="M495" s="223"/>
      <c r="N495" s="223"/>
      <c r="O495" s="223"/>
      <c r="P495" s="223"/>
      <c r="Q495" s="223"/>
      <c r="R495" s="223"/>
      <c r="S495" s="223"/>
      <c r="T495" s="223"/>
      <c r="U495" s="223"/>
      <c r="V495" s="223"/>
      <c r="W495" s="223"/>
      <c r="X495" s="223"/>
      <c r="Y495" s="223"/>
      <c r="Z495" s="223"/>
    </row>
    <row r="496">
      <c r="A496" s="223"/>
      <c r="B496" s="223"/>
      <c r="C496" s="223"/>
      <c r="D496" s="223"/>
      <c r="E496" s="223"/>
      <c r="F496" s="223"/>
      <c r="G496" s="223"/>
      <c r="H496" s="223"/>
      <c r="I496" s="223"/>
      <c r="J496" s="223"/>
      <c r="K496" s="223"/>
      <c r="L496" s="223"/>
      <c r="M496" s="223"/>
      <c r="N496" s="223"/>
      <c r="O496" s="223"/>
      <c r="P496" s="223"/>
      <c r="Q496" s="223"/>
      <c r="R496" s="223"/>
      <c r="S496" s="223"/>
      <c r="T496" s="223"/>
      <c r="U496" s="223"/>
      <c r="V496" s="223"/>
      <c r="W496" s="223"/>
      <c r="X496" s="223"/>
      <c r="Y496" s="223"/>
      <c r="Z496" s="223"/>
    </row>
    <row r="497">
      <c r="A497" s="223"/>
      <c r="B497" s="223"/>
      <c r="C497" s="223"/>
      <c r="D497" s="223"/>
      <c r="E497" s="223"/>
      <c r="F497" s="223"/>
      <c r="G497" s="223"/>
      <c r="H497" s="223"/>
      <c r="I497" s="223"/>
      <c r="J497" s="223"/>
      <c r="K497" s="223"/>
      <c r="L497" s="223"/>
      <c r="M497" s="223"/>
      <c r="N497" s="223"/>
      <c r="O497" s="223"/>
      <c r="P497" s="223"/>
      <c r="Q497" s="223"/>
      <c r="R497" s="223"/>
      <c r="S497" s="223"/>
      <c r="T497" s="223"/>
      <c r="U497" s="223"/>
      <c r="V497" s="223"/>
      <c r="W497" s="223"/>
      <c r="X497" s="223"/>
      <c r="Y497" s="223"/>
      <c r="Z497" s="223"/>
    </row>
    <row r="498">
      <c r="A498" s="223"/>
      <c r="B498" s="223"/>
      <c r="C498" s="223"/>
      <c r="D498" s="223"/>
      <c r="E498" s="223"/>
      <c r="F498" s="223"/>
      <c r="G498" s="223"/>
      <c r="H498" s="223"/>
      <c r="I498" s="223"/>
      <c r="J498" s="223"/>
      <c r="K498" s="223"/>
      <c r="L498" s="223"/>
      <c r="M498" s="223"/>
      <c r="N498" s="223"/>
      <c r="O498" s="223"/>
      <c r="P498" s="223"/>
      <c r="Q498" s="223"/>
      <c r="R498" s="223"/>
      <c r="S498" s="223"/>
      <c r="T498" s="223"/>
      <c r="U498" s="223"/>
      <c r="V498" s="223"/>
      <c r="W498" s="223"/>
      <c r="X498" s="223"/>
      <c r="Y498" s="223"/>
      <c r="Z498" s="223"/>
    </row>
    <row r="499">
      <c r="A499" s="223"/>
      <c r="B499" s="223"/>
      <c r="C499" s="223"/>
      <c r="D499" s="223"/>
      <c r="E499" s="223"/>
      <c r="F499" s="223"/>
      <c r="G499" s="223"/>
      <c r="H499" s="223"/>
      <c r="I499" s="223"/>
      <c r="J499" s="223"/>
      <c r="K499" s="223"/>
      <c r="L499" s="223"/>
      <c r="M499" s="223"/>
      <c r="N499" s="223"/>
      <c r="O499" s="223"/>
      <c r="P499" s="223"/>
      <c r="Q499" s="223"/>
      <c r="R499" s="223"/>
      <c r="S499" s="223"/>
      <c r="T499" s="223"/>
      <c r="U499" s="223"/>
      <c r="V499" s="223"/>
      <c r="W499" s="223"/>
      <c r="X499" s="223"/>
      <c r="Y499" s="223"/>
      <c r="Z499" s="223"/>
    </row>
    <row r="500">
      <c r="A500" s="223"/>
      <c r="B500" s="223"/>
      <c r="C500" s="223"/>
      <c r="D500" s="223"/>
      <c r="E500" s="223"/>
      <c r="F500" s="223"/>
      <c r="G500" s="223"/>
      <c r="H500" s="223"/>
      <c r="I500" s="223"/>
      <c r="J500" s="223"/>
      <c r="K500" s="223"/>
      <c r="L500" s="223"/>
      <c r="M500" s="223"/>
      <c r="N500" s="223"/>
      <c r="O500" s="223"/>
      <c r="P500" s="223"/>
      <c r="Q500" s="223"/>
      <c r="R500" s="223"/>
      <c r="S500" s="223"/>
      <c r="T500" s="223"/>
      <c r="U500" s="223"/>
      <c r="V500" s="223"/>
      <c r="W500" s="223"/>
      <c r="X500" s="223"/>
      <c r="Y500" s="223"/>
      <c r="Z500" s="223"/>
    </row>
    <row r="501">
      <c r="A501" s="223"/>
      <c r="B501" s="223"/>
      <c r="C501" s="223"/>
      <c r="D501" s="223"/>
      <c r="E501" s="223"/>
      <c r="F501" s="223"/>
      <c r="G501" s="223"/>
      <c r="H501" s="223"/>
      <c r="I501" s="223"/>
      <c r="J501" s="223"/>
      <c r="K501" s="223"/>
      <c r="L501" s="223"/>
      <c r="M501" s="223"/>
      <c r="N501" s="223"/>
      <c r="O501" s="223"/>
      <c r="P501" s="223"/>
      <c r="Q501" s="223"/>
      <c r="R501" s="223"/>
      <c r="S501" s="223"/>
      <c r="T501" s="223"/>
      <c r="U501" s="223"/>
      <c r="V501" s="223"/>
      <c r="W501" s="223"/>
      <c r="X501" s="223"/>
      <c r="Y501" s="223"/>
      <c r="Z501" s="223"/>
    </row>
    <row r="502">
      <c r="A502" s="223"/>
      <c r="B502" s="223"/>
      <c r="C502" s="223"/>
      <c r="D502" s="223"/>
      <c r="E502" s="223"/>
      <c r="F502" s="223"/>
      <c r="G502" s="223"/>
      <c r="H502" s="223"/>
      <c r="I502" s="223"/>
      <c r="J502" s="223"/>
      <c r="K502" s="223"/>
      <c r="L502" s="223"/>
      <c r="M502" s="223"/>
      <c r="N502" s="223"/>
      <c r="O502" s="223"/>
      <c r="P502" s="223"/>
      <c r="Q502" s="223"/>
      <c r="R502" s="223"/>
      <c r="S502" s="223"/>
      <c r="T502" s="223"/>
      <c r="U502" s="223"/>
      <c r="V502" s="223"/>
      <c r="W502" s="223"/>
      <c r="X502" s="223"/>
      <c r="Y502" s="223"/>
      <c r="Z502" s="223"/>
    </row>
    <row r="503">
      <c r="A503" s="223"/>
      <c r="B503" s="223"/>
      <c r="C503" s="223"/>
      <c r="D503" s="223"/>
      <c r="E503" s="223"/>
      <c r="F503" s="223"/>
      <c r="G503" s="223"/>
      <c r="H503" s="223"/>
      <c r="I503" s="223"/>
      <c r="J503" s="223"/>
      <c r="K503" s="223"/>
      <c r="L503" s="223"/>
      <c r="M503" s="223"/>
      <c r="N503" s="223"/>
      <c r="O503" s="223"/>
      <c r="P503" s="223"/>
      <c r="Q503" s="223"/>
      <c r="R503" s="223"/>
      <c r="S503" s="223"/>
      <c r="T503" s="223"/>
      <c r="U503" s="223"/>
      <c r="V503" s="223"/>
      <c r="W503" s="223"/>
      <c r="X503" s="223"/>
      <c r="Y503" s="223"/>
      <c r="Z503" s="223"/>
    </row>
    <row r="504">
      <c r="A504" s="223"/>
      <c r="B504" s="223"/>
      <c r="C504" s="223"/>
      <c r="D504" s="223"/>
      <c r="E504" s="223"/>
      <c r="F504" s="223"/>
      <c r="G504" s="223"/>
      <c r="H504" s="223"/>
      <c r="I504" s="223"/>
      <c r="J504" s="223"/>
      <c r="K504" s="223"/>
      <c r="L504" s="223"/>
      <c r="M504" s="223"/>
      <c r="N504" s="223"/>
      <c r="O504" s="223"/>
      <c r="P504" s="223"/>
      <c r="Q504" s="223"/>
      <c r="R504" s="223"/>
      <c r="S504" s="223"/>
      <c r="T504" s="223"/>
      <c r="U504" s="223"/>
      <c r="V504" s="223"/>
      <c r="W504" s="223"/>
      <c r="X504" s="223"/>
      <c r="Y504" s="223"/>
      <c r="Z504" s="223"/>
    </row>
    <row r="505">
      <c r="A505" s="223"/>
      <c r="B505" s="223"/>
      <c r="C505" s="223"/>
      <c r="D505" s="223"/>
      <c r="E505" s="223"/>
      <c r="F505" s="223"/>
      <c r="G505" s="223"/>
      <c r="H505" s="223"/>
      <c r="I505" s="223"/>
      <c r="J505" s="223"/>
      <c r="K505" s="223"/>
      <c r="L505" s="223"/>
      <c r="M505" s="223"/>
      <c r="N505" s="223"/>
      <c r="O505" s="223"/>
      <c r="P505" s="223"/>
      <c r="Q505" s="223"/>
      <c r="R505" s="223"/>
      <c r="S505" s="223"/>
      <c r="T505" s="223"/>
      <c r="U505" s="223"/>
      <c r="V505" s="223"/>
      <c r="W505" s="223"/>
      <c r="X505" s="223"/>
      <c r="Y505" s="223"/>
      <c r="Z505" s="223"/>
    </row>
    <row r="506">
      <c r="A506" s="223"/>
      <c r="B506" s="223"/>
      <c r="C506" s="223"/>
      <c r="D506" s="223"/>
      <c r="E506" s="223"/>
      <c r="F506" s="223"/>
      <c r="G506" s="223"/>
      <c r="H506" s="223"/>
      <c r="I506" s="223"/>
      <c r="J506" s="223"/>
      <c r="K506" s="223"/>
      <c r="L506" s="223"/>
      <c r="M506" s="223"/>
      <c r="N506" s="223"/>
      <c r="O506" s="223"/>
      <c r="P506" s="223"/>
      <c r="Q506" s="223"/>
      <c r="R506" s="223"/>
      <c r="S506" s="223"/>
      <c r="T506" s="223"/>
      <c r="U506" s="223"/>
      <c r="V506" s="223"/>
      <c r="W506" s="223"/>
      <c r="X506" s="223"/>
      <c r="Y506" s="223"/>
      <c r="Z506" s="223"/>
    </row>
    <row r="507">
      <c r="A507" s="223"/>
      <c r="B507" s="223"/>
      <c r="C507" s="223"/>
      <c r="D507" s="223"/>
      <c r="E507" s="223"/>
      <c r="F507" s="223"/>
      <c r="G507" s="223"/>
      <c r="H507" s="223"/>
      <c r="I507" s="223"/>
      <c r="J507" s="223"/>
      <c r="K507" s="223"/>
      <c r="L507" s="223"/>
      <c r="M507" s="223"/>
      <c r="N507" s="223"/>
      <c r="O507" s="223"/>
      <c r="P507" s="223"/>
      <c r="Q507" s="223"/>
      <c r="R507" s="223"/>
      <c r="S507" s="223"/>
      <c r="T507" s="223"/>
      <c r="U507" s="223"/>
      <c r="V507" s="223"/>
      <c r="W507" s="223"/>
      <c r="X507" s="223"/>
      <c r="Y507" s="223"/>
      <c r="Z507" s="223"/>
    </row>
    <row r="508">
      <c r="A508" s="223"/>
      <c r="B508" s="223"/>
      <c r="C508" s="223"/>
      <c r="D508" s="223"/>
      <c r="E508" s="223"/>
      <c r="F508" s="223"/>
      <c r="G508" s="223"/>
      <c r="H508" s="223"/>
      <c r="I508" s="223"/>
      <c r="J508" s="223"/>
      <c r="K508" s="223"/>
      <c r="L508" s="223"/>
      <c r="M508" s="223"/>
      <c r="N508" s="223"/>
      <c r="O508" s="223"/>
      <c r="P508" s="223"/>
      <c r="Q508" s="223"/>
      <c r="R508" s="223"/>
      <c r="S508" s="223"/>
      <c r="T508" s="223"/>
      <c r="U508" s="223"/>
      <c r="V508" s="223"/>
      <c r="W508" s="223"/>
      <c r="X508" s="223"/>
      <c r="Y508" s="223"/>
      <c r="Z508" s="223"/>
    </row>
    <row r="509">
      <c r="A509" s="223"/>
      <c r="B509" s="223"/>
      <c r="C509" s="223"/>
      <c r="D509" s="223"/>
      <c r="E509" s="223"/>
      <c r="F509" s="223"/>
      <c r="G509" s="223"/>
      <c r="H509" s="223"/>
      <c r="I509" s="223"/>
      <c r="J509" s="223"/>
      <c r="K509" s="223"/>
      <c r="L509" s="223"/>
      <c r="M509" s="223"/>
      <c r="N509" s="223"/>
      <c r="O509" s="223"/>
      <c r="P509" s="223"/>
      <c r="Q509" s="223"/>
      <c r="R509" s="223"/>
      <c r="S509" s="223"/>
      <c r="T509" s="223"/>
      <c r="U509" s="223"/>
      <c r="V509" s="223"/>
      <c r="W509" s="223"/>
      <c r="X509" s="223"/>
      <c r="Y509" s="223"/>
      <c r="Z509" s="223"/>
    </row>
    <row r="510">
      <c r="A510" s="223"/>
      <c r="B510" s="223"/>
      <c r="C510" s="223"/>
      <c r="D510" s="223"/>
      <c r="E510" s="223"/>
      <c r="F510" s="223"/>
      <c r="G510" s="223"/>
      <c r="H510" s="223"/>
      <c r="I510" s="223"/>
      <c r="J510" s="223"/>
      <c r="K510" s="223"/>
      <c r="L510" s="223"/>
      <c r="M510" s="223"/>
      <c r="N510" s="223"/>
      <c r="O510" s="223"/>
      <c r="P510" s="223"/>
      <c r="Q510" s="223"/>
      <c r="R510" s="223"/>
      <c r="S510" s="223"/>
      <c r="T510" s="223"/>
      <c r="U510" s="223"/>
      <c r="V510" s="223"/>
      <c r="W510" s="223"/>
      <c r="X510" s="223"/>
      <c r="Y510" s="223"/>
      <c r="Z510" s="223"/>
    </row>
    <row r="511">
      <c r="A511" s="223"/>
      <c r="B511" s="223"/>
      <c r="C511" s="223"/>
      <c r="D511" s="223"/>
      <c r="E511" s="223"/>
      <c r="F511" s="223"/>
      <c r="G511" s="223"/>
      <c r="H511" s="223"/>
      <c r="I511" s="223"/>
      <c r="J511" s="223"/>
      <c r="K511" s="223"/>
      <c r="L511" s="223"/>
      <c r="M511" s="223"/>
      <c r="N511" s="223"/>
      <c r="O511" s="223"/>
      <c r="P511" s="223"/>
      <c r="Q511" s="223"/>
      <c r="R511" s="223"/>
      <c r="S511" s="223"/>
      <c r="T511" s="223"/>
      <c r="U511" s="223"/>
      <c r="V511" s="223"/>
      <c r="W511" s="223"/>
      <c r="X511" s="223"/>
      <c r="Y511" s="223"/>
      <c r="Z511" s="223"/>
    </row>
    <row r="512">
      <c r="A512" s="223"/>
      <c r="B512" s="223"/>
      <c r="C512" s="223"/>
      <c r="D512" s="223"/>
      <c r="E512" s="223"/>
      <c r="F512" s="223"/>
      <c r="G512" s="223"/>
      <c r="H512" s="223"/>
      <c r="I512" s="223"/>
      <c r="J512" s="223"/>
      <c r="K512" s="223"/>
      <c r="L512" s="223"/>
      <c r="M512" s="223"/>
      <c r="N512" s="223"/>
      <c r="O512" s="223"/>
      <c r="P512" s="223"/>
      <c r="Q512" s="223"/>
      <c r="R512" s="223"/>
      <c r="S512" s="223"/>
      <c r="T512" s="223"/>
      <c r="U512" s="223"/>
      <c r="V512" s="223"/>
      <c r="W512" s="223"/>
      <c r="X512" s="223"/>
      <c r="Y512" s="223"/>
      <c r="Z512" s="223"/>
    </row>
    <row r="513">
      <c r="A513" s="223"/>
      <c r="B513" s="223"/>
      <c r="C513" s="223"/>
      <c r="D513" s="223"/>
      <c r="E513" s="223"/>
      <c r="F513" s="223"/>
      <c r="G513" s="223"/>
      <c r="H513" s="223"/>
      <c r="I513" s="223"/>
      <c r="J513" s="223"/>
      <c r="K513" s="223"/>
      <c r="L513" s="223"/>
      <c r="M513" s="223"/>
      <c r="N513" s="223"/>
      <c r="O513" s="223"/>
      <c r="P513" s="223"/>
      <c r="Q513" s="223"/>
      <c r="R513" s="223"/>
      <c r="S513" s="223"/>
      <c r="T513" s="223"/>
      <c r="U513" s="223"/>
      <c r="V513" s="223"/>
      <c r="W513" s="223"/>
      <c r="X513" s="223"/>
      <c r="Y513" s="223"/>
      <c r="Z513" s="223"/>
    </row>
    <row r="514">
      <c r="A514" s="223"/>
      <c r="B514" s="223"/>
      <c r="C514" s="223"/>
      <c r="D514" s="223"/>
      <c r="E514" s="223"/>
      <c r="F514" s="223"/>
      <c r="G514" s="223"/>
      <c r="H514" s="223"/>
      <c r="I514" s="223"/>
      <c r="J514" s="223"/>
      <c r="K514" s="223"/>
      <c r="L514" s="223"/>
      <c r="M514" s="223"/>
      <c r="N514" s="223"/>
      <c r="O514" s="223"/>
      <c r="P514" s="223"/>
      <c r="Q514" s="223"/>
      <c r="R514" s="223"/>
      <c r="S514" s="223"/>
      <c r="T514" s="223"/>
      <c r="U514" s="223"/>
      <c r="V514" s="223"/>
      <c r="W514" s="223"/>
      <c r="X514" s="223"/>
      <c r="Y514" s="223"/>
      <c r="Z514" s="223"/>
    </row>
    <row r="515">
      <c r="A515" s="223"/>
      <c r="B515" s="223"/>
      <c r="C515" s="223"/>
      <c r="D515" s="223"/>
      <c r="E515" s="223"/>
      <c r="F515" s="223"/>
      <c r="G515" s="223"/>
      <c r="H515" s="223"/>
      <c r="I515" s="223"/>
      <c r="J515" s="223"/>
      <c r="K515" s="223"/>
      <c r="L515" s="223"/>
      <c r="M515" s="223"/>
      <c r="N515" s="223"/>
      <c r="O515" s="223"/>
      <c r="P515" s="223"/>
      <c r="Q515" s="223"/>
      <c r="R515" s="223"/>
      <c r="S515" s="223"/>
      <c r="T515" s="223"/>
      <c r="U515" s="223"/>
      <c r="V515" s="223"/>
      <c r="W515" s="223"/>
      <c r="X515" s="223"/>
      <c r="Y515" s="223"/>
      <c r="Z515" s="223"/>
    </row>
    <row r="516">
      <c r="A516" s="223"/>
      <c r="B516" s="223"/>
      <c r="C516" s="223"/>
      <c r="D516" s="223"/>
      <c r="E516" s="223"/>
      <c r="F516" s="223"/>
      <c r="G516" s="223"/>
      <c r="H516" s="223"/>
      <c r="I516" s="223"/>
      <c r="J516" s="223"/>
      <c r="K516" s="223"/>
      <c r="L516" s="223"/>
      <c r="M516" s="223"/>
      <c r="N516" s="223"/>
      <c r="O516" s="223"/>
      <c r="P516" s="223"/>
      <c r="Q516" s="223"/>
      <c r="R516" s="223"/>
      <c r="S516" s="223"/>
      <c r="T516" s="223"/>
      <c r="U516" s="223"/>
      <c r="V516" s="223"/>
      <c r="W516" s="223"/>
      <c r="X516" s="223"/>
      <c r="Y516" s="223"/>
      <c r="Z516" s="223"/>
    </row>
    <row r="517">
      <c r="A517" s="223"/>
      <c r="B517" s="223"/>
      <c r="C517" s="223"/>
      <c r="D517" s="223"/>
      <c r="E517" s="223"/>
      <c r="F517" s="223"/>
      <c r="G517" s="223"/>
      <c r="H517" s="223"/>
      <c r="I517" s="223"/>
      <c r="J517" s="223"/>
      <c r="K517" s="223"/>
      <c r="L517" s="223"/>
      <c r="M517" s="223"/>
      <c r="N517" s="223"/>
      <c r="O517" s="223"/>
      <c r="P517" s="223"/>
      <c r="Q517" s="223"/>
      <c r="R517" s="223"/>
      <c r="S517" s="223"/>
      <c r="T517" s="223"/>
      <c r="U517" s="223"/>
      <c r="V517" s="223"/>
      <c r="W517" s="223"/>
      <c r="X517" s="223"/>
      <c r="Y517" s="223"/>
      <c r="Z517" s="223"/>
    </row>
    <row r="518">
      <c r="A518" s="223"/>
      <c r="B518" s="223"/>
      <c r="C518" s="223"/>
      <c r="D518" s="223"/>
      <c r="E518" s="223"/>
      <c r="F518" s="223"/>
      <c r="G518" s="223"/>
      <c r="H518" s="223"/>
      <c r="I518" s="223"/>
      <c r="J518" s="223"/>
      <c r="K518" s="223"/>
      <c r="L518" s="223"/>
      <c r="M518" s="223"/>
      <c r="N518" s="223"/>
      <c r="O518" s="223"/>
      <c r="P518" s="223"/>
      <c r="Q518" s="223"/>
      <c r="R518" s="223"/>
      <c r="S518" s="223"/>
      <c r="T518" s="223"/>
      <c r="U518" s="223"/>
      <c r="V518" s="223"/>
      <c r="W518" s="223"/>
      <c r="X518" s="223"/>
      <c r="Y518" s="223"/>
      <c r="Z518" s="223"/>
    </row>
    <row r="519">
      <c r="A519" s="223"/>
      <c r="B519" s="223"/>
      <c r="C519" s="223"/>
      <c r="D519" s="223"/>
      <c r="E519" s="223"/>
      <c r="F519" s="223"/>
      <c r="G519" s="223"/>
      <c r="H519" s="223"/>
      <c r="I519" s="223"/>
      <c r="J519" s="223"/>
      <c r="K519" s="223"/>
      <c r="L519" s="223"/>
      <c r="M519" s="223"/>
      <c r="N519" s="223"/>
      <c r="O519" s="223"/>
      <c r="P519" s="223"/>
      <c r="Q519" s="223"/>
      <c r="R519" s="223"/>
      <c r="S519" s="223"/>
      <c r="T519" s="223"/>
      <c r="U519" s="223"/>
      <c r="V519" s="223"/>
      <c r="W519" s="223"/>
      <c r="X519" s="223"/>
      <c r="Y519" s="223"/>
      <c r="Z519" s="223"/>
    </row>
    <row r="520">
      <c r="A520" s="223"/>
      <c r="B520" s="223"/>
      <c r="C520" s="223"/>
      <c r="D520" s="223"/>
      <c r="E520" s="223"/>
      <c r="F520" s="223"/>
      <c r="G520" s="223"/>
      <c r="H520" s="223"/>
      <c r="I520" s="223"/>
      <c r="J520" s="223"/>
      <c r="K520" s="223"/>
      <c r="L520" s="223"/>
      <c r="M520" s="223"/>
      <c r="N520" s="223"/>
      <c r="O520" s="223"/>
      <c r="P520" s="223"/>
      <c r="Q520" s="223"/>
      <c r="R520" s="223"/>
      <c r="S520" s="223"/>
      <c r="T520" s="223"/>
      <c r="U520" s="223"/>
      <c r="V520" s="223"/>
      <c r="W520" s="223"/>
      <c r="X520" s="223"/>
      <c r="Y520" s="223"/>
      <c r="Z520" s="223"/>
    </row>
    <row r="521">
      <c r="A521" s="223"/>
      <c r="B521" s="223"/>
      <c r="C521" s="223"/>
      <c r="D521" s="223"/>
      <c r="E521" s="223"/>
      <c r="F521" s="223"/>
      <c r="G521" s="223"/>
      <c r="H521" s="223"/>
      <c r="I521" s="223"/>
      <c r="J521" s="223"/>
      <c r="K521" s="223"/>
      <c r="L521" s="223"/>
      <c r="M521" s="223"/>
      <c r="N521" s="223"/>
      <c r="O521" s="223"/>
      <c r="P521" s="223"/>
      <c r="Q521" s="223"/>
      <c r="R521" s="223"/>
      <c r="S521" s="223"/>
      <c r="T521" s="223"/>
      <c r="U521" s="223"/>
      <c r="V521" s="223"/>
      <c r="W521" s="223"/>
      <c r="X521" s="223"/>
      <c r="Y521" s="223"/>
      <c r="Z521" s="223"/>
    </row>
    <row r="522">
      <c r="A522" s="223"/>
      <c r="B522" s="223"/>
      <c r="C522" s="223"/>
      <c r="D522" s="223"/>
      <c r="E522" s="223"/>
      <c r="F522" s="223"/>
      <c r="G522" s="223"/>
      <c r="H522" s="223"/>
      <c r="I522" s="223"/>
      <c r="J522" s="223"/>
      <c r="K522" s="223"/>
      <c r="L522" s="223"/>
      <c r="M522" s="223"/>
      <c r="N522" s="223"/>
      <c r="O522" s="223"/>
      <c r="P522" s="223"/>
      <c r="Q522" s="223"/>
      <c r="R522" s="223"/>
      <c r="S522" s="223"/>
      <c r="T522" s="223"/>
      <c r="U522" s="223"/>
      <c r="V522" s="223"/>
      <c r="W522" s="223"/>
      <c r="X522" s="223"/>
      <c r="Y522" s="223"/>
      <c r="Z522" s="223"/>
    </row>
    <row r="523">
      <c r="A523" s="223"/>
      <c r="B523" s="223"/>
      <c r="C523" s="223"/>
      <c r="D523" s="223"/>
      <c r="E523" s="223"/>
      <c r="F523" s="223"/>
      <c r="G523" s="223"/>
      <c r="H523" s="223"/>
      <c r="I523" s="223"/>
      <c r="J523" s="223"/>
      <c r="K523" s="223"/>
      <c r="L523" s="223"/>
      <c r="M523" s="223"/>
      <c r="N523" s="223"/>
      <c r="O523" s="223"/>
      <c r="P523" s="223"/>
      <c r="Q523" s="223"/>
      <c r="R523" s="223"/>
      <c r="S523" s="223"/>
      <c r="T523" s="223"/>
      <c r="U523" s="223"/>
      <c r="V523" s="223"/>
      <c r="W523" s="223"/>
      <c r="X523" s="223"/>
      <c r="Y523" s="223"/>
      <c r="Z523" s="223"/>
    </row>
    <row r="524">
      <c r="A524" s="223"/>
      <c r="B524" s="223"/>
      <c r="C524" s="223"/>
      <c r="D524" s="223"/>
      <c r="E524" s="223"/>
      <c r="F524" s="223"/>
      <c r="G524" s="223"/>
      <c r="H524" s="223"/>
      <c r="I524" s="223"/>
      <c r="J524" s="223"/>
      <c r="K524" s="223"/>
      <c r="L524" s="223"/>
      <c r="M524" s="223"/>
      <c r="N524" s="223"/>
      <c r="O524" s="223"/>
      <c r="P524" s="223"/>
      <c r="Q524" s="223"/>
      <c r="R524" s="223"/>
      <c r="S524" s="223"/>
      <c r="T524" s="223"/>
      <c r="U524" s="223"/>
      <c r="V524" s="223"/>
      <c r="W524" s="223"/>
      <c r="X524" s="223"/>
      <c r="Y524" s="223"/>
      <c r="Z524" s="223"/>
    </row>
    <row r="525">
      <c r="A525" s="223"/>
      <c r="B525" s="223"/>
      <c r="C525" s="223"/>
      <c r="D525" s="223"/>
      <c r="E525" s="223"/>
      <c r="F525" s="223"/>
      <c r="G525" s="223"/>
      <c r="H525" s="223"/>
      <c r="I525" s="223"/>
      <c r="J525" s="223"/>
      <c r="K525" s="223"/>
      <c r="L525" s="223"/>
      <c r="M525" s="223"/>
      <c r="N525" s="223"/>
      <c r="O525" s="223"/>
      <c r="P525" s="223"/>
      <c r="Q525" s="223"/>
      <c r="R525" s="223"/>
      <c r="S525" s="223"/>
      <c r="T525" s="223"/>
      <c r="U525" s="223"/>
      <c r="V525" s="223"/>
      <c r="W525" s="223"/>
      <c r="X525" s="223"/>
      <c r="Y525" s="223"/>
      <c r="Z525" s="223"/>
    </row>
    <row r="526">
      <c r="A526" s="223"/>
      <c r="B526" s="223"/>
      <c r="C526" s="223"/>
      <c r="D526" s="223"/>
      <c r="E526" s="223"/>
      <c r="F526" s="223"/>
      <c r="G526" s="223"/>
      <c r="H526" s="223"/>
      <c r="I526" s="223"/>
      <c r="J526" s="223"/>
      <c r="K526" s="223"/>
      <c r="L526" s="223"/>
      <c r="M526" s="223"/>
      <c r="N526" s="223"/>
      <c r="O526" s="223"/>
      <c r="P526" s="223"/>
      <c r="Q526" s="223"/>
      <c r="R526" s="223"/>
      <c r="S526" s="223"/>
      <c r="T526" s="223"/>
      <c r="U526" s="223"/>
      <c r="V526" s="223"/>
      <c r="W526" s="223"/>
      <c r="X526" s="223"/>
      <c r="Y526" s="223"/>
      <c r="Z526" s="223"/>
    </row>
    <row r="527">
      <c r="A527" s="223"/>
      <c r="B527" s="223"/>
      <c r="C527" s="223"/>
      <c r="D527" s="223"/>
      <c r="E527" s="223"/>
      <c r="F527" s="223"/>
      <c r="G527" s="223"/>
      <c r="H527" s="223"/>
      <c r="I527" s="223"/>
      <c r="J527" s="223"/>
      <c r="K527" s="223"/>
      <c r="L527" s="223"/>
      <c r="M527" s="223"/>
      <c r="N527" s="223"/>
      <c r="O527" s="223"/>
      <c r="P527" s="223"/>
      <c r="Q527" s="223"/>
      <c r="R527" s="223"/>
      <c r="S527" s="223"/>
      <c r="T527" s="223"/>
      <c r="U527" s="223"/>
      <c r="V527" s="223"/>
      <c r="W527" s="223"/>
      <c r="X527" s="223"/>
      <c r="Y527" s="223"/>
      <c r="Z527" s="223"/>
    </row>
    <row r="528">
      <c r="A528" s="223"/>
      <c r="B528" s="223"/>
      <c r="C528" s="223"/>
      <c r="D528" s="223"/>
      <c r="E528" s="223"/>
      <c r="F528" s="223"/>
      <c r="G528" s="223"/>
      <c r="H528" s="223"/>
      <c r="I528" s="223"/>
      <c r="J528" s="223"/>
      <c r="K528" s="223"/>
      <c r="L528" s="223"/>
      <c r="M528" s="223"/>
      <c r="N528" s="223"/>
      <c r="O528" s="223"/>
      <c r="P528" s="223"/>
      <c r="Q528" s="223"/>
      <c r="R528" s="223"/>
      <c r="S528" s="223"/>
      <c r="T528" s="223"/>
      <c r="U528" s="223"/>
      <c r="V528" s="223"/>
      <c r="W528" s="223"/>
      <c r="X528" s="223"/>
      <c r="Y528" s="223"/>
      <c r="Z528" s="223"/>
    </row>
    <row r="529">
      <c r="A529" s="223"/>
      <c r="B529" s="223"/>
      <c r="C529" s="223"/>
      <c r="D529" s="223"/>
      <c r="E529" s="223"/>
      <c r="F529" s="223"/>
      <c r="G529" s="223"/>
      <c r="H529" s="223"/>
      <c r="I529" s="223"/>
      <c r="J529" s="223"/>
      <c r="K529" s="223"/>
      <c r="L529" s="223"/>
      <c r="M529" s="223"/>
      <c r="N529" s="223"/>
      <c r="O529" s="223"/>
      <c r="P529" s="223"/>
      <c r="Q529" s="223"/>
      <c r="R529" s="223"/>
      <c r="S529" s="223"/>
      <c r="T529" s="223"/>
      <c r="U529" s="223"/>
      <c r="V529" s="223"/>
      <c r="W529" s="223"/>
      <c r="X529" s="223"/>
      <c r="Y529" s="223"/>
      <c r="Z529" s="223"/>
    </row>
    <row r="530">
      <c r="A530" s="223"/>
      <c r="B530" s="223"/>
      <c r="C530" s="223"/>
      <c r="D530" s="223"/>
      <c r="E530" s="223"/>
      <c r="F530" s="223"/>
      <c r="G530" s="223"/>
      <c r="H530" s="223"/>
      <c r="I530" s="223"/>
      <c r="J530" s="223"/>
      <c r="K530" s="223"/>
      <c r="L530" s="223"/>
      <c r="M530" s="223"/>
      <c r="N530" s="223"/>
      <c r="O530" s="223"/>
      <c r="P530" s="223"/>
      <c r="Q530" s="223"/>
      <c r="R530" s="223"/>
      <c r="S530" s="223"/>
      <c r="T530" s="223"/>
      <c r="U530" s="223"/>
      <c r="V530" s="223"/>
      <c r="W530" s="223"/>
      <c r="X530" s="223"/>
      <c r="Y530" s="223"/>
      <c r="Z530" s="223"/>
    </row>
    <row r="531">
      <c r="A531" s="223"/>
      <c r="B531" s="223"/>
      <c r="C531" s="223"/>
      <c r="D531" s="223"/>
      <c r="E531" s="223"/>
      <c r="F531" s="223"/>
      <c r="G531" s="223"/>
      <c r="H531" s="223"/>
      <c r="I531" s="223"/>
      <c r="J531" s="223"/>
      <c r="K531" s="223"/>
      <c r="L531" s="223"/>
      <c r="M531" s="223"/>
      <c r="N531" s="223"/>
      <c r="O531" s="223"/>
      <c r="P531" s="223"/>
      <c r="Q531" s="223"/>
      <c r="R531" s="223"/>
      <c r="S531" s="223"/>
      <c r="T531" s="223"/>
      <c r="U531" s="223"/>
      <c r="V531" s="223"/>
      <c r="W531" s="223"/>
      <c r="X531" s="223"/>
      <c r="Y531" s="223"/>
      <c r="Z531" s="223"/>
    </row>
    <row r="532">
      <c r="A532" s="223"/>
      <c r="B532" s="223"/>
      <c r="C532" s="223"/>
      <c r="D532" s="223"/>
      <c r="E532" s="223"/>
      <c r="F532" s="223"/>
      <c r="G532" s="223"/>
      <c r="H532" s="223"/>
      <c r="I532" s="223"/>
      <c r="J532" s="223"/>
      <c r="K532" s="223"/>
      <c r="L532" s="223"/>
      <c r="M532" s="223"/>
      <c r="N532" s="223"/>
      <c r="O532" s="223"/>
      <c r="P532" s="223"/>
      <c r="Q532" s="223"/>
      <c r="R532" s="223"/>
      <c r="S532" s="223"/>
      <c r="T532" s="223"/>
      <c r="U532" s="223"/>
      <c r="V532" s="223"/>
      <c r="W532" s="223"/>
      <c r="X532" s="223"/>
      <c r="Y532" s="223"/>
      <c r="Z532" s="223"/>
    </row>
    <row r="533">
      <c r="A533" s="223"/>
      <c r="B533" s="223"/>
      <c r="C533" s="223"/>
      <c r="D533" s="223"/>
      <c r="E533" s="223"/>
      <c r="F533" s="223"/>
      <c r="G533" s="223"/>
      <c r="H533" s="223"/>
      <c r="I533" s="223"/>
      <c r="J533" s="223"/>
      <c r="K533" s="223"/>
      <c r="L533" s="223"/>
      <c r="M533" s="223"/>
      <c r="N533" s="223"/>
      <c r="O533" s="223"/>
      <c r="P533" s="223"/>
      <c r="Q533" s="223"/>
      <c r="R533" s="223"/>
      <c r="S533" s="223"/>
      <c r="T533" s="223"/>
      <c r="U533" s="223"/>
      <c r="V533" s="223"/>
      <c r="W533" s="223"/>
      <c r="X533" s="223"/>
      <c r="Y533" s="223"/>
      <c r="Z533" s="223"/>
    </row>
    <row r="534">
      <c r="A534" s="223"/>
      <c r="B534" s="223"/>
      <c r="C534" s="223"/>
      <c r="D534" s="223"/>
      <c r="E534" s="223"/>
      <c r="F534" s="223"/>
      <c r="G534" s="223"/>
      <c r="H534" s="223"/>
      <c r="I534" s="223"/>
      <c r="J534" s="223"/>
      <c r="K534" s="223"/>
      <c r="L534" s="223"/>
      <c r="M534" s="223"/>
      <c r="N534" s="223"/>
      <c r="O534" s="223"/>
      <c r="P534" s="223"/>
      <c r="Q534" s="223"/>
      <c r="R534" s="223"/>
      <c r="S534" s="223"/>
      <c r="T534" s="223"/>
      <c r="U534" s="223"/>
      <c r="V534" s="223"/>
      <c r="W534" s="223"/>
      <c r="X534" s="223"/>
      <c r="Y534" s="223"/>
      <c r="Z534" s="223"/>
    </row>
    <row r="535">
      <c r="A535" s="223"/>
      <c r="B535" s="223"/>
      <c r="C535" s="223"/>
      <c r="D535" s="223"/>
      <c r="E535" s="223"/>
      <c r="F535" s="223"/>
      <c r="G535" s="223"/>
      <c r="H535" s="223"/>
      <c r="I535" s="223"/>
      <c r="J535" s="223"/>
      <c r="K535" s="223"/>
      <c r="L535" s="223"/>
      <c r="M535" s="223"/>
      <c r="N535" s="223"/>
      <c r="O535" s="223"/>
      <c r="P535" s="223"/>
      <c r="Q535" s="223"/>
      <c r="R535" s="223"/>
      <c r="S535" s="223"/>
      <c r="T535" s="223"/>
      <c r="U535" s="223"/>
      <c r="V535" s="223"/>
      <c r="W535" s="223"/>
      <c r="X535" s="223"/>
      <c r="Y535" s="223"/>
      <c r="Z535" s="223"/>
    </row>
    <row r="536">
      <c r="A536" s="223"/>
      <c r="B536" s="223"/>
      <c r="C536" s="223"/>
      <c r="D536" s="223"/>
      <c r="E536" s="223"/>
      <c r="F536" s="223"/>
      <c r="G536" s="223"/>
      <c r="H536" s="223"/>
      <c r="I536" s="223"/>
      <c r="J536" s="223"/>
      <c r="K536" s="223"/>
      <c r="L536" s="223"/>
      <c r="M536" s="223"/>
      <c r="N536" s="223"/>
      <c r="O536" s="223"/>
      <c r="P536" s="223"/>
      <c r="Q536" s="223"/>
      <c r="R536" s="223"/>
      <c r="S536" s="223"/>
      <c r="T536" s="223"/>
      <c r="U536" s="223"/>
      <c r="V536" s="223"/>
      <c r="W536" s="223"/>
      <c r="X536" s="223"/>
      <c r="Y536" s="223"/>
      <c r="Z536" s="223"/>
    </row>
    <row r="537">
      <c r="A537" s="223"/>
      <c r="B537" s="223"/>
      <c r="C537" s="223"/>
      <c r="D537" s="223"/>
      <c r="E537" s="223"/>
      <c r="F537" s="223"/>
      <c r="G537" s="223"/>
      <c r="H537" s="223"/>
      <c r="I537" s="223"/>
      <c r="J537" s="223"/>
      <c r="K537" s="223"/>
      <c r="L537" s="223"/>
      <c r="M537" s="223"/>
      <c r="N537" s="223"/>
      <c r="O537" s="223"/>
      <c r="P537" s="223"/>
      <c r="Q537" s="223"/>
      <c r="R537" s="223"/>
      <c r="S537" s="223"/>
      <c r="T537" s="223"/>
      <c r="U537" s="223"/>
      <c r="V537" s="223"/>
      <c r="W537" s="223"/>
      <c r="X537" s="223"/>
      <c r="Y537" s="223"/>
      <c r="Z537" s="223"/>
    </row>
    <row r="538">
      <c r="A538" s="223"/>
      <c r="B538" s="223"/>
      <c r="C538" s="223"/>
      <c r="D538" s="223"/>
      <c r="E538" s="223"/>
      <c r="F538" s="223"/>
      <c r="G538" s="223"/>
      <c r="H538" s="223"/>
      <c r="I538" s="223"/>
      <c r="J538" s="223"/>
      <c r="K538" s="223"/>
      <c r="L538" s="223"/>
      <c r="M538" s="223"/>
      <c r="N538" s="223"/>
      <c r="O538" s="223"/>
      <c r="P538" s="223"/>
      <c r="Q538" s="223"/>
      <c r="R538" s="223"/>
      <c r="S538" s="223"/>
      <c r="T538" s="223"/>
      <c r="U538" s="223"/>
      <c r="V538" s="223"/>
      <c r="W538" s="223"/>
      <c r="X538" s="223"/>
      <c r="Y538" s="223"/>
      <c r="Z538" s="223"/>
    </row>
    <row r="539">
      <c r="A539" s="223"/>
      <c r="B539" s="223"/>
      <c r="C539" s="223"/>
      <c r="D539" s="223"/>
      <c r="E539" s="223"/>
      <c r="F539" s="223"/>
      <c r="G539" s="223"/>
      <c r="H539" s="223"/>
      <c r="I539" s="223"/>
      <c r="J539" s="223"/>
      <c r="K539" s="223"/>
      <c r="L539" s="223"/>
      <c r="M539" s="223"/>
      <c r="N539" s="223"/>
      <c r="O539" s="223"/>
      <c r="P539" s="223"/>
      <c r="Q539" s="223"/>
      <c r="R539" s="223"/>
      <c r="S539" s="223"/>
      <c r="T539" s="223"/>
      <c r="U539" s="223"/>
      <c r="V539" s="223"/>
      <c r="W539" s="223"/>
      <c r="X539" s="223"/>
      <c r="Y539" s="223"/>
      <c r="Z539" s="223"/>
    </row>
    <row r="540">
      <c r="A540" s="223"/>
      <c r="B540" s="223"/>
      <c r="C540" s="223"/>
      <c r="D540" s="223"/>
      <c r="E540" s="223"/>
      <c r="F540" s="223"/>
      <c r="G540" s="223"/>
      <c r="H540" s="223"/>
      <c r="I540" s="223"/>
      <c r="J540" s="223"/>
      <c r="K540" s="223"/>
      <c r="L540" s="223"/>
      <c r="M540" s="223"/>
      <c r="N540" s="223"/>
      <c r="O540" s="223"/>
      <c r="P540" s="223"/>
      <c r="Q540" s="223"/>
      <c r="R540" s="223"/>
      <c r="S540" s="223"/>
      <c r="T540" s="223"/>
      <c r="U540" s="223"/>
      <c r="V540" s="223"/>
      <c r="W540" s="223"/>
      <c r="X540" s="223"/>
      <c r="Y540" s="223"/>
      <c r="Z540" s="223"/>
    </row>
    <row r="541">
      <c r="A541" s="223"/>
      <c r="B541" s="223"/>
      <c r="C541" s="223"/>
      <c r="D541" s="223"/>
      <c r="E541" s="223"/>
      <c r="F541" s="223"/>
      <c r="G541" s="223"/>
      <c r="H541" s="223"/>
      <c r="I541" s="223"/>
      <c r="J541" s="223"/>
      <c r="K541" s="223"/>
      <c r="L541" s="223"/>
      <c r="M541" s="223"/>
      <c r="N541" s="223"/>
      <c r="O541" s="223"/>
      <c r="P541" s="223"/>
      <c r="Q541" s="223"/>
      <c r="R541" s="223"/>
      <c r="S541" s="223"/>
      <c r="T541" s="223"/>
      <c r="U541" s="223"/>
      <c r="V541" s="223"/>
      <c r="W541" s="223"/>
      <c r="X541" s="223"/>
      <c r="Y541" s="223"/>
      <c r="Z541" s="223"/>
    </row>
    <row r="542">
      <c r="A542" s="223"/>
      <c r="B542" s="223"/>
      <c r="C542" s="223"/>
      <c r="D542" s="223"/>
      <c r="E542" s="223"/>
      <c r="F542" s="223"/>
      <c r="G542" s="223"/>
      <c r="H542" s="223"/>
      <c r="I542" s="223"/>
      <c r="J542" s="223"/>
      <c r="K542" s="223"/>
      <c r="L542" s="223"/>
      <c r="M542" s="223"/>
      <c r="N542" s="223"/>
      <c r="O542" s="223"/>
      <c r="P542" s="223"/>
      <c r="Q542" s="223"/>
      <c r="R542" s="223"/>
      <c r="S542" s="223"/>
      <c r="T542" s="223"/>
      <c r="U542" s="223"/>
      <c r="V542" s="223"/>
      <c r="W542" s="223"/>
      <c r="X542" s="223"/>
      <c r="Y542" s="223"/>
      <c r="Z542" s="223"/>
    </row>
    <row r="543">
      <c r="A543" s="223"/>
      <c r="B543" s="223"/>
      <c r="C543" s="223"/>
      <c r="D543" s="223"/>
      <c r="E543" s="223"/>
      <c r="F543" s="223"/>
      <c r="G543" s="223"/>
      <c r="H543" s="223"/>
      <c r="I543" s="223"/>
      <c r="J543" s="223"/>
      <c r="K543" s="223"/>
      <c r="L543" s="223"/>
      <c r="M543" s="223"/>
      <c r="N543" s="223"/>
      <c r="O543" s="223"/>
      <c r="P543" s="223"/>
      <c r="Q543" s="223"/>
      <c r="R543" s="223"/>
      <c r="S543" s="223"/>
      <c r="T543" s="223"/>
      <c r="U543" s="223"/>
      <c r="V543" s="223"/>
      <c r="W543" s="223"/>
      <c r="X543" s="223"/>
      <c r="Y543" s="223"/>
      <c r="Z543" s="223"/>
    </row>
    <row r="544">
      <c r="A544" s="223"/>
      <c r="B544" s="223"/>
      <c r="C544" s="223"/>
      <c r="D544" s="223"/>
      <c r="E544" s="223"/>
      <c r="F544" s="223"/>
      <c r="G544" s="223"/>
      <c r="H544" s="223"/>
      <c r="I544" s="223"/>
      <c r="J544" s="223"/>
      <c r="K544" s="223"/>
      <c r="L544" s="223"/>
      <c r="M544" s="223"/>
      <c r="N544" s="223"/>
      <c r="O544" s="223"/>
      <c r="P544" s="223"/>
      <c r="Q544" s="223"/>
      <c r="R544" s="223"/>
      <c r="S544" s="223"/>
      <c r="T544" s="223"/>
      <c r="U544" s="223"/>
      <c r="V544" s="223"/>
      <c r="W544" s="223"/>
      <c r="X544" s="223"/>
      <c r="Y544" s="223"/>
      <c r="Z544" s="223"/>
    </row>
    <row r="545">
      <c r="A545" s="223"/>
      <c r="B545" s="223"/>
      <c r="C545" s="223"/>
      <c r="D545" s="223"/>
      <c r="E545" s="223"/>
      <c r="F545" s="223"/>
      <c r="G545" s="223"/>
      <c r="H545" s="223"/>
      <c r="I545" s="223"/>
      <c r="J545" s="223"/>
      <c r="K545" s="223"/>
      <c r="L545" s="223"/>
      <c r="M545" s="223"/>
      <c r="N545" s="223"/>
      <c r="O545" s="223"/>
      <c r="P545" s="223"/>
      <c r="Q545" s="223"/>
      <c r="R545" s="223"/>
      <c r="S545" s="223"/>
      <c r="T545" s="223"/>
      <c r="U545" s="223"/>
      <c r="V545" s="223"/>
      <c r="W545" s="223"/>
      <c r="X545" s="223"/>
      <c r="Y545" s="223"/>
      <c r="Z545" s="223"/>
    </row>
    <row r="546">
      <c r="A546" s="223"/>
      <c r="B546" s="223"/>
      <c r="C546" s="223"/>
      <c r="D546" s="223"/>
      <c r="E546" s="223"/>
      <c r="F546" s="223"/>
      <c r="G546" s="223"/>
      <c r="H546" s="223"/>
      <c r="I546" s="223"/>
      <c r="J546" s="223"/>
      <c r="K546" s="223"/>
      <c r="L546" s="223"/>
      <c r="M546" s="223"/>
      <c r="N546" s="223"/>
      <c r="O546" s="223"/>
      <c r="P546" s="223"/>
      <c r="Q546" s="223"/>
      <c r="R546" s="223"/>
      <c r="S546" s="223"/>
      <c r="T546" s="223"/>
      <c r="U546" s="223"/>
      <c r="V546" s="223"/>
      <c r="W546" s="223"/>
      <c r="X546" s="223"/>
      <c r="Y546" s="223"/>
      <c r="Z546" s="223"/>
    </row>
    <row r="547">
      <c r="A547" s="223"/>
      <c r="B547" s="223"/>
      <c r="C547" s="223"/>
      <c r="D547" s="223"/>
      <c r="E547" s="223"/>
      <c r="F547" s="223"/>
      <c r="G547" s="223"/>
      <c r="H547" s="223"/>
      <c r="I547" s="223"/>
      <c r="J547" s="223"/>
      <c r="K547" s="223"/>
      <c r="L547" s="223"/>
      <c r="M547" s="223"/>
      <c r="N547" s="223"/>
      <c r="O547" s="223"/>
      <c r="P547" s="223"/>
      <c r="Q547" s="223"/>
      <c r="R547" s="223"/>
      <c r="S547" s="223"/>
      <c r="T547" s="223"/>
      <c r="U547" s="223"/>
      <c r="V547" s="223"/>
      <c r="W547" s="223"/>
      <c r="X547" s="223"/>
      <c r="Y547" s="223"/>
      <c r="Z547" s="223"/>
    </row>
    <row r="548">
      <c r="A548" s="223"/>
      <c r="B548" s="223"/>
      <c r="C548" s="223"/>
      <c r="D548" s="223"/>
      <c r="E548" s="223"/>
      <c r="F548" s="223"/>
      <c r="G548" s="223"/>
      <c r="H548" s="223"/>
      <c r="I548" s="223"/>
      <c r="J548" s="223"/>
      <c r="K548" s="223"/>
      <c r="L548" s="223"/>
      <c r="M548" s="223"/>
      <c r="N548" s="223"/>
      <c r="O548" s="223"/>
      <c r="P548" s="223"/>
      <c r="Q548" s="223"/>
      <c r="R548" s="223"/>
      <c r="S548" s="223"/>
      <c r="T548" s="223"/>
      <c r="U548" s="223"/>
      <c r="V548" s="223"/>
      <c r="W548" s="223"/>
      <c r="X548" s="223"/>
      <c r="Y548" s="223"/>
      <c r="Z548" s="223"/>
    </row>
    <row r="549">
      <c r="A549" s="223"/>
      <c r="B549" s="223"/>
      <c r="C549" s="223"/>
      <c r="D549" s="223"/>
      <c r="E549" s="223"/>
      <c r="F549" s="223"/>
      <c r="G549" s="223"/>
      <c r="H549" s="223"/>
      <c r="I549" s="223"/>
      <c r="J549" s="223"/>
      <c r="K549" s="223"/>
      <c r="L549" s="223"/>
      <c r="M549" s="223"/>
      <c r="N549" s="223"/>
      <c r="O549" s="223"/>
      <c r="P549" s="223"/>
      <c r="Q549" s="223"/>
      <c r="R549" s="223"/>
      <c r="S549" s="223"/>
      <c r="T549" s="223"/>
      <c r="U549" s="223"/>
      <c r="V549" s="223"/>
      <c r="W549" s="223"/>
      <c r="X549" s="223"/>
      <c r="Y549" s="223"/>
      <c r="Z549" s="223"/>
    </row>
    <row r="550">
      <c r="A550" s="223"/>
      <c r="B550" s="223"/>
      <c r="C550" s="223"/>
      <c r="D550" s="223"/>
      <c r="E550" s="223"/>
      <c r="F550" s="223"/>
      <c r="G550" s="223"/>
      <c r="H550" s="223"/>
      <c r="I550" s="223"/>
      <c r="J550" s="223"/>
      <c r="K550" s="223"/>
      <c r="L550" s="223"/>
      <c r="M550" s="223"/>
      <c r="N550" s="223"/>
      <c r="O550" s="223"/>
      <c r="P550" s="223"/>
      <c r="Q550" s="223"/>
      <c r="R550" s="223"/>
      <c r="S550" s="223"/>
      <c r="T550" s="223"/>
      <c r="U550" s="223"/>
      <c r="V550" s="223"/>
      <c r="W550" s="223"/>
      <c r="X550" s="223"/>
      <c r="Y550" s="223"/>
      <c r="Z550" s="223"/>
    </row>
    <row r="551">
      <c r="A551" s="223"/>
      <c r="B551" s="223"/>
      <c r="C551" s="223"/>
      <c r="D551" s="223"/>
      <c r="E551" s="223"/>
      <c r="F551" s="223"/>
      <c r="G551" s="223"/>
      <c r="H551" s="223"/>
      <c r="I551" s="223"/>
      <c r="J551" s="223"/>
      <c r="K551" s="223"/>
      <c r="L551" s="223"/>
      <c r="M551" s="223"/>
      <c r="N551" s="223"/>
      <c r="O551" s="223"/>
      <c r="P551" s="223"/>
      <c r="Q551" s="223"/>
      <c r="R551" s="223"/>
      <c r="S551" s="223"/>
      <c r="T551" s="223"/>
      <c r="U551" s="223"/>
      <c r="V551" s="223"/>
      <c r="W551" s="223"/>
      <c r="X551" s="223"/>
      <c r="Y551" s="223"/>
      <c r="Z551" s="223"/>
    </row>
    <row r="552">
      <c r="A552" s="223"/>
      <c r="B552" s="223"/>
      <c r="C552" s="223"/>
      <c r="D552" s="223"/>
      <c r="E552" s="223"/>
      <c r="F552" s="223"/>
      <c r="G552" s="223"/>
      <c r="H552" s="223"/>
      <c r="I552" s="223"/>
      <c r="J552" s="223"/>
      <c r="K552" s="223"/>
      <c r="L552" s="223"/>
      <c r="M552" s="223"/>
      <c r="N552" s="223"/>
      <c r="O552" s="223"/>
      <c r="P552" s="223"/>
      <c r="Q552" s="223"/>
      <c r="R552" s="223"/>
      <c r="S552" s="223"/>
      <c r="T552" s="223"/>
      <c r="U552" s="223"/>
      <c r="V552" s="223"/>
      <c r="W552" s="223"/>
      <c r="X552" s="223"/>
      <c r="Y552" s="223"/>
      <c r="Z552" s="223"/>
    </row>
    <row r="553">
      <c r="A553" s="223"/>
      <c r="B553" s="223"/>
      <c r="C553" s="223"/>
      <c r="D553" s="223"/>
      <c r="E553" s="223"/>
      <c r="F553" s="223"/>
      <c r="G553" s="223"/>
      <c r="H553" s="223"/>
      <c r="I553" s="223"/>
      <c r="J553" s="223"/>
      <c r="K553" s="223"/>
      <c r="L553" s="223"/>
      <c r="M553" s="223"/>
      <c r="N553" s="223"/>
      <c r="O553" s="223"/>
      <c r="P553" s="223"/>
      <c r="Q553" s="223"/>
      <c r="R553" s="223"/>
      <c r="S553" s="223"/>
      <c r="T553" s="223"/>
      <c r="U553" s="223"/>
      <c r="V553" s="223"/>
      <c r="W553" s="223"/>
      <c r="X553" s="223"/>
      <c r="Y553" s="223"/>
      <c r="Z553" s="223"/>
    </row>
    <row r="554">
      <c r="A554" s="223"/>
      <c r="B554" s="223"/>
      <c r="C554" s="223"/>
      <c r="D554" s="223"/>
      <c r="E554" s="223"/>
      <c r="F554" s="223"/>
      <c r="G554" s="223"/>
      <c r="H554" s="223"/>
      <c r="I554" s="223"/>
      <c r="J554" s="223"/>
      <c r="K554" s="223"/>
      <c r="L554" s="223"/>
      <c r="M554" s="223"/>
      <c r="N554" s="223"/>
      <c r="O554" s="223"/>
      <c r="P554" s="223"/>
      <c r="Q554" s="223"/>
      <c r="R554" s="223"/>
      <c r="S554" s="223"/>
      <c r="T554" s="223"/>
      <c r="U554" s="223"/>
      <c r="V554" s="223"/>
      <c r="W554" s="223"/>
      <c r="X554" s="223"/>
      <c r="Y554" s="223"/>
      <c r="Z554" s="223"/>
    </row>
    <row r="555">
      <c r="A555" s="223"/>
      <c r="B555" s="223"/>
      <c r="C555" s="223"/>
      <c r="D555" s="223"/>
      <c r="E555" s="223"/>
      <c r="F555" s="223"/>
      <c r="G555" s="223"/>
      <c r="H555" s="223"/>
      <c r="I555" s="223"/>
      <c r="J555" s="223"/>
      <c r="K555" s="223"/>
      <c r="L555" s="223"/>
      <c r="M555" s="223"/>
      <c r="N555" s="223"/>
      <c r="O555" s="223"/>
      <c r="P555" s="223"/>
      <c r="Q555" s="223"/>
      <c r="R555" s="223"/>
      <c r="S555" s="223"/>
      <c r="T555" s="223"/>
      <c r="U555" s="223"/>
      <c r="V555" s="223"/>
      <c r="W555" s="223"/>
      <c r="X555" s="223"/>
      <c r="Y555" s="223"/>
      <c r="Z555" s="223"/>
    </row>
    <row r="556">
      <c r="A556" s="223"/>
      <c r="B556" s="223"/>
      <c r="C556" s="223"/>
      <c r="D556" s="223"/>
      <c r="E556" s="223"/>
      <c r="F556" s="223"/>
      <c r="G556" s="223"/>
      <c r="H556" s="223"/>
      <c r="I556" s="223"/>
      <c r="J556" s="223"/>
      <c r="K556" s="223"/>
      <c r="L556" s="223"/>
      <c r="M556" s="223"/>
      <c r="N556" s="223"/>
      <c r="O556" s="223"/>
      <c r="P556" s="223"/>
      <c r="Q556" s="223"/>
      <c r="R556" s="223"/>
      <c r="S556" s="223"/>
      <c r="T556" s="223"/>
      <c r="U556" s="223"/>
      <c r="V556" s="223"/>
      <c r="W556" s="223"/>
      <c r="X556" s="223"/>
      <c r="Y556" s="223"/>
      <c r="Z556" s="223"/>
    </row>
    <row r="557">
      <c r="A557" s="223"/>
      <c r="B557" s="223"/>
      <c r="C557" s="223"/>
      <c r="D557" s="223"/>
      <c r="E557" s="223"/>
      <c r="F557" s="223"/>
      <c r="G557" s="223"/>
      <c r="H557" s="223"/>
      <c r="I557" s="223"/>
      <c r="J557" s="223"/>
      <c r="K557" s="223"/>
      <c r="L557" s="223"/>
      <c r="M557" s="223"/>
      <c r="N557" s="223"/>
      <c r="O557" s="223"/>
      <c r="P557" s="223"/>
      <c r="Q557" s="223"/>
      <c r="R557" s="223"/>
      <c r="S557" s="223"/>
      <c r="T557" s="223"/>
      <c r="U557" s="223"/>
      <c r="V557" s="223"/>
      <c r="W557" s="223"/>
      <c r="X557" s="223"/>
      <c r="Y557" s="223"/>
      <c r="Z557" s="223"/>
    </row>
    <row r="558">
      <c r="A558" s="223"/>
      <c r="B558" s="223"/>
      <c r="C558" s="223"/>
      <c r="D558" s="223"/>
      <c r="E558" s="223"/>
      <c r="F558" s="223"/>
      <c r="G558" s="223"/>
      <c r="H558" s="223"/>
      <c r="I558" s="223"/>
      <c r="J558" s="223"/>
      <c r="K558" s="223"/>
      <c r="L558" s="223"/>
      <c r="M558" s="223"/>
      <c r="N558" s="223"/>
      <c r="O558" s="223"/>
      <c r="P558" s="223"/>
      <c r="Q558" s="223"/>
      <c r="R558" s="223"/>
      <c r="S558" s="223"/>
      <c r="T558" s="223"/>
      <c r="U558" s="223"/>
      <c r="V558" s="223"/>
      <c r="W558" s="223"/>
      <c r="X558" s="223"/>
      <c r="Y558" s="223"/>
      <c r="Z558" s="223"/>
    </row>
    <row r="559">
      <c r="A559" s="223"/>
      <c r="B559" s="223"/>
      <c r="C559" s="223"/>
      <c r="D559" s="223"/>
      <c r="E559" s="223"/>
      <c r="F559" s="223"/>
      <c r="G559" s="223"/>
      <c r="H559" s="223"/>
      <c r="I559" s="223"/>
      <c r="J559" s="223"/>
      <c r="K559" s="223"/>
      <c r="L559" s="223"/>
      <c r="M559" s="223"/>
      <c r="N559" s="223"/>
      <c r="O559" s="223"/>
      <c r="P559" s="223"/>
      <c r="Q559" s="223"/>
      <c r="R559" s="223"/>
      <c r="S559" s="223"/>
      <c r="T559" s="223"/>
      <c r="U559" s="223"/>
      <c r="V559" s="223"/>
      <c r="W559" s="223"/>
      <c r="X559" s="223"/>
      <c r="Y559" s="223"/>
      <c r="Z559" s="223"/>
    </row>
    <row r="560">
      <c r="A560" s="223"/>
      <c r="B560" s="223"/>
      <c r="C560" s="223"/>
      <c r="D560" s="223"/>
      <c r="E560" s="223"/>
      <c r="F560" s="223"/>
      <c r="G560" s="223"/>
      <c r="H560" s="223"/>
      <c r="I560" s="223"/>
      <c r="J560" s="223"/>
      <c r="K560" s="223"/>
      <c r="L560" s="223"/>
      <c r="M560" s="223"/>
      <c r="N560" s="223"/>
      <c r="O560" s="223"/>
      <c r="P560" s="223"/>
      <c r="Q560" s="223"/>
      <c r="R560" s="223"/>
      <c r="S560" s="223"/>
      <c r="T560" s="223"/>
      <c r="U560" s="223"/>
      <c r="V560" s="223"/>
      <c r="W560" s="223"/>
      <c r="X560" s="223"/>
      <c r="Y560" s="223"/>
      <c r="Z560" s="223"/>
    </row>
    <row r="561">
      <c r="A561" s="223"/>
      <c r="B561" s="223"/>
      <c r="C561" s="223"/>
      <c r="D561" s="223"/>
      <c r="E561" s="223"/>
      <c r="F561" s="223"/>
      <c r="G561" s="223"/>
      <c r="H561" s="223"/>
      <c r="I561" s="223"/>
      <c r="J561" s="223"/>
      <c r="K561" s="223"/>
      <c r="L561" s="223"/>
      <c r="M561" s="223"/>
      <c r="N561" s="223"/>
      <c r="O561" s="223"/>
      <c r="P561" s="223"/>
      <c r="Q561" s="223"/>
      <c r="R561" s="223"/>
      <c r="S561" s="223"/>
      <c r="T561" s="223"/>
      <c r="U561" s="223"/>
      <c r="V561" s="223"/>
      <c r="W561" s="223"/>
      <c r="X561" s="223"/>
      <c r="Y561" s="223"/>
      <c r="Z561" s="223"/>
    </row>
    <row r="562">
      <c r="A562" s="223"/>
      <c r="B562" s="223"/>
      <c r="C562" s="223"/>
      <c r="D562" s="223"/>
      <c r="E562" s="223"/>
      <c r="F562" s="223"/>
      <c r="G562" s="223"/>
      <c r="H562" s="223"/>
      <c r="I562" s="223"/>
      <c r="J562" s="223"/>
      <c r="K562" s="223"/>
      <c r="L562" s="223"/>
      <c r="M562" s="223"/>
      <c r="N562" s="223"/>
      <c r="O562" s="223"/>
      <c r="P562" s="223"/>
      <c r="Q562" s="223"/>
      <c r="R562" s="223"/>
      <c r="S562" s="223"/>
      <c r="T562" s="223"/>
      <c r="U562" s="223"/>
      <c r="V562" s="223"/>
      <c r="W562" s="223"/>
      <c r="X562" s="223"/>
      <c r="Y562" s="223"/>
      <c r="Z562" s="223"/>
    </row>
    <row r="563">
      <c r="A563" s="223"/>
      <c r="B563" s="223"/>
      <c r="C563" s="223"/>
      <c r="D563" s="223"/>
      <c r="E563" s="223"/>
      <c r="F563" s="223"/>
      <c r="G563" s="223"/>
      <c r="H563" s="223"/>
      <c r="I563" s="223"/>
      <c r="J563" s="223"/>
      <c r="K563" s="223"/>
      <c r="L563" s="223"/>
      <c r="M563" s="223"/>
      <c r="N563" s="223"/>
      <c r="O563" s="223"/>
      <c r="P563" s="223"/>
      <c r="Q563" s="223"/>
      <c r="R563" s="223"/>
      <c r="S563" s="223"/>
      <c r="T563" s="223"/>
      <c r="U563" s="223"/>
      <c r="V563" s="223"/>
      <c r="W563" s="223"/>
      <c r="X563" s="223"/>
      <c r="Y563" s="223"/>
      <c r="Z563" s="223"/>
    </row>
    <row r="564">
      <c r="A564" s="223"/>
      <c r="B564" s="223"/>
      <c r="C564" s="223"/>
      <c r="D564" s="223"/>
      <c r="E564" s="223"/>
      <c r="F564" s="223"/>
      <c r="G564" s="223"/>
      <c r="H564" s="223"/>
      <c r="I564" s="223"/>
      <c r="J564" s="223"/>
      <c r="K564" s="223"/>
      <c r="L564" s="223"/>
      <c r="M564" s="223"/>
      <c r="N564" s="223"/>
      <c r="O564" s="223"/>
      <c r="P564" s="223"/>
      <c r="Q564" s="223"/>
      <c r="R564" s="223"/>
      <c r="S564" s="223"/>
      <c r="T564" s="223"/>
      <c r="U564" s="223"/>
      <c r="V564" s="223"/>
      <c r="W564" s="223"/>
      <c r="X564" s="223"/>
      <c r="Y564" s="223"/>
      <c r="Z564" s="223"/>
    </row>
    <row r="565">
      <c r="A565" s="223"/>
      <c r="B565" s="223"/>
      <c r="C565" s="223"/>
      <c r="D565" s="223"/>
      <c r="E565" s="223"/>
      <c r="F565" s="223"/>
      <c r="G565" s="223"/>
      <c r="H565" s="223"/>
      <c r="I565" s="223"/>
      <c r="J565" s="223"/>
      <c r="K565" s="223"/>
      <c r="L565" s="223"/>
      <c r="M565" s="223"/>
      <c r="N565" s="223"/>
      <c r="O565" s="223"/>
      <c r="P565" s="223"/>
      <c r="Q565" s="223"/>
      <c r="R565" s="223"/>
      <c r="S565" s="223"/>
      <c r="T565" s="223"/>
      <c r="U565" s="223"/>
      <c r="V565" s="223"/>
      <c r="W565" s="223"/>
      <c r="X565" s="223"/>
      <c r="Y565" s="223"/>
      <c r="Z565" s="223"/>
    </row>
    <row r="566">
      <c r="A566" s="223"/>
      <c r="B566" s="223"/>
      <c r="C566" s="223"/>
      <c r="D566" s="223"/>
      <c r="E566" s="223"/>
      <c r="F566" s="223"/>
      <c r="G566" s="223"/>
      <c r="H566" s="223"/>
      <c r="I566" s="223"/>
      <c r="J566" s="223"/>
      <c r="K566" s="223"/>
      <c r="L566" s="223"/>
      <c r="M566" s="223"/>
      <c r="N566" s="223"/>
      <c r="O566" s="223"/>
      <c r="P566" s="223"/>
      <c r="Q566" s="223"/>
      <c r="R566" s="223"/>
      <c r="S566" s="223"/>
      <c r="T566" s="223"/>
      <c r="U566" s="223"/>
      <c r="V566" s="223"/>
      <c r="W566" s="223"/>
      <c r="X566" s="223"/>
      <c r="Y566" s="223"/>
      <c r="Z566" s="223"/>
    </row>
    <row r="567">
      <c r="A567" s="223"/>
      <c r="B567" s="223"/>
      <c r="C567" s="223"/>
      <c r="D567" s="223"/>
      <c r="E567" s="223"/>
      <c r="F567" s="223"/>
      <c r="G567" s="223"/>
      <c r="H567" s="223"/>
      <c r="I567" s="223"/>
      <c r="J567" s="223"/>
      <c r="K567" s="223"/>
      <c r="L567" s="223"/>
      <c r="M567" s="223"/>
      <c r="N567" s="223"/>
      <c r="O567" s="223"/>
      <c r="P567" s="223"/>
      <c r="Q567" s="223"/>
      <c r="R567" s="223"/>
      <c r="S567" s="223"/>
      <c r="T567" s="223"/>
      <c r="U567" s="223"/>
      <c r="V567" s="223"/>
      <c r="W567" s="223"/>
      <c r="X567" s="223"/>
      <c r="Y567" s="223"/>
      <c r="Z567" s="223"/>
    </row>
    <row r="568">
      <c r="A568" s="223"/>
      <c r="B568" s="223"/>
      <c r="C568" s="223"/>
      <c r="D568" s="223"/>
      <c r="E568" s="223"/>
      <c r="F568" s="223"/>
      <c r="G568" s="223"/>
      <c r="H568" s="223"/>
      <c r="I568" s="223"/>
      <c r="J568" s="223"/>
      <c r="K568" s="223"/>
      <c r="L568" s="223"/>
      <c r="M568" s="223"/>
      <c r="N568" s="223"/>
      <c r="O568" s="223"/>
      <c r="P568" s="223"/>
      <c r="Q568" s="223"/>
      <c r="R568" s="223"/>
      <c r="S568" s="223"/>
      <c r="T568" s="223"/>
      <c r="U568" s="223"/>
      <c r="V568" s="223"/>
      <c r="W568" s="223"/>
      <c r="X568" s="223"/>
      <c r="Y568" s="223"/>
      <c r="Z568" s="223"/>
    </row>
    <row r="569">
      <c r="A569" s="223"/>
      <c r="B569" s="223"/>
      <c r="C569" s="223"/>
      <c r="D569" s="223"/>
      <c r="E569" s="223"/>
      <c r="F569" s="223"/>
      <c r="G569" s="223"/>
      <c r="H569" s="223"/>
      <c r="I569" s="223"/>
      <c r="J569" s="223"/>
      <c r="K569" s="223"/>
      <c r="L569" s="223"/>
      <c r="M569" s="223"/>
      <c r="N569" s="223"/>
      <c r="O569" s="223"/>
      <c r="P569" s="223"/>
      <c r="Q569" s="223"/>
      <c r="R569" s="223"/>
      <c r="S569" s="223"/>
      <c r="T569" s="223"/>
      <c r="U569" s="223"/>
      <c r="V569" s="223"/>
      <c r="W569" s="223"/>
      <c r="X569" s="223"/>
      <c r="Y569" s="223"/>
      <c r="Z569" s="223"/>
    </row>
    <row r="570">
      <c r="A570" s="223"/>
      <c r="B570" s="223"/>
      <c r="C570" s="223"/>
      <c r="D570" s="223"/>
      <c r="E570" s="223"/>
      <c r="F570" s="223"/>
      <c r="G570" s="223"/>
      <c r="H570" s="223"/>
      <c r="I570" s="223"/>
      <c r="J570" s="223"/>
      <c r="K570" s="223"/>
      <c r="L570" s="223"/>
      <c r="M570" s="223"/>
      <c r="N570" s="223"/>
      <c r="O570" s="223"/>
      <c r="P570" s="223"/>
      <c r="Q570" s="223"/>
      <c r="R570" s="223"/>
      <c r="S570" s="223"/>
      <c r="T570" s="223"/>
      <c r="U570" s="223"/>
      <c r="V570" s="223"/>
      <c r="W570" s="223"/>
      <c r="X570" s="223"/>
      <c r="Y570" s="223"/>
      <c r="Z570" s="223"/>
    </row>
    <row r="571">
      <c r="A571" s="223"/>
      <c r="B571" s="223"/>
      <c r="C571" s="223"/>
      <c r="D571" s="223"/>
      <c r="E571" s="223"/>
      <c r="F571" s="223"/>
      <c r="G571" s="223"/>
      <c r="H571" s="223"/>
      <c r="I571" s="223"/>
      <c r="J571" s="223"/>
      <c r="K571" s="223"/>
      <c r="L571" s="223"/>
      <c r="M571" s="223"/>
      <c r="N571" s="223"/>
      <c r="O571" s="223"/>
      <c r="P571" s="223"/>
      <c r="Q571" s="223"/>
      <c r="R571" s="223"/>
      <c r="S571" s="223"/>
      <c r="T571" s="223"/>
      <c r="U571" s="223"/>
      <c r="V571" s="223"/>
      <c r="W571" s="223"/>
      <c r="X571" s="223"/>
      <c r="Y571" s="223"/>
      <c r="Z571" s="223"/>
    </row>
    <row r="572">
      <c r="A572" s="223"/>
      <c r="B572" s="223"/>
      <c r="C572" s="223"/>
      <c r="D572" s="223"/>
      <c r="E572" s="223"/>
      <c r="F572" s="223"/>
      <c r="G572" s="223"/>
      <c r="H572" s="223"/>
      <c r="I572" s="223"/>
      <c r="J572" s="223"/>
      <c r="K572" s="223"/>
      <c r="L572" s="223"/>
      <c r="M572" s="223"/>
      <c r="N572" s="223"/>
      <c r="O572" s="223"/>
      <c r="P572" s="223"/>
      <c r="Q572" s="223"/>
      <c r="R572" s="223"/>
      <c r="S572" s="223"/>
      <c r="T572" s="223"/>
      <c r="U572" s="223"/>
      <c r="V572" s="223"/>
      <c r="W572" s="223"/>
      <c r="X572" s="223"/>
      <c r="Y572" s="223"/>
      <c r="Z572" s="223"/>
    </row>
    <row r="573">
      <c r="A573" s="223"/>
      <c r="B573" s="223"/>
      <c r="C573" s="223"/>
      <c r="D573" s="223"/>
      <c r="E573" s="223"/>
      <c r="F573" s="223"/>
      <c r="G573" s="223"/>
      <c r="H573" s="223"/>
      <c r="I573" s="223"/>
      <c r="J573" s="223"/>
      <c r="K573" s="223"/>
      <c r="L573" s="223"/>
      <c r="M573" s="223"/>
      <c r="N573" s="223"/>
      <c r="O573" s="223"/>
      <c r="P573" s="223"/>
      <c r="Q573" s="223"/>
      <c r="R573" s="223"/>
      <c r="S573" s="223"/>
      <c r="T573" s="223"/>
      <c r="U573" s="223"/>
      <c r="V573" s="223"/>
      <c r="W573" s="223"/>
      <c r="X573" s="223"/>
      <c r="Y573" s="223"/>
      <c r="Z573" s="223"/>
    </row>
    <row r="574">
      <c r="A574" s="223"/>
      <c r="B574" s="223"/>
      <c r="C574" s="223"/>
      <c r="D574" s="223"/>
      <c r="E574" s="223"/>
      <c r="F574" s="223"/>
      <c r="G574" s="223"/>
      <c r="H574" s="223"/>
      <c r="I574" s="223"/>
      <c r="J574" s="223"/>
      <c r="K574" s="223"/>
      <c r="L574" s="223"/>
      <c r="M574" s="223"/>
      <c r="N574" s="223"/>
      <c r="O574" s="223"/>
      <c r="P574" s="223"/>
      <c r="Q574" s="223"/>
      <c r="R574" s="223"/>
      <c r="S574" s="223"/>
      <c r="T574" s="223"/>
      <c r="U574" s="223"/>
      <c r="V574" s="223"/>
      <c r="W574" s="223"/>
      <c r="X574" s="223"/>
      <c r="Y574" s="223"/>
      <c r="Z574" s="223"/>
    </row>
    <row r="575">
      <c r="A575" s="223"/>
      <c r="B575" s="223"/>
      <c r="C575" s="223"/>
      <c r="D575" s="223"/>
      <c r="E575" s="223"/>
      <c r="F575" s="223"/>
      <c r="G575" s="223"/>
      <c r="H575" s="223"/>
      <c r="I575" s="223"/>
      <c r="J575" s="223"/>
      <c r="K575" s="223"/>
      <c r="L575" s="223"/>
      <c r="M575" s="223"/>
      <c r="N575" s="223"/>
      <c r="O575" s="223"/>
      <c r="P575" s="223"/>
      <c r="Q575" s="223"/>
      <c r="R575" s="223"/>
      <c r="S575" s="223"/>
      <c r="T575" s="223"/>
      <c r="U575" s="223"/>
      <c r="V575" s="223"/>
      <c r="W575" s="223"/>
      <c r="X575" s="223"/>
      <c r="Y575" s="223"/>
      <c r="Z575" s="223"/>
    </row>
    <row r="576">
      <c r="A576" s="223"/>
      <c r="B576" s="223"/>
      <c r="C576" s="223"/>
      <c r="D576" s="223"/>
      <c r="E576" s="223"/>
      <c r="F576" s="223"/>
      <c r="G576" s="223"/>
      <c r="H576" s="223"/>
      <c r="I576" s="223"/>
      <c r="J576" s="223"/>
      <c r="K576" s="223"/>
      <c r="L576" s="223"/>
      <c r="M576" s="223"/>
      <c r="N576" s="223"/>
      <c r="O576" s="223"/>
      <c r="P576" s="223"/>
      <c r="Q576" s="223"/>
      <c r="R576" s="223"/>
      <c r="S576" s="223"/>
      <c r="T576" s="223"/>
      <c r="U576" s="223"/>
      <c r="V576" s="223"/>
      <c r="W576" s="223"/>
      <c r="X576" s="223"/>
      <c r="Y576" s="223"/>
      <c r="Z576" s="223"/>
    </row>
    <row r="577">
      <c r="A577" s="223"/>
      <c r="B577" s="223"/>
      <c r="C577" s="223"/>
      <c r="D577" s="223"/>
      <c r="E577" s="223"/>
      <c r="F577" s="223"/>
      <c r="G577" s="223"/>
      <c r="H577" s="223"/>
      <c r="I577" s="223"/>
      <c r="J577" s="223"/>
      <c r="K577" s="223"/>
      <c r="L577" s="223"/>
      <c r="M577" s="223"/>
      <c r="N577" s="223"/>
      <c r="O577" s="223"/>
      <c r="P577" s="223"/>
      <c r="Q577" s="223"/>
      <c r="R577" s="223"/>
      <c r="S577" s="223"/>
      <c r="T577" s="223"/>
      <c r="U577" s="223"/>
      <c r="V577" s="223"/>
      <c r="W577" s="223"/>
      <c r="X577" s="223"/>
      <c r="Y577" s="223"/>
      <c r="Z577" s="223"/>
    </row>
    <row r="578">
      <c r="A578" s="223"/>
      <c r="B578" s="223"/>
      <c r="C578" s="223"/>
      <c r="D578" s="223"/>
      <c r="E578" s="223"/>
      <c r="F578" s="223"/>
      <c r="G578" s="223"/>
      <c r="H578" s="223"/>
      <c r="I578" s="223"/>
      <c r="J578" s="223"/>
      <c r="K578" s="223"/>
      <c r="L578" s="223"/>
      <c r="M578" s="223"/>
      <c r="N578" s="223"/>
      <c r="O578" s="223"/>
      <c r="P578" s="223"/>
      <c r="Q578" s="223"/>
      <c r="R578" s="223"/>
      <c r="S578" s="223"/>
      <c r="T578" s="223"/>
      <c r="U578" s="223"/>
      <c r="V578" s="223"/>
      <c r="W578" s="223"/>
      <c r="X578" s="223"/>
      <c r="Y578" s="223"/>
      <c r="Z578" s="223"/>
    </row>
    <row r="579">
      <c r="A579" s="223"/>
      <c r="B579" s="223"/>
      <c r="C579" s="223"/>
      <c r="D579" s="223"/>
      <c r="E579" s="223"/>
      <c r="F579" s="223"/>
      <c r="G579" s="223"/>
      <c r="H579" s="223"/>
      <c r="I579" s="223"/>
      <c r="J579" s="223"/>
      <c r="K579" s="223"/>
      <c r="L579" s="223"/>
      <c r="M579" s="223"/>
      <c r="N579" s="223"/>
      <c r="O579" s="223"/>
      <c r="P579" s="223"/>
      <c r="Q579" s="223"/>
      <c r="R579" s="223"/>
      <c r="S579" s="223"/>
      <c r="T579" s="223"/>
      <c r="U579" s="223"/>
      <c r="V579" s="223"/>
      <c r="W579" s="223"/>
      <c r="X579" s="223"/>
      <c r="Y579" s="223"/>
      <c r="Z579" s="223"/>
    </row>
    <row r="580">
      <c r="A580" s="223"/>
      <c r="B580" s="223"/>
      <c r="C580" s="223"/>
      <c r="D580" s="223"/>
      <c r="E580" s="223"/>
      <c r="F580" s="223"/>
      <c r="G580" s="223"/>
      <c r="H580" s="223"/>
      <c r="I580" s="223"/>
      <c r="J580" s="223"/>
      <c r="K580" s="223"/>
      <c r="L580" s="223"/>
      <c r="M580" s="223"/>
      <c r="N580" s="223"/>
      <c r="O580" s="223"/>
      <c r="P580" s="223"/>
      <c r="Q580" s="223"/>
      <c r="R580" s="223"/>
      <c r="S580" s="223"/>
      <c r="T580" s="223"/>
      <c r="U580" s="223"/>
      <c r="V580" s="223"/>
      <c r="W580" s="223"/>
      <c r="X580" s="223"/>
      <c r="Y580" s="223"/>
      <c r="Z580" s="223"/>
    </row>
    <row r="581">
      <c r="A581" s="223"/>
      <c r="B581" s="223"/>
      <c r="C581" s="223"/>
      <c r="D581" s="223"/>
      <c r="E581" s="223"/>
      <c r="F581" s="223"/>
      <c r="G581" s="223"/>
      <c r="H581" s="223"/>
      <c r="I581" s="223"/>
      <c r="J581" s="223"/>
      <c r="K581" s="223"/>
      <c r="L581" s="223"/>
      <c r="M581" s="223"/>
      <c r="N581" s="223"/>
      <c r="O581" s="223"/>
      <c r="P581" s="223"/>
      <c r="Q581" s="223"/>
      <c r="R581" s="223"/>
      <c r="S581" s="223"/>
      <c r="T581" s="223"/>
      <c r="U581" s="223"/>
      <c r="V581" s="223"/>
      <c r="W581" s="223"/>
      <c r="X581" s="223"/>
      <c r="Y581" s="223"/>
      <c r="Z581" s="223"/>
    </row>
    <row r="582">
      <c r="A582" s="223"/>
      <c r="B582" s="223"/>
      <c r="C582" s="223"/>
      <c r="D582" s="223"/>
      <c r="E582" s="223"/>
      <c r="F582" s="223"/>
      <c r="G582" s="223"/>
      <c r="H582" s="223"/>
      <c r="I582" s="223"/>
      <c r="J582" s="223"/>
      <c r="K582" s="223"/>
      <c r="L582" s="223"/>
      <c r="M582" s="223"/>
      <c r="N582" s="223"/>
      <c r="O582" s="223"/>
      <c r="P582" s="223"/>
      <c r="Q582" s="223"/>
      <c r="R582" s="223"/>
      <c r="S582" s="223"/>
      <c r="T582" s="223"/>
      <c r="U582" s="223"/>
      <c r="V582" s="223"/>
      <c r="W582" s="223"/>
      <c r="X582" s="223"/>
      <c r="Y582" s="223"/>
      <c r="Z582" s="223"/>
    </row>
    <row r="583">
      <c r="A583" s="223"/>
      <c r="B583" s="223"/>
      <c r="C583" s="223"/>
      <c r="D583" s="223"/>
      <c r="E583" s="223"/>
      <c r="F583" s="223"/>
      <c r="G583" s="223"/>
      <c r="H583" s="223"/>
      <c r="I583" s="223"/>
      <c r="J583" s="223"/>
      <c r="K583" s="223"/>
      <c r="L583" s="223"/>
      <c r="M583" s="223"/>
      <c r="N583" s="223"/>
      <c r="O583" s="223"/>
      <c r="P583" s="223"/>
      <c r="Q583" s="223"/>
      <c r="R583" s="223"/>
      <c r="S583" s="223"/>
      <c r="T583" s="223"/>
      <c r="U583" s="223"/>
      <c r="V583" s="223"/>
      <c r="W583" s="223"/>
      <c r="X583" s="223"/>
      <c r="Y583" s="223"/>
      <c r="Z583" s="223"/>
    </row>
    <row r="584">
      <c r="A584" s="223"/>
      <c r="B584" s="223"/>
      <c r="C584" s="223"/>
      <c r="D584" s="223"/>
      <c r="E584" s="223"/>
      <c r="F584" s="223"/>
      <c r="G584" s="223"/>
      <c r="H584" s="223"/>
      <c r="I584" s="223"/>
      <c r="J584" s="223"/>
      <c r="K584" s="223"/>
      <c r="L584" s="223"/>
      <c r="M584" s="223"/>
      <c r="N584" s="223"/>
      <c r="O584" s="223"/>
      <c r="P584" s="223"/>
      <c r="Q584" s="223"/>
      <c r="R584" s="223"/>
      <c r="S584" s="223"/>
      <c r="T584" s="223"/>
      <c r="U584" s="223"/>
      <c r="V584" s="223"/>
      <c r="W584" s="223"/>
      <c r="X584" s="223"/>
      <c r="Y584" s="223"/>
      <c r="Z584" s="223"/>
    </row>
    <row r="585">
      <c r="A585" s="223"/>
      <c r="B585" s="223"/>
      <c r="C585" s="223"/>
      <c r="D585" s="223"/>
      <c r="E585" s="223"/>
      <c r="F585" s="223"/>
      <c r="G585" s="223"/>
      <c r="H585" s="223"/>
      <c r="I585" s="223"/>
      <c r="J585" s="223"/>
      <c r="K585" s="223"/>
      <c r="L585" s="223"/>
      <c r="M585" s="223"/>
      <c r="N585" s="223"/>
      <c r="O585" s="223"/>
      <c r="P585" s="223"/>
      <c r="Q585" s="223"/>
      <c r="R585" s="223"/>
      <c r="S585" s="223"/>
      <c r="T585" s="223"/>
      <c r="U585" s="223"/>
      <c r="V585" s="223"/>
      <c r="W585" s="223"/>
      <c r="X585" s="223"/>
      <c r="Y585" s="223"/>
      <c r="Z585" s="223"/>
    </row>
    <row r="586">
      <c r="A586" s="223"/>
      <c r="B586" s="223"/>
      <c r="C586" s="223"/>
      <c r="D586" s="223"/>
      <c r="E586" s="223"/>
      <c r="F586" s="223"/>
      <c r="G586" s="223"/>
      <c r="H586" s="223"/>
      <c r="I586" s="223"/>
      <c r="J586" s="223"/>
      <c r="K586" s="223"/>
      <c r="L586" s="223"/>
      <c r="M586" s="223"/>
      <c r="N586" s="223"/>
      <c r="O586" s="223"/>
      <c r="P586" s="223"/>
      <c r="Q586" s="223"/>
      <c r="R586" s="223"/>
      <c r="S586" s="223"/>
      <c r="T586" s="223"/>
      <c r="U586" s="223"/>
      <c r="V586" s="223"/>
      <c r="W586" s="223"/>
      <c r="X586" s="223"/>
      <c r="Y586" s="223"/>
      <c r="Z586" s="223"/>
    </row>
    <row r="587">
      <c r="A587" s="223"/>
      <c r="B587" s="223"/>
      <c r="C587" s="223"/>
      <c r="D587" s="223"/>
      <c r="E587" s="223"/>
      <c r="F587" s="223"/>
      <c r="G587" s="223"/>
      <c r="H587" s="223"/>
      <c r="I587" s="223"/>
      <c r="J587" s="223"/>
      <c r="K587" s="223"/>
      <c r="L587" s="223"/>
      <c r="M587" s="223"/>
      <c r="N587" s="223"/>
      <c r="O587" s="223"/>
      <c r="P587" s="223"/>
      <c r="Q587" s="223"/>
      <c r="R587" s="223"/>
      <c r="S587" s="223"/>
      <c r="T587" s="223"/>
      <c r="U587" s="223"/>
      <c r="V587" s="223"/>
      <c r="W587" s="223"/>
      <c r="X587" s="223"/>
      <c r="Y587" s="223"/>
      <c r="Z587" s="223"/>
    </row>
    <row r="588">
      <c r="A588" s="223"/>
      <c r="B588" s="223"/>
      <c r="C588" s="223"/>
      <c r="D588" s="223"/>
      <c r="E588" s="223"/>
      <c r="F588" s="223"/>
      <c r="G588" s="223"/>
      <c r="H588" s="223"/>
      <c r="I588" s="223"/>
      <c r="J588" s="223"/>
      <c r="K588" s="223"/>
      <c r="L588" s="223"/>
      <c r="M588" s="223"/>
      <c r="N588" s="223"/>
      <c r="O588" s="223"/>
      <c r="P588" s="223"/>
      <c r="Q588" s="223"/>
      <c r="R588" s="223"/>
      <c r="S588" s="223"/>
      <c r="T588" s="223"/>
      <c r="U588" s="223"/>
      <c r="V588" s="223"/>
      <c r="W588" s="223"/>
      <c r="X588" s="223"/>
      <c r="Y588" s="223"/>
      <c r="Z588" s="223"/>
    </row>
    <row r="589">
      <c r="A589" s="223"/>
      <c r="B589" s="223"/>
      <c r="C589" s="223"/>
      <c r="D589" s="223"/>
      <c r="E589" s="223"/>
      <c r="F589" s="223"/>
      <c r="G589" s="223"/>
      <c r="H589" s="223"/>
      <c r="I589" s="223"/>
      <c r="J589" s="223"/>
      <c r="K589" s="223"/>
      <c r="L589" s="223"/>
      <c r="M589" s="223"/>
      <c r="N589" s="223"/>
      <c r="O589" s="223"/>
      <c r="P589" s="223"/>
      <c r="Q589" s="223"/>
      <c r="R589" s="223"/>
      <c r="S589" s="223"/>
      <c r="T589" s="223"/>
      <c r="U589" s="223"/>
      <c r="V589" s="223"/>
      <c r="W589" s="223"/>
      <c r="X589" s="223"/>
      <c r="Y589" s="223"/>
      <c r="Z589" s="223"/>
    </row>
    <row r="590">
      <c r="A590" s="223"/>
      <c r="B590" s="223"/>
      <c r="C590" s="223"/>
      <c r="D590" s="223"/>
      <c r="E590" s="223"/>
      <c r="F590" s="223"/>
      <c r="G590" s="223"/>
      <c r="H590" s="223"/>
      <c r="I590" s="223"/>
      <c r="J590" s="223"/>
      <c r="K590" s="223"/>
      <c r="L590" s="223"/>
      <c r="M590" s="223"/>
      <c r="N590" s="223"/>
      <c r="O590" s="223"/>
      <c r="P590" s="223"/>
      <c r="Q590" s="223"/>
      <c r="R590" s="223"/>
      <c r="S590" s="223"/>
      <c r="T590" s="223"/>
      <c r="U590" s="223"/>
      <c r="V590" s="223"/>
      <c r="W590" s="223"/>
      <c r="X590" s="223"/>
      <c r="Y590" s="223"/>
      <c r="Z590" s="223"/>
    </row>
    <row r="591">
      <c r="A591" s="223"/>
      <c r="B591" s="223"/>
      <c r="C591" s="223"/>
      <c r="D591" s="223"/>
      <c r="E591" s="223"/>
      <c r="F591" s="223"/>
      <c r="G591" s="223"/>
      <c r="H591" s="223"/>
      <c r="I591" s="223"/>
      <c r="J591" s="223"/>
      <c r="K591" s="223"/>
      <c r="L591" s="223"/>
      <c r="M591" s="223"/>
      <c r="N591" s="223"/>
      <c r="O591" s="223"/>
      <c r="P591" s="223"/>
      <c r="Q591" s="223"/>
      <c r="R591" s="223"/>
      <c r="S591" s="223"/>
      <c r="T591" s="223"/>
      <c r="U591" s="223"/>
      <c r="V591" s="223"/>
      <c r="W591" s="223"/>
      <c r="X591" s="223"/>
      <c r="Y591" s="223"/>
      <c r="Z591" s="223"/>
    </row>
    <row r="592">
      <c r="A592" s="223"/>
      <c r="B592" s="223"/>
      <c r="C592" s="223"/>
      <c r="D592" s="223"/>
      <c r="E592" s="223"/>
      <c r="F592" s="223"/>
      <c r="G592" s="223"/>
      <c r="H592" s="223"/>
      <c r="I592" s="223"/>
      <c r="J592" s="223"/>
      <c r="K592" s="223"/>
      <c r="L592" s="223"/>
      <c r="M592" s="223"/>
      <c r="N592" s="223"/>
      <c r="O592" s="223"/>
      <c r="P592" s="223"/>
      <c r="Q592" s="223"/>
      <c r="R592" s="223"/>
      <c r="S592" s="223"/>
      <c r="T592" s="223"/>
      <c r="U592" s="223"/>
      <c r="V592" s="223"/>
      <c r="W592" s="223"/>
      <c r="X592" s="223"/>
      <c r="Y592" s="223"/>
      <c r="Z592" s="223"/>
    </row>
    <row r="593">
      <c r="A593" s="223"/>
      <c r="B593" s="223"/>
      <c r="C593" s="223"/>
      <c r="D593" s="223"/>
      <c r="E593" s="223"/>
      <c r="F593" s="223"/>
      <c r="G593" s="223"/>
      <c r="H593" s="223"/>
      <c r="I593" s="223"/>
      <c r="J593" s="223"/>
      <c r="K593" s="223"/>
      <c r="L593" s="223"/>
      <c r="M593" s="223"/>
      <c r="N593" s="223"/>
      <c r="O593" s="223"/>
      <c r="P593" s="223"/>
      <c r="Q593" s="223"/>
      <c r="R593" s="223"/>
      <c r="S593" s="223"/>
      <c r="T593" s="223"/>
      <c r="U593" s="223"/>
      <c r="V593" s="223"/>
      <c r="W593" s="223"/>
      <c r="X593" s="223"/>
      <c r="Y593" s="223"/>
      <c r="Z593" s="223"/>
    </row>
    <row r="594">
      <c r="A594" s="223"/>
      <c r="B594" s="223"/>
      <c r="C594" s="223"/>
      <c r="D594" s="223"/>
      <c r="E594" s="223"/>
      <c r="F594" s="223"/>
      <c r="G594" s="223"/>
      <c r="H594" s="223"/>
      <c r="I594" s="223"/>
      <c r="J594" s="223"/>
      <c r="K594" s="223"/>
      <c r="L594" s="223"/>
      <c r="M594" s="223"/>
      <c r="N594" s="223"/>
      <c r="O594" s="223"/>
      <c r="P594" s="223"/>
      <c r="Q594" s="223"/>
      <c r="R594" s="223"/>
      <c r="S594" s="223"/>
      <c r="T594" s="223"/>
      <c r="U594" s="223"/>
      <c r="V594" s="223"/>
      <c r="W594" s="223"/>
      <c r="X594" s="223"/>
      <c r="Y594" s="223"/>
      <c r="Z594" s="223"/>
    </row>
    <row r="595">
      <c r="A595" s="223"/>
      <c r="B595" s="223"/>
      <c r="C595" s="223"/>
      <c r="D595" s="223"/>
      <c r="E595" s="223"/>
      <c r="F595" s="223"/>
      <c r="G595" s="223"/>
      <c r="H595" s="223"/>
      <c r="I595" s="223"/>
      <c r="J595" s="223"/>
      <c r="K595" s="223"/>
      <c r="L595" s="223"/>
      <c r="M595" s="223"/>
      <c r="N595" s="223"/>
      <c r="O595" s="223"/>
      <c r="P595" s="223"/>
      <c r="Q595" s="223"/>
      <c r="R595" s="223"/>
      <c r="S595" s="223"/>
      <c r="T595" s="223"/>
      <c r="U595" s="223"/>
      <c r="V595" s="223"/>
      <c r="W595" s="223"/>
      <c r="X595" s="223"/>
      <c r="Y595" s="223"/>
      <c r="Z595" s="223"/>
    </row>
    <row r="596">
      <c r="A596" s="223"/>
      <c r="B596" s="223"/>
      <c r="C596" s="223"/>
      <c r="D596" s="223"/>
      <c r="E596" s="223"/>
      <c r="F596" s="223"/>
      <c r="G596" s="223"/>
      <c r="H596" s="223"/>
      <c r="I596" s="223"/>
      <c r="J596" s="223"/>
      <c r="K596" s="223"/>
      <c r="L596" s="223"/>
      <c r="M596" s="223"/>
      <c r="N596" s="223"/>
      <c r="O596" s="223"/>
      <c r="P596" s="223"/>
      <c r="Q596" s="223"/>
      <c r="R596" s="223"/>
      <c r="S596" s="223"/>
      <c r="T596" s="223"/>
      <c r="U596" s="223"/>
      <c r="V596" s="223"/>
      <c r="W596" s="223"/>
      <c r="X596" s="223"/>
      <c r="Y596" s="223"/>
      <c r="Z596" s="223"/>
    </row>
    <row r="597">
      <c r="A597" s="223"/>
      <c r="B597" s="223"/>
      <c r="C597" s="223"/>
      <c r="D597" s="223"/>
      <c r="E597" s="223"/>
      <c r="F597" s="223"/>
      <c r="G597" s="223"/>
      <c r="H597" s="223"/>
      <c r="I597" s="223"/>
      <c r="J597" s="223"/>
      <c r="K597" s="223"/>
      <c r="L597" s="223"/>
      <c r="M597" s="223"/>
      <c r="N597" s="223"/>
      <c r="O597" s="223"/>
      <c r="P597" s="223"/>
      <c r="Q597" s="223"/>
      <c r="R597" s="223"/>
      <c r="S597" s="223"/>
      <c r="T597" s="223"/>
      <c r="U597" s="223"/>
      <c r="V597" s="223"/>
      <c r="W597" s="223"/>
      <c r="X597" s="223"/>
      <c r="Y597" s="223"/>
      <c r="Z597" s="223"/>
    </row>
    <row r="598">
      <c r="A598" s="223"/>
      <c r="B598" s="223"/>
      <c r="C598" s="223"/>
      <c r="D598" s="223"/>
      <c r="E598" s="223"/>
      <c r="F598" s="223"/>
      <c r="G598" s="223"/>
      <c r="H598" s="223"/>
      <c r="I598" s="223"/>
      <c r="J598" s="223"/>
      <c r="K598" s="223"/>
      <c r="L598" s="223"/>
      <c r="M598" s="223"/>
      <c r="N598" s="223"/>
      <c r="O598" s="223"/>
      <c r="P598" s="223"/>
      <c r="Q598" s="223"/>
      <c r="R598" s="223"/>
      <c r="S598" s="223"/>
      <c r="T598" s="223"/>
      <c r="U598" s="223"/>
      <c r="V598" s="223"/>
      <c r="W598" s="223"/>
      <c r="X598" s="223"/>
      <c r="Y598" s="223"/>
      <c r="Z598" s="223"/>
    </row>
    <row r="599">
      <c r="A599" s="223"/>
      <c r="B599" s="223"/>
      <c r="C599" s="223"/>
      <c r="D599" s="223"/>
      <c r="E599" s="223"/>
      <c r="F599" s="223"/>
      <c r="G599" s="223"/>
      <c r="H599" s="223"/>
      <c r="I599" s="223"/>
      <c r="J599" s="223"/>
      <c r="K599" s="223"/>
      <c r="L599" s="223"/>
      <c r="M599" s="223"/>
      <c r="N599" s="223"/>
      <c r="O599" s="223"/>
      <c r="P599" s="223"/>
      <c r="Q599" s="223"/>
      <c r="R599" s="223"/>
      <c r="S599" s="223"/>
      <c r="T599" s="223"/>
      <c r="U599" s="223"/>
      <c r="V599" s="223"/>
      <c r="W599" s="223"/>
      <c r="X599" s="223"/>
      <c r="Y599" s="223"/>
      <c r="Z599" s="223"/>
    </row>
    <row r="600">
      <c r="A600" s="223"/>
      <c r="B600" s="223"/>
      <c r="C600" s="223"/>
      <c r="D600" s="223"/>
      <c r="E600" s="223"/>
      <c r="F600" s="223"/>
      <c r="G600" s="223"/>
      <c r="H600" s="223"/>
      <c r="I600" s="223"/>
      <c r="J600" s="223"/>
      <c r="K600" s="223"/>
      <c r="L600" s="223"/>
      <c r="M600" s="223"/>
      <c r="N600" s="223"/>
      <c r="O600" s="223"/>
      <c r="P600" s="223"/>
      <c r="Q600" s="223"/>
      <c r="R600" s="223"/>
      <c r="S600" s="223"/>
      <c r="T600" s="223"/>
      <c r="U600" s="223"/>
      <c r="V600" s="223"/>
      <c r="W600" s="223"/>
      <c r="X600" s="223"/>
      <c r="Y600" s="223"/>
      <c r="Z600" s="223"/>
    </row>
    <row r="601">
      <c r="A601" s="223"/>
      <c r="B601" s="223"/>
      <c r="C601" s="223"/>
      <c r="D601" s="223"/>
      <c r="E601" s="223"/>
      <c r="F601" s="223"/>
      <c r="G601" s="223"/>
      <c r="H601" s="223"/>
      <c r="I601" s="223"/>
      <c r="J601" s="223"/>
      <c r="K601" s="223"/>
      <c r="L601" s="223"/>
      <c r="M601" s="223"/>
      <c r="N601" s="223"/>
      <c r="O601" s="223"/>
      <c r="P601" s="223"/>
      <c r="Q601" s="223"/>
      <c r="R601" s="223"/>
      <c r="S601" s="223"/>
      <c r="T601" s="223"/>
      <c r="U601" s="223"/>
      <c r="V601" s="223"/>
      <c r="W601" s="223"/>
      <c r="X601" s="223"/>
      <c r="Y601" s="223"/>
      <c r="Z601" s="223"/>
    </row>
    <row r="602">
      <c r="A602" s="223"/>
      <c r="B602" s="223"/>
      <c r="C602" s="223"/>
      <c r="D602" s="223"/>
      <c r="E602" s="223"/>
      <c r="F602" s="223"/>
      <c r="G602" s="223"/>
      <c r="H602" s="223"/>
      <c r="I602" s="223"/>
      <c r="J602" s="223"/>
      <c r="K602" s="223"/>
      <c r="L602" s="223"/>
      <c r="M602" s="223"/>
      <c r="N602" s="223"/>
      <c r="O602" s="223"/>
      <c r="P602" s="223"/>
      <c r="Q602" s="223"/>
      <c r="R602" s="223"/>
      <c r="S602" s="223"/>
      <c r="T602" s="223"/>
      <c r="U602" s="223"/>
      <c r="V602" s="223"/>
      <c r="W602" s="223"/>
      <c r="X602" s="223"/>
      <c r="Y602" s="223"/>
      <c r="Z602" s="223"/>
    </row>
    <row r="603">
      <c r="A603" s="223"/>
      <c r="B603" s="223"/>
      <c r="C603" s="223"/>
      <c r="D603" s="223"/>
      <c r="E603" s="223"/>
      <c r="F603" s="223"/>
      <c r="G603" s="223"/>
      <c r="H603" s="223"/>
      <c r="I603" s="223"/>
      <c r="J603" s="223"/>
      <c r="K603" s="223"/>
      <c r="L603" s="223"/>
      <c r="M603" s="223"/>
      <c r="N603" s="223"/>
      <c r="O603" s="223"/>
      <c r="P603" s="223"/>
      <c r="Q603" s="223"/>
      <c r="R603" s="223"/>
      <c r="S603" s="223"/>
      <c r="T603" s="223"/>
      <c r="U603" s="223"/>
      <c r="V603" s="223"/>
      <c r="W603" s="223"/>
      <c r="X603" s="223"/>
      <c r="Y603" s="223"/>
      <c r="Z603" s="223"/>
    </row>
    <row r="604">
      <c r="A604" s="223"/>
      <c r="B604" s="223"/>
      <c r="C604" s="223"/>
      <c r="D604" s="223"/>
      <c r="E604" s="223"/>
      <c r="F604" s="223"/>
      <c r="G604" s="223"/>
      <c r="H604" s="223"/>
      <c r="I604" s="223"/>
      <c r="J604" s="223"/>
      <c r="K604" s="223"/>
      <c r="L604" s="223"/>
      <c r="M604" s="223"/>
      <c r="N604" s="223"/>
      <c r="O604" s="223"/>
      <c r="P604" s="223"/>
      <c r="Q604" s="223"/>
      <c r="R604" s="223"/>
      <c r="S604" s="223"/>
      <c r="T604" s="223"/>
      <c r="U604" s="223"/>
      <c r="V604" s="223"/>
      <c r="W604" s="223"/>
      <c r="X604" s="223"/>
      <c r="Y604" s="223"/>
      <c r="Z604" s="223"/>
    </row>
    <row r="605">
      <c r="A605" s="223"/>
      <c r="B605" s="223"/>
      <c r="C605" s="223"/>
      <c r="D605" s="223"/>
      <c r="E605" s="223"/>
      <c r="F605" s="223"/>
      <c r="G605" s="223"/>
      <c r="H605" s="223"/>
      <c r="I605" s="223"/>
      <c r="J605" s="223"/>
      <c r="K605" s="223"/>
      <c r="L605" s="223"/>
      <c r="M605" s="223"/>
      <c r="N605" s="223"/>
      <c r="O605" s="223"/>
      <c r="P605" s="223"/>
      <c r="Q605" s="223"/>
      <c r="R605" s="223"/>
      <c r="S605" s="223"/>
      <c r="T605" s="223"/>
      <c r="U605" s="223"/>
      <c r="V605" s="223"/>
      <c r="W605" s="223"/>
      <c r="X605" s="223"/>
      <c r="Y605" s="223"/>
      <c r="Z605" s="223"/>
    </row>
    <row r="606">
      <c r="A606" s="223"/>
      <c r="B606" s="223"/>
      <c r="C606" s="223"/>
      <c r="D606" s="223"/>
      <c r="E606" s="223"/>
      <c r="F606" s="223"/>
      <c r="G606" s="223"/>
      <c r="H606" s="223"/>
      <c r="I606" s="223"/>
      <c r="J606" s="223"/>
      <c r="K606" s="223"/>
      <c r="L606" s="223"/>
      <c r="M606" s="223"/>
      <c r="N606" s="223"/>
      <c r="O606" s="223"/>
      <c r="P606" s="223"/>
      <c r="Q606" s="223"/>
      <c r="R606" s="223"/>
      <c r="S606" s="223"/>
      <c r="T606" s="223"/>
      <c r="U606" s="223"/>
      <c r="V606" s="223"/>
      <c r="W606" s="223"/>
      <c r="X606" s="223"/>
      <c r="Y606" s="223"/>
      <c r="Z606" s="223"/>
    </row>
    <row r="607">
      <c r="A607" s="223"/>
      <c r="B607" s="223"/>
      <c r="C607" s="223"/>
      <c r="D607" s="223"/>
      <c r="E607" s="223"/>
      <c r="F607" s="223"/>
      <c r="G607" s="223"/>
      <c r="H607" s="223"/>
      <c r="I607" s="223"/>
      <c r="J607" s="223"/>
      <c r="K607" s="223"/>
      <c r="L607" s="223"/>
      <c r="M607" s="223"/>
      <c r="N607" s="223"/>
      <c r="O607" s="223"/>
      <c r="P607" s="223"/>
      <c r="Q607" s="223"/>
      <c r="R607" s="223"/>
      <c r="S607" s="223"/>
      <c r="T607" s="223"/>
      <c r="U607" s="223"/>
      <c r="V607" s="223"/>
      <c r="W607" s="223"/>
      <c r="X607" s="223"/>
      <c r="Y607" s="223"/>
      <c r="Z607" s="223"/>
    </row>
    <row r="608">
      <c r="A608" s="223"/>
      <c r="B608" s="223"/>
      <c r="C608" s="223"/>
      <c r="D608" s="223"/>
      <c r="E608" s="223"/>
      <c r="F608" s="223"/>
      <c r="G608" s="223"/>
      <c r="H608" s="223"/>
      <c r="I608" s="223"/>
      <c r="J608" s="223"/>
      <c r="K608" s="223"/>
      <c r="L608" s="223"/>
      <c r="M608" s="223"/>
      <c r="N608" s="223"/>
      <c r="O608" s="223"/>
      <c r="P608" s="223"/>
      <c r="Q608" s="223"/>
      <c r="R608" s="223"/>
      <c r="S608" s="223"/>
      <c r="T608" s="223"/>
      <c r="U608" s="223"/>
      <c r="V608" s="223"/>
      <c r="W608" s="223"/>
      <c r="X608" s="223"/>
      <c r="Y608" s="223"/>
      <c r="Z608" s="223"/>
    </row>
    <row r="609">
      <c r="A609" s="223"/>
      <c r="B609" s="223"/>
      <c r="C609" s="223"/>
      <c r="D609" s="223"/>
      <c r="E609" s="223"/>
      <c r="F609" s="223"/>
      <c r="G609" s="223"/>
      <c r="H609" s="223"/>
      <c r="I609" s="223"/>
      <c r="J609" s="223"/>
      <c r="K609" s="223"/>
      <c r="L609" s="223"/>
      <c r="M609" s="223"/>
      <c r="N609" s="223"/>
      <c r="O609" s="223"/>
      <c r="P609" s="223"/>
      <c r="Q609" s="223"/>
      <c r="R609" s="223"/>
      <c r="S609" s="223"/>
      <c r="T609" s="223"/>
      <c r="U609" s="223"/>
      <c r="V609" s="223"/>
      <c r="W609" s="223"/>
      <c r="X609" s="223"/>
      <c r="Y609" s="223"/>
      <c r="Z609" s="223"/>
    </row>
    <row r="610">
      <c r="A610" s="223"/>
      <c r="B610" s="223"/>
      <c r="C610" s="223"/>
      <c r="D610" s="223"/>
      <c r="E610" s="223"/>
      <c r="F610" s="223"/>
      <c r="G610" s="223"/>
      <c r="H610" s="223"/>
      <c r="I610" s="223"/>
      <c r="J610" s="223"/>
      <c r="K610" s="223"/>
      <c r="L610" s="223"/>
      <c r="M610" s="223"/>
      <c r="N610" s="223"/>
      <c r="O610" s="223"/>
      <c r="P610" s="223"/>
      <c r="Q610" s="223"/>
      <c r="R610" s="223"/>
      <c r="S610" s="223"/>
      <c r="T610" s="223"/>
      <c r="U610" s="223"/>
      <c r="V610" s="223"/>
      <c r="W610" s="223"/>
      <c r="X610" s="223"/>
      <c r="Y610" s="223"/>
      <c r="Z610" s="223"/>
    </row>
    <row r="611">
      <c r="A611" s="223"/>
      <c r="B611" s="223"/>
      <c r="C611" s="223"/>
      <c r="D611" s="223"/>
      <c r="E611" s="223"/>
      <c r="F611" s="223"/>
      <c r="G611" s="223"/>
      <c r="H611" s="223"/>
      <c r="I611" s="223"/>
      <c r="J611" s="223"/>
      <c r="K611" s="223"/>
      <c r="L611" s="223"/>
      <c r="M611" s="223"/>
      <c r="N611" s="223"/>
      <c r="O611" s="223"/>
      <c r="P611" s="223"/>
      <c r="Q611" s="223"/>
      <c r="R611" s="223"/>
      <c r="S611" s="223"/>
      <c r="T611" s="223"/>
      <c r="U611" s="223"/>
      <c r="V611" s="223"/>
      <c r="W611" s="223"/>
      <c r="X611" s="223"/>
      <c r="Y611" s="223"/>
      <c r="Z611" s="223"/>
    </row>
    <row r="612">
      <c r="A612" s="223"/>
      <c r="B612" s="223"/>
      <c r="C612" s="223"/>
      <c r="D612" s="223"/>
      <c r="E612" s="223"/>
      <c r="F612" s="223"/>
      <c r="G612" s="223"/>
      <c r="H612" s="223"/>
      <c r="I612" s="223"/>
      <c r="J612" s="223"/>
      <c r="K612" s="223"/>
      <c r="L612" s="223"/>
      <c r="M612" s="223"/>
      <c r="N612" s="223"/>
      <c r="O612" s="223"/>
      <c r="P612" s="223"/>
      <c r="Q612" s="223"/>
      <c r="R612" s="223"/>
      <c r="S612" s="223"/>
      <c r="T612" s="223"/>
      <c r="U612" s="223"/>
      <c r="V612" s="223"/>
      <c r="W612" s="223"/>
      <c r="X612" s="223"/>
      <c r="Y612" s="223"/>
      <c r="Z612" s="223"/>
    </row>
    <row r="613">
      <c r="A613" s="223"/>
      <c r="B613" s="223"/>
      <c r="C613" s="223"/>
      <c r="D613" s="223"/>
      <c r="E613" s="223"/>
      <c r="F613" s="223"/>
      <c r="G613" s="223"/>
      <c r="H613" s="223"/>
      <c r="I613" s="223"/>
      <c r="J613" s="223"/>
      <c r="K613" s="223"/>
      <c r="L613" s="223"/>
      <c r="M613" s="223"/>
      <c r="N613" s="223"/>
      <c r="O613" s="223"/>
      <c r="P613" s="223"/>
      <c r="Q613" s="223"/>
      <c r="R613" s="223"/>
      <c r="S613" s="223"/>
      <c r="T613" s="223"/>
      <c r="U613" s="223"/>
      <c r="V613" s="223"/>
      <c r="W613" s="223"/>
      <c r="X613" s="223"/>
      <c r="Y613" s="223"/>
      <c r="Z613" s="223"/>
    </row>
    <row r="614">
      <c r="A614" s="223"/>
      <c r="B614" s="223"/>
      <c r="C614" s="223"/>
      <c r="D614" s="223"/>
      <c r="E614" s="223"/>
      <c r="F614" s="223"/>
      <c r="G614" s="223"/>
      <c r="H614" s="223"/>
      <c r="I614" s="223"/>
      <c r="J614" s="223"/>
      <c r="K614" s="223"/>
      <c r="L614" s="223"/>
      <c r="M614" s="223"/>
      <c r="N614" s="223"/>
      <c r="O614" s="223"/>
      <c r="P614" s="223"/>
      <c r="Q614" s="223"/>
      <c r="R614" s="223"/>
      <c r="S614" s="223"/>
      <c r="T614" s="223"/>
      <c r="U614" s="223"/>
      <c r="V614" s="223"/>
      <c r="W614" s="223"/>
      <c r="X614" s="223"/>
      <c r="Y614" s="223"/>
      <c r="Z614" s="223"/>
    </row>
    <row r="615">
      <c r="A615" s="223"/>
      <c r="B615" s="223"/>
      <c r="C615" s="223"/>
      <c r="D615" s="223"/>
      <c r="E615" s="223"/>
      <c r="F615" s="223"/>
      <c r="G615" s="223"/>
      <c r="H615" s="223"/>
      <c r="I615" s="223"/>
      <c r="J615" s="223"/>
      <c r="K615" s="223"/>
      <c r="L615" s="223"/>
      <c r="M615" s="223"/>
      <c r="N615" s="223"/>
      <c r="O615" s="223"/>
      <c r="P615" s="223"/>
      <c r="Q615" s="223"/>
      <c r="R615" s="223"/>
      <c r="S615" s="223"/>
      <c r="T615" s="223"/>
      <c r="U615" s="223"/>
      <c r="V615" s="223"/>
      <c r="W615" s="223"/>
      <c r="X615" s="223"/>
      <c r="Y615" s="223"/>
      <c r="Z615" s="223"/>
    </row>
    <row r="616">
      <c r="A616" s="223"/>
      <c r="B616" s="223"/>
      <c r="C616" s="223"/>
      <c r="D616" s="223"/>
      <c r="E616" s="223"/>
      <c r="F616" s="223"/>
      <c r="G616" s="223"/>
      <c r="H616" s="223"/>
      <c r="I616" s="223"/>
      <c r="J616" s="223"/>
      <c r="K616" s="223"/>
      <c r="L616" s="223"/>
      <c r="M616" s="223"/>
      <c r="N616" s="223"/>
      <c r="O616" s="223"/>
      <c r="P616" s="223"/>
      <c r="Q616" s="223"/>
      <c r="R616" s="223"/>
      <c r="S616" s="223"/>
      <c r="T616" s="223"/>
      <c r="U616" s="223"/>
      <c r="V616" s="223"/>
      <c r="W616" s="223"/>
      <c r="X616" s="223"/>
      <c r="Y616" s="223"/>
      <c r="Z616" s="223"/>
    </row>
    <row r="617">
      <c r="A617" s="223"/>
      <c r="B617" s="223"/>
      <c r="C617" s="223"/>
      <c r="D617" s="223"/>
      <c r="E617" s="223"/>
      <c r="F617" s="223"/>
      <c r="G617" s="223"/>
      <c r="H617" s="223"/>
      <c r="I617" s="223"/>
      <c r="J617" s="223"/>
      <c r="K617" s="223"/>
      <c r="L617" s="223"/>
      <c r="M617" s="223"/>
      <c r="N617" s="223"/>
      <c r="O617" s="223"/>
      <c r="P617" s="223"/>
      <c r="Q617" s="223"/>
      <c r="R617" s="223"/>
      <c r="S617" s="223"/>
      <c r="T617" s="223"/>
      <c r="U617" s="223"/>
      <c r="V617" s="223"/>
      <c r="W617" s="223"/>
      <c r="X617" s="223"/>
      <c r="Y617" s="223"/>
      <c r="Z617" s="223"/>
    </row>
    <row r="618">
      <c r="A618" s="223"/>
      <c r="B618" s="223"/>
      <c r="C618" s="223"/>
      <c r="D618" s="223"/>
      <c r="E618" s="223"/>
      <c r="F618" s="223"/>
      <c r="G618" s="223"/>
      <c r="H618" s="223"/>
      <c r="I618" s="223"/>
      <c r="J618" s="223"/>
      <c r="K618" s="223"/>
      <c r="L618" s="223"/>
      <c r="M618" s="223"/>
      <c r="N618" s="223"/>
      <c r="O618" s="223"/>
      <c r="P618" s="223"/>
      <c r="Q618" s="223"/>
      <c r="R618" s="223"/>
      <c r="S618" s="223"/>
      <c r="T618" s="223"/>
      <c r="U618" s="223"/>
      <c r="V618" s="223"/>
      <c r="W618" s="223"/>
      <c r="X618" s="223"/>
      <c r="Y618" s="223"/>
      <c r="Z618" s="223"/>
    </row>
    <row r="619">
      <c r="A619" s="223"/>
      <c r="B619" s="223"/>
      <c r="C619" s="223"/>
      <c r="D619" s="223"/>
      <c r="E619" s="223"/>
      <c r="F619" s="223"/>
      <c r="G619" s="223"/>
      <c r="H619" s="223"/>
      <c r="I619" s="223"/>
      <c r="J619" s="223"/>
      <c r="K619" s="223"/>
      <c r="L619" s="223"/>
      <c r="M619" s="223"/>
      <c r="N619" s="223"/>
      <c r="O619" s="223"/>
      <c r="P619" s="223"/>
      <c r="Q619" s="223"/>
      <c r="R619" s="223"/>
      <c r="S619" s="223"/>
      <c r="T619" s="223"/>
      <c r="U619" s="223"/>
      <c r="V619" s="223"/>
      <c r="W619" s="223"/>
      <c r="X619" s="223"/>
      <c r="Y619" s="223"/>
      <c r="Z619" s="223"/>
    </row>
    <row r="620">
      <c r="A620" s="223"/>
      <c r="B620" s="223"/>
      <c r="C620" s="223"/>
      <c r="D620" s="223"/>
      <c r="E620" s="223"/>
      <c r="F620" s="223"/>
      <c r="G620" s="223"/>
      <c r="H620" s="223"/>
      <c r="I620" s="223"/>
      <c r="J620" s="223"/>
      <c r="K620" s="223"/>
      <c r="L620" s="223"/>
      <c r="M620" s="223"/>
      <c r="N620" s="223"/>
      <c r="O620" s="223"/>
      <c r="P620" s="223"/>
      <c r="Q620" s="223"/>
      <c r="R620" s="223"/>
      <c r="S620" s="223"/>
      <c r="T620" s="223"/>
      <c r="U620" s="223"/>
      <c r="V620" s="223"/>
      <c r="W620" s="223"/>
      <c r="X620" s="223"/>
      <c r="Y620" s="223"/>
      <c r="Z620" s="223"/>
    </row>
    <row r="621">
      <c r="A621" s="223"/>
      <c r="B621" s="223"/>
      <c r="C621" s="223"/>
      <c r="D621" s="223"/>
      <c r="E621" s="223"/>
      <c r="F621" s="223"/>
      <c r="G621" s="223"/>
      <c r="H621" s="223"/>
      <c r="I621" s="223"/>
      <c r="J621" s="223"/>
      <c r="K621" s="223"/>
      <c r="L621" s="223"/>
      <c r="M621" s="223"/>
      <c r="N621" s="223"/>
      <c r="O621" s="223"/>
      <c r="P621" s="223"/>
      <c r="Q621" s="223"/>
      <c r="R621" s="223"/>
      <c r="S621" s="223"/>
      <c r="T621" s="223"/>
      <c r="U621" s="223"/>
      <c r="V621" s="223"/>
      <c r="W621" s="223"/>
      <c r="X621" s="223"/>
      <c r="Y621" s="223"/>
      <c r="Z621" s="223"/>
    </row>
    <row r="622">
      <c r="A622" s="223"/>
      <c r="B622" s="223"/>
      <c r="C622" s="223"/>
      <c r="D622" s="223"/>
      <c r="E622" s="223"/>
      <c r="F622" s="223"/>
      <c r="G622" s="223"/>
      <c r="H622" s="223"/>
      <c r="I622" s="223"/>
      <c r="J622" s="223"/>
      <c r="K622" s="223"/>
      <c r="L622" s="223"/>
      <c r="M622" s="223"/>
      <c r="N622" s="223"/>
      <c r="O622" s="223"/>
      <c r="P622" s="223"/>
      <c r="Q622" s="223"/>
      <c r="R622" s="223"/>
      <c r="S622" s="223"/>
      <c r="T622" s="223"/>
      <c r="U622" s="223"/>
      <c r="V622" s="223"/>
      <c r="W622" s="223"/>
      <c r="X622" s="223"/>
      <c r="Y622" s="223"/>
      <c r="Z622" s="223"/>
    </row>
    <row r="623">
      <c r="A623" s="223"/>
      <c r="B623" s="223"/>
      <c r="C623" s="223"/>
      <c r="D623" s="223"/>
      <c r="E623" s="223"/>
      <c r="F623" s="223"/>
      <c r="G623" s="223"/>
      <c r="H623" s="223"/>
      <c r="I623" s="223"/>
      <c r="J623" s="223"/>
      <c r="K623" s="223"/>
      <c r="L623" s="223"/>
      <c r="M623" s="223"/>
      <c r="N623" s="223"/>
      <c r="O623" s="223"/>
      <c r="P623" s="223"/>
      <c r="Q623" s="223"/>
      <c r="R623" s="223"/>
      <c r="S623" s="223"/>
      <c r="T623" s="223"/>
      <c r="U623" s="223"/>
      <c r="V623" s="223"/>
      <c r="W623" s="223"/>
      <c r="X623" s="223"/>
      <c r="Y623" s="223"/>
      <c r="Z623" s="223"/>
    </row>
    <row r="624">
      <c r="A624" s="223"/>
      <c r="B624" s="223"/>
      <c r="C624" s="223"/>
      <c r="D624" s="223"/>
      <c r="E624" s="223"/>
      <c r="F624" s="223"/>
      <c r="G624" s="223"/>
      <c r="H624" s="223"/>
      <c r="I624" s="223"/>
      <c r="J624" s="223"/>
      <c r="K624" s="223"/>
      <c r="L624" s="223"/>
      <c r="M624" s="223"/>
      <c r="N624" s="223"/>
      <c r="O624" s="223"/>
      <c r="P624" s="223"/>
      <c r="Q624" s="223"/>
      <c r="R624" s="223"/>
      <c r="S624" s="223"/>
      <c r="T624" s="223"/>
      <c r="U624" s="223"/>
      <c r="V624" s="223"/>
      <c r="W624" s="223"/>
      <c r="X624" s="223"/>
      <c r="Y624" s="223"/>
      <c r="Z624" s="223"/>
    </row>
    <row r="625">
      <c r="A625" s="223"/>
      <c r="B625" s="223"/>
      <c r="C625" s="223"/>
      <c r="D625" s="223"/>
      <c r="E625" s="223"/>
      <c r="F625" s="223"/>
      <c r="G625" s="223"/>
      <c r="H625" s="223"/>
      <c r="I625" s="223"/>
      <c r="J625" s="223"/>
      <c r="K625" s="223"/>
      <c r="L625" s="223"/>
      <c r="M625" s="223"/>
      <c r="N625" s="223"/>
      <c r="O625" s="223"/>
      <c r="P625" s="223"/>
      <c r="Q625" s="223"/>
      <c r="R625" s="223"/>
      <c r="S625" s="223"/>
      <c r="T625" s="223"/>
      <c r="U625" s="223"/>
      <c r="V625" s="223"/>
      <c r="W625" s="223"/>
      <c r="X625" s="223"/>
      <c r="Y625" s="223"/>
      <c r="Z625" s="223"/>
    </row>
    <row r="626">
      <c r="A626" s="223"/>
      <c r="B626" s="223"/>
      <c r="C626" s="223"/>
      <c r="D626" s="223"/>
      <c r="E626" s="223"/>
      <c r="F626" s="223"/>
      <c r="G626" s="223"/>
      <c r="H626" s="223"/>
      <c r="I626" s="223"/>
      <c r="J626" s="223"/>
      <c r="K626" s="223"/>
      <c r="L626" s="223"/>
      <c r="M626" s="223"/>
      <c r="N626" s="223"/>
      <c r="O626" s="223"/>
      <c r="P626" s="223"/>
      <c r="Q626" s="223"/>
      <c r="R626" s="223"/>
      <c r="S626" s="223"/>
      <c r="T626" s="223"/>
      <c r="U626" s="223"/>
      <c r="V626" s="223"/>
      <c r="W626" s="223"/>
      <c r="X626" s="223"/>
      <c r="Y626" s="223"/>
      <c r="Z626" s="223"/>
    </row>
    <row r="627">
      <c r="A627" s="223"/>
      <c r="B627" s="223"/>
      <c r="C627" s="223"/>
      <c r="D627" s="223"/>
      <c r="E627" s="223"/>
      <c r="F627" s="223"/>
      <c r="G627" s="223"/>
      <c r="H627" s="223"/>
      <c r="I627" s="223"/>
      <c r="J627" s="223"/>
      <c r="K627" s="223"/>
      <c r="L627" s="223"/>
      <c r="M627" s="223"/>
      <c r="N627" s="223"/>
      <c r="O627" s="223"/>
      <c r="P627" s="223"/>
      <c r="Q627" s="223"/>
      <c r="R627" s="223"/>
      <c r="S627" s="223"/>
      <c r="T627" s="223"/>
      <c r="U627" s="223"/>
      <c r="V627" s="223"/>
      <c r="W627" s="223"/>
      <c r="X627" s="223"/>
      <c r="Y627" s="223"/>
      <c r="Z627" s="223"/>
    </row>
    <row r="628">
      <c r="A628" s="223"/>
      <c r="B628" s="223"/>
      <c r="C628" s="223"/>
      <c r="D628" s="223"/>
      <c r="E628" s="223"/>
      <c r="F628" s="223"/>
      <c r="G628" s="223"/>
      <c r="H628" s="223"/>
      <c r="I628" s="223"/>
      <c r="J628" s="223"/>
      <c r="K628" s="223"/>
      <c r="L628" s="223"/>
      <c r="M628" s="223"/>
      <c r="N628" s="223"/>
      <c r="O628" s="223"/>
      <c r="P628" s="223"/>
      <c r="Q628" s="223"/>
      <c r="R628" s="223"/>
      <c r="S628" s="223"/>
      <c r="T628" s="223"/>
      <c r="U628" s="223"/>
      <c r="V628" s="223"/>
      <c r="W628" s="223"/>
      <c r="X628" s="223"/>
      <c r="Y628" s="223"/>
      <c r="Z628" s="223"/>
    </row>
    <row r="629">
      <c r="A629" s="223"/>
      <c r="B629" s="223"/>
      <c r="C629" s="223"/>
      <c r="D629" s="223"/>
      <c r="E629" s="223"/>
      <c r="F629" s="223"/>
      <c r="G629" s="223"/>
      <c r="H629" s="223"/>
      <c r="I629" s="223"/>
      <c r="J629" s="223"/>
      <c r="K629" s="223"/>
      <c r="L629" s="223"/>
      <c r="M629" s="223"/>
      <c r="N629" s="223"/>
      <c r="O629" s="223"/>
      <c r="P629" s="223"/>
      <c r="Q629" s="223"/>
      <c r="R629" s="223"/>
      <c r="S629" s="223"/>
      <c r="T629" s="223"/>
      <c r="U629" s="223"/>
      <c r="V629" s="223"/>
      <c r="W629" s="223"/>
      <c r="X629" s="223"/>
      <c r="Y629" s="223"/>
      <c r="Z629" s="223"/>
    </row>
    <row r="630">
      <c r="A630" s="223"/>
      <c r="B630" s="223"/>
      <c r="C630" s="223"/>
      <c r="D630" s="223"/>
      <c r="E630" s="223"/>
      <c r="F630" s="223"/>
      <c r="G630" s="223"/>
      <c r="H630" s="223"/>
      <c r="I630" s="223"/>
      <c r="J630" s="223"/>
      <c r="K630" s="223"/>
      <c r="L630" s="223"/>
      <c r="M630" s="223"/>
      <c r="N630" s="223"/>
      <c r="O630" s="223"/>
      <c r="P630" s="223"/>
      <c r="Q630" s="223"/>
      <c r="R630" s="223"/>
      <c r="S630" s="223"/>
      <c r="T630" s="223"/>
      <c r="U630" s="223"/>
      <c r="V630" s="223"/>
      <c r="W630" s="223"/>
      <c r="X630" s="223"/>
      <c r="Y630" s="223"/>
      <c r="Z630" s="223"/>
    </row>
    <row r="631">
      <c r="A631" s="223"/>
      <c r="B631" s="223"/>
      <c r="C631" s="223"/>
      <c r="D631" s="223"/>
      <c r="E631" s="223"/>
      <c r="F631" s="223"/>
      <c r="G631" s="223"/>
      <c r="H631" s="223"/>
      <c r="I631" s="223"/>
      <c r="J631" s="223"/>
      <c r="K631" s="223"/>
      <c r="L631" s="223"/>
      <c r="M631" s="223"/>
      <c r="N631" s="223"/>
      <c r="O631" s="223"/>
      <c r="P631" s="223"/>
      <c r="Q631" s="223"/>
      <c r="R631" s="223"/>
      <c r="S631" s="223"/>
      <c r="T631" s="223"/>
      <c r="U631" s="223"/>
      <c r="V631" s="223"/>
      <c r="W631" s="223"/>
      <c r="X631" s="223"/>
      <c r="Y631" s="223"/>
      <c r="Z631" s="223"/>
    </row>
    <row r="632">
      <c r="A632" s="223"/>
      <c r="B632" s="223"/>
      <c r="C632" s="223"/>
      <c r="D632" s="223"/>
      <c r="E632" s="223"/>
      <c r="F632" s="223"/>
      <c r="G632" s="223"/>
      <c r="H632" s="223"/>
      <c r="I632" s="223"/>
      <c r="J632" s="223"/>
      <c r="K632" s="223"/>
      <c r="L632" s="223"/>
      <c r="M632" s="223"/>
      <c r="N632" s="223"/>
      <c r="O632" s="223"/>
      <c r="P632" s="223"/>
      <c r="Q632" s="223"/>
      <c r="R632" s="223"/>
      <c r="S632" s="223"/>
      <c r="T632" s="223"/>
      <c r="U632" s="223"/>
      <c r="V632" s="223"/>
      <c r="W632" s="223"/>
      <c r="X632" s="223"/>
      <c r="Y632" s="223"/>
      <c r="Z632" s="223"/>
    </row>
    <row r="633">
      <c r="A633" s="223"/>
      <c r="B633" s="223"/>
      <c r="C633" s="223"/>
      <c r="D633" s="223"/>
      <c r="E633" s="223"/>
      <c r="F633" s="223"/>
      <c r="G633" s="223"/>
      <c r="H633" s="223"/>
      <c r="I633" s="223"/>
      <c r="J633" s="223"/>
      <c r="K633" s="223"/>
      <c r="L633" s="223"/>
      <c r="M633" s="223"/>
      <c r="N633" s="223"/>
      <c r="O633" s="223"/>
      <c r="P633" s="223"/>
      <c r="Q633" s="223"/>
      <c r="R633" s="223"/>
      <c r="S633" s="223"/>
      <c r="T633" s="223"/>
      <c r="U633" s="223"/>
      <c r="V633" s="223"/>
      <c r="W633" s="223"/>
      <c r="X633" s="223"/>
      <c r="Y633" s="223"/>
      <c r="Z633" s="223"/>
    </row>
    <row r="634">
      <c r="A634" s="223"/>
      <c r="B634" s="223"/>
      <c r="C634" s="223"/>
      <c r="D634" s="223"/>
      <c r="E634" s="223"/>
      <c r="F634" s="223"/>
      <c r="G634" s="223"/>
      <c r="H634" s="223"/>
      <c r="I634" s="223"/>
      <c r="J634" s="223"/>
      <c r="K634" s="223"/>
      <c r="L634" s="223"/>
      <c r="M634" s="223"/>
      <c r="N634" s="223"/>
      <c r="O634" s="223"/>
      <c r="P634" s="223"/>
      <c r="Q634" s="223"/>
      <c r="R634" s="223"/>
      <c r="S634" s="223"/>
      <c r="T634" s="223"/>
      <c r="U634" s="223"/>
      <c r="V634" s="223"/>
      <c r="W634" s="223"/>
      <c r="X634" s="223"/>
      <c r="Y634" s="223"/>
      <c r="Z634" s="223"/>
    </row>
    <row r="635">
      <c r="A635" s="223"/>
      <c r="B635" s="223"/>
      <c r="C635" s="223"/>
      <c r="D635" s="223"/>
      <c r="E635" s="223"/>
      <c r="F635" s="223"/>
      <c r="G635" s="223"/>
      <c r="H635" s="223"/>
      <c r="I635" s="223"/>
      <c r="J635" s="223"/>
      <c r="K635" s="223"/>
      <c r="L635" s="223"/>
      <c r="M635" s="223"/>
      <c r="N635" s="223"/>
      <c r="O635" s="223"/>
      <c r="P635" s="223"/>
      <c r="Q635" s="223"/>
      <c r="R635" s="223"/>
      <c r="S635" s="223"/>
      <c r="T635" s="223"/>
      <c r="U635" s="223"/>
      <c r="V635" s="223"/>
      <c r="W635" s="223"/>
      <c r="X635" s="223"/>
      <c r="Y635" s="223"/>
      <c r="Z635" s="223"/>
    </row>
    <row r="636">
      <c r="A636" s="223"/>
      <c r="B636" s="223"/>
      <c r="C636" s="223"/>
      <c r="D636" s="223"/>
      <c r="E636" s="223"/>
      <c r="F636" s="223"/>
      <c r="G636" s="223"/>
      <c r="H636" s="223"/>
      <c r="I636" s="223"/>
      <c r="J636" s="223"/>
      <c r="K636" s="223"/>
      <c r="L636" s="223"/>
      <c r="M636" s="223"/>
      <c r="N636" s="223"/>
      <c r="O636" s="223"/>
      <c r="P636" s="223"/>
      <c r="Q636" s="223"/>
      <c r="R636" s="223"/>
      <c r="S636" s="223"/>
      <c r="T636" s="223"/>
      <c r="U636" s="223"/>
      <c r="V636" s="223"/>
      <c r="W636" s="223"/>
      <c r="X636" s="223"/>
      <c r="Y636" s="223"/>
      <c r="Z636" s="223"/>
    </row>
    <row r="637">
      <c r="A637" s="223"/>
      <c r="B637" s="223"/>
      <c r="C637" s="223"/>
      <c r="D637" s="223"/>
      <c r="E637" s="223"/>
      <c r="F637" s="223"/>
      <c r="G637" s="223"/>
      <c r="H637" s="223"/>
      <c r="I637" s="223"/>
      <c r="J637" s="223"/>
      <c r="K637" s="223"/>
      <c r="L637" s="223"/>
      <c r="M637" s="223"/>
      <c r="N637" s="223"/>
      <c r="O637" s="223"/>
      <c r="P637" s="223"/>
      <c r="Q637" s="223"/>
      <c r="R637" s="223"/>
      <c r="S637" s="223"/>
      <c r="T637" s="223"/>
      <c r="U637" s="223"/>
      <c r="V637" s="223"/>
      <c r="W637" s="223"/>
      <c r="X637" s="223"/>
      <c r="Y637" s="223"/>
      <c r="Z637" s="223"/>
    </row>
    <row r="638">
      <c r="A638" s="223"/>
      <c r="B638" s="223"/>
      <c r="C638" s="223"/>
      <c r="D638" s="223"/>
      <c r="E638" s="223"/>
      <c r="F638" s="223"/>
      <c r="G638" s="223"/>
      <c r="H638" s="223"/>
      <c r="I638" s="223"/>
      <c r="J638" s="223"/>
      <c r="K638" s="223"/>
      <c r="L638" s="223"/>
      <c r="M638" s="223"/>
      <c r="N638" s="223"/>
      <c r="O638" s="223"/>
      <c r="P638" s="223"/>
      <c r="Q638" s="223"/>
      <c r="R638" s="223"/>
      <c r="S638" s="223"/>
      <c r="T638" s="223"/>
      <c r="U638" s="223"/>
      <c r="V638" s="223"/>
      <c r="W638" s="223"/>
      <c r="X638" s="223"/>
      <c r="Y638" s="223"/>
      <c r="Z638" s="223"/>
    </row>
    <row r="639">
      <c r="A639" s="223"/>
      <c r="B639" s="223"/>
      <c r="C639" s="223"/>
      <c r="D639" s="223"/>
      <c r="E639" s="223"/>
      <c r="F639" s="223"/>
      <c r="G639" s="223"/>
      <c r="H639" s="223"/>
      <c r="I639" s="223"/>
      <c r="J639" s="223"/>
      <c r="K639" s="223"/>
      <c r="L639" s="223"/>
      <c r="M639" s="223"/>
      <c r="N639" s="223"/>
      <c r="O639" s="223"/>
      <c r="P639" s="223"/>
      <c r="Q639" s="223"/>
      <c r="R639" s="223"/>
      <c r="S639" s="223"/>
      <c r="T639" s="223"/>
      <c r="U639" s="223"/>
      <c r="V639" s="223"/>
      <c r="W639" s="223"/>
      <c r="X639" s="223"/>
      <c r="Y639" s="223"/>
      <c r="Z639" s="223"/>
    </row>
    <row r="640">
      <c r="A640" s="223"/>
      <c r="B640" s="223"/>
      <c r="C640" s="223"/>
      <c r="D640" s="223"/>
      <c r="E640" s="223"/>
      <c r="F640" s="223"/>
      <c r="G640" s="223"/>
      <c r="H640" s="223"/>
      <c r="I640" s="223"/>
      <c r="J640" s="223"/>
      <c r="K640" s="223"/>
      <c r="L640" s="223"/>
      <c r="M640" s="223"/>
      <c r="N640" s="223"/>
      <c r="O640" s="223"/>
      <c r="P640" s="223"/>
      <c r="Q640" s="223"/>
      <c r="R640" s="223"/>
      <c r="S640" s="223"/>
      <c r="T640" s="223"/>
      <c r="U640" s="223"/>
      <c r="V640" s="223"/>
      <c r="W640" s="223"/>
      <c r="X640" s="223"/>
      <c r="Y640" s="223"/>
      <c r="Z640" s="223"/>
    </row>
    <row r="641">
      <c r="A641" s="223"/>
      <c r="B641" s="223"/>
      <c r="C641" s="223"/>
      <c r="D641" s="223"/>
      <c r="E641" s="223"/>
      <c r="F641" s="223"/>
      <c r="G641" s="223"/>
      <c r="H641" s="223"/>
      <c r="I641" s="223"/>
      <c r="J641" s="223"/>
      <c r="K641" s="223"/>
      <c r="L641" s="223"/>
      <c r="M641" s="223"/>
      <c r="N641" s="223"/>
      <c r="O641" s="223"/>
      <c r="P641" s="223"/>
      <c r="Q641" s="223"/>
      <c r="R641" s="223"/>
      <c r="S641" s="223"/>
      <c r="T641" s="223"/>
      <c r="U641" s="223"/>
      <c r="V641" s="223"/>
      <c r="W641" s="223"/>
      <c r="X641" s="223"/>
      <c r="Y641" s="223"/>
      <c r="Z641" s="223"/>
    </row>
    <row r="642">
      <c r="A642" s="223"/>
      <c r="B642" s="223"/>
      <c r="C642" s="223"/>
      <c r="D642" s="223"/>
      <c r="E642" s="223"/>
      <c r="F642" s="223"/>
      <c r="G642" s="223"/>
      <c r="H642" s="223"/>
      <c r="I642" s="223"/>
      <c r="J642" s="223"/>
      <c r="K642" s="223"/>
      <c r="L642" s="223"/>
      <c r="M642" s="223"/>
      <c r="N642" s="223"/>
      <c r="O642" s="223"/>
      <c r="P642" s="223"/>
      <c r="Q642" s="223"/>
      <c r="R642" s="223"/>
      <c r="S642" s="223"/>
      <c r="T642" s="223"/>
      <c r="U642" s="223"/>
      <c r="V642" s="223"/>
      <c r="W642" s="223"/>
      <c r="X642" s="223"/>
      <c r="Y642" s="223"/>
      <c r="Z642" s="223"/>
    </row>
    <row r="643">
      <c r="A643" s="223"/>
      <c r="B643" s="223"/>
      <c r="C643" s="223"/>
      <c r="D643" s="223"/>
      <c r="E643" s="223"/>
      <c r="F643" s="223"/>
      <c r="G643" s="223"/>
      <c r="H643" s="223"/>
      <c r="I643" s="223"/>
      <c r="J643" s="223"/>
      <c r="K643" s="223"/>
      <c r="L643" s="223"/>
      <c r="M643" s="223"/>
      <c r="N643" s="223"/>
      <c r="O643" s="223"/>
      <c r="P643" s="223"/>
      <c r="Q643" s="223"/>
      <c r="R643" s="223"/>
      <c r="S643" s="223"/>
      <c r="T643" s="223"/>
      <c r="U643" s="223"/>
      <c r="V643" s="223"/>
      <c r="W643" s="223"/>
      <c r="X643" s="223"/>
      <c r="Y643" s="223"/>
      <c r="Z643" s="223"/>
    </row>
    <row r="644">
      <c r="A644" s="223"/>
      <c r="B644" s="223"/>
      <c r="C644" s="223"/>
      <c r="D644" s="223"/>
      <c r="E644" s="223"/>
      <c r="F644" s="223"/>
      <c r="G644" s="223"/>
      <c r="H644" s="223"/>
      <c r="I644" s="223"/>
      <c r="J644" s="223"/>
      <c r="K644" s="223"/>
      <c r="L644" s="223"/>
      <c r="M644" s="223"/>
      <c r="N644" s="223"/>
      <c r="O644" s="223"/>
      <c r="P644" s="223"/>
      <c r="Q644" s="223"/>
      <c r="R644" s="223"/>
      <c r="S644" s="223"/>
      <c r="T644" s="223"/>
      <c r="U644" s="223"/>
      <c r="V644" s="223"/>
      <c r="W644" s="223"/>
      <c r="X644" s="223"/>
      <c r="Y644" s="223"/>
      <c r="Z644" s="223"/>
    </row>
    <row r="645">
      <c r="A645" s="223"/>
      <c r="B645" s="223"/>
      <c r="C645" s="223"/>
      <c r="D645" s="223"/>
      <c r="E645" s="223"/>
      <c r="F645" s="223"/>
      <c r="G645" s="223"/>
      <c r="H645" s="223"/>
      <c r="I645" s="223"/>
      <c r="J645" s="223"/>
      <c r="K645" s="223"/>
      <c r="L645" s="223"/>
      <c r="M645" s="223"/>
      <c r="N645" s="223"/>
      <c r="O645" s="223"/>
      <c r="P645" s="223"/>
      <c r="Q645" s="223"/>
      <c r="R645" s="223"/>
      <c r="S645" s="223"/>
      <c r="T645" s="223"/>
      <c r="U645" s="223"/>
      <c r="V645" s="223"/>
      <c r="W645" s="223"/>
      <c r="X645" s="223"/>
      <c r="Y645" s="223"/>
      <c r="Z645" s="223"/>
    </row>
    <row r="646">
      <c r="A646" s="223"/>
      <c r="B646" s="223"/>
      <c r="C646" s="223"/>
      <c r="D646" s="223"/>
      <c r="E646" s="223"/>
      <c r="F646" s="223"/>
      <c r="G646" s="223"/>
      <c r="H646" s="223"/>
      <c r="I646" s="223"/>
      <c r="J646" s="223"/>
      <c r="K646" s="223"/>
      <c r="L646" s="223"/>
      <c r="M646" s="223"/>
      <c r="N646" s="223"/>
      <c r="O646" s="223"/>
      <c r="P646" s="223"/>
      <c r="Q646" s="223"/>
      <c r="R646" s="223"/>
      <c r="S646" s="223"/>
      <c r="T646" s="223"/>
      <c r="U646" s="223"/>
      <c r="V646" s="223"/>
      <c r="W646" s="223"/>
      <c r="X646" s="223"/>
      <c r="Y646" s="223"/>
      <c r="Z646" s="223"/>
    </row>
    <row r="647">
      <c r="A647" s="223"/>
      <c r="B647" s="223"/>
      <c r="C647" s="223"/>
      <c r="D647" s="223"/>
      <c r="E647" s="223"/>
      <c r="F647" s="223"/>
      <c r="G647" s="223"/>
      <c r="H647" s="223"/>
      <c r="I647" s="223"/>
      <c r="J647" s="223"/>
      <c r="K647" s="223"/>
      <c r="L647" s="223"/>
      <c r="M647" s="223"/>
      <c r="N647" s="223"/>
      <c r="O647" s="223"/>
      <c r="P647" s="223"/>
      <c r="Q647" s="223"/>
      <c r="R647" s="223"/>
      <c r="S647" s="223"/>
      <c r="T647" s="223"/>
      <c r="U647" s="223"/>
      <c r="V647" s="223"/>
      <c r="W647" s="223"/>
      <c r="X647" s="223"/>
      <c r="Y647" s="223"/>
      <c r="Z647" s="223"/>
    </row>
    <row r="648">
      <c r="A648" s="223"/>
      <c r="B648" s="223"/>
      <c r="C648" s="223"/>
      <c r="D648" s="223"/>
      <c r="E648" s="223"/>
      <c r="F648" s="223"/>
      <c r="G648" s="223"/>
      <c r="H648" s="223"/>
      <c r="I648" s="223"/>
      <c r="J648" s="223"/>
      <c r="K648" s="223"/>
      <c r="L648" s="223"/>
      <c r="M648" s="223"/>
      <c r="N648" s="223"/>
      <c r="O648" s="223"/>
      <c r="P648" s="223"/>
      <c r="Q648" s="223"/>
      <c r="R648" s="223"/>
      <c r="S648" s="223"/>
      <c r="T648" s="223"/>
      <c r="U648" s="223"/>
      <c r="V648" s="223"/>
      <c r="W648" s="223"/>
      <c r="X648" s="223"/>
      <c r="Y648" s="223"/>
      <c r="Z648" s="223"/>
    </row>
    <row r="649">
      <c r="A649" s="223"/>
      <c r="B649" s="223"/>
      <c r="C649" s="223"/>
      <c r="D649" s="223"/>
      <c r="E649" s="223"/>
      <c r="F649" s="223"/>
      <c r="G649" s="223"/>
      <c r="H649" s="223"/>
      <c r="I649" s="223"/>
      <c r="J649" s="223"/>
      <c r="K649" s="223"/>
      <c r="L649" s="223"/>
      <c r="M649" s="223"/>
      <c r="N649" s="223"/>
      <c r="O649" s="223"/>
      <c r="P649" s="223"/>
      <c r="Q649" s="223"/>
      <c r="R649" s="223"/>
      <c r="S649" s="223"/>
      <c r="T649" s="223"/>
      <c r="U649" s="223"/>
      <c r="V649" s="223"/>
      <c r="W649" s="223"/>
      <c r="X649" s="223"/>
      <c r="Y649" s="223"/>
      <c r="Z649" s="223"/>
    </row>
    <row r="650">
      <c r="A650" s="223"/>
      <c r="B650" s="223"/>
      <c r="C650" s="223"/>
      <c r="D650" s="223"/>
      <c r="E650" s="223"/>
      <c r="F650" s="223"/>
      <c r="G650" s="223"/>
      <c r="H650" s="223"/>
      <c r="I650" s="223"/>
      <c r="J650" s="223"/>
      <c r="K650" s="223"/>
      <c r="L650" s="223"/>
      <c r="M650" s="223"/>
      <c r="N650" s="223"/>
      <c r="O650" s="223"/>
      <c r="P650" s="223"/>
      <c r="Q650" s="223"/>
      <c r="R650" s="223"/>
      <c r="S650" s="223"/>
      <c r="T650" s="223"/>
      <c r="U650" s="223"/>
      <c r="V650" s="223"/>
      <c r="W650" s="223"/>
      <c r="X650" s="223"/>
      <c r="Y650" s="223"/>
      <c r="Z650" s="223"/>
    </row>
    <row r="651">
      <c r="A651" s="223"/>
      <c r="B651" s="223"/>
      <c r="C651" s="223"/>
      <c r="D651" s="223"/>
      <c r="E651" s="223"/>
      <c r="F651" s="223"/>
      <c r="G651" s="223"/>
      <c r="H651" s="223"/>
      <c r="I651" s="223"/>
      <c r="J651" s="223"/>
      <c r="K651" s="223"/>
      <c r="L651" s="223"/>
      <c r="M651" s="223"/>
      <c r="N651" s="223"/>
      <c r="O651" s="223"/>
      <c r="P651" s="223"/>
      <c r="Q651" s="223"/>
      <c r="R651" s="223"/>
      <c r="S651" s="223"/>
      <c r="T651" s="223"/>
      <c r="U651" s="223"/>
      <c r="V651" s="223"/>
      <c r="W651" s="223"/>
      <c r="X651" s="223"/>
      <c r="Y651" s="223"/>
      <c r="Z651" s="223"/>
    </row>
    <row r="652">
      <c r="A652" s="223"/>
      <c r="B652" s="223"/>
      <c r="C652" s="223"/>
      <c r="D652" s="223"/>
      <c r="E652" s="223"/>
      <c r="F652" s="223"/>
      <c r="G652" s="223"/>
      <c r="H652" s="223"/>
      <c r="I652" s="223"/>
      <c r="J652" s="223"/>
      <c r="K652" s="223"/>
      <c r="L652" s="223"/>
      <c r="M652" s="223"/>
      <c r="N652" s="223"/>
      <c r="O652" s="223"/>
      <c r="P652" s="223"/>
      <c r="Q652" s="223"/>
      <c r="R652" s="223"/>
      <c r="S652" s="223"/>
      <c r="T652" s="223"/>
      <c r="U652" s="223"/>
      <c r="V652" s="223"/>
      <c r="W652" s="223"/>
      <c r="X652" s="223"/>
      <c r="Y652" s="223"/>
      <c r="Z652" s="223"/>
    </row>
    <row r="653">
      <c r="A653" s="223"/>
      <c r="B653" s="223"/>
      <c r="C653" s="223"/>
      <c r="D653" s="223"/>
      <c r="E653" s="223"/>
      <c r="F653" s="223"/>
      <c r="G653" s="223"/>
      <c r="H653" s="223"/>
      <c r="I653" s="223"/>
      <c r="J653" s="223"/>
      <c r="K653" s="223"/>
      <c r="L653" s="223"/>
      <c r="M653" s="223"/>
      <c r="N653" s="223"/>
      <c r="O653" s="223"/>
      <c r="P653" s="223"/>
      <c r="Q653" s="223"/>
      <c r="R653" s="223"/>
      <c r="S653" s="223"/>
      <c r="T653" s="223"/>
      <c r="U653" s="223"/>
      <c r="V653" s="223"/>
      <c r="W653" s="223"/>
      <c r="X653" s="223"/>
      <c r="Y653" s="223"/>
      <c r="Z653" s="223"/>
    </row>
    <row r="654">
      <c r="A654" s="223"/>
      <c r="B654" s="223"/>
      <c r="C654" s="223"/>
      <c r="D654" s="223"/>
      <c r="E654" s="223"/>
      <c r="F654" s="223"/>
      <c r="G654" s="223"/>
      <c r="H654" s="223"/>
      <c r="I654" s="223"/>
      <c r="J654" s="223"/>
      <c r="K654" s="223"/>
      <c r="L654" s="223"/>
      <c r="M654" s="223"/>
      <c r="N654" s="223"/>
      <c r="O654" s="223"/>
      <c r="P654" s="223"/>
      <c r="Q654" s="223"/>
      <c r="R654" s="223"/>
      <c r="S654" s="223"/>
      <c r="T654" s="223"/>
      <c r="U654" s="223"/>
      <c r="V654" s="223"/>
      <c r="W654" s="223"/>
      <c r="X654" s="223"/>
      <c r="Y654" s="223"/>
      <c r="Z654" s="223"/>
    </row>
    <row r="655">
      <c r="A655" s="223"/>
      <c r="B655" s="223"/>
      <c r="C655" s="223"/>
      <c r="D655" s="223"/>
      <c r="E655" s="223"/>
      <c r="F655" s="223"/>
      <c r="G655" s="223"/>
      <c r="H655" s="223"/>
      <c r="I655" s="223"/>
      <c r="J655" s="223"/>
      <c r="K655" s="223"/>
      <c r="L655" s="223"/>
      <c r="M655" s="223"/>
      <c r="N655" s="223"/>
      <c r="O655" s="223"/>
      <c r="P655" s="223"/>
      <c r="Q655" s="223"/>
      <c r="R655" s="223"/>
      <c r="S655" s="223"/>
      <c r="T655" s="223"/>
      <c r="U655" s="223"/>
      <c r="V655" s="223"/>
      <c r="W655" s="223"/>
      <c r="X655" s="223"/>
      <c r="Y655" s="223"/>
      <c r="Z655" s="223"/>
    </row>
    <row r="656">
      <c r="A656" s="223"/>
      <c r="B656" s="223"/>
      <c r="C656" s="223"/>
      <c r="D656" s="223"/>
      <c r="E656" s="223"/>
      <c r="F656" s="223"/>
      <c r="G656" s="223"/>
      <c r="H656" s="223"/>
      <c r="I656" s="223"/>
      <c r="J656" s="223"/>
      <c r="K656" s="223"/>
      <c r="L656" s="223"/>
      <c r="M656" s="223"/>
      <c r="N656" s="223"/>
      <c r="O656" s="223"/>
      <c r="P656" s="223"/>
      <c r="Q656" s="223"/>
      <c r="R656" s="223"/>
      <c r="S656" s="223"/>
      <c r="T656" s="223"/>
      <c r="U656" s="223"/>
      <c r="V656" s="223"/>
      <c r="W656" s="223"/>
      <c r="X656" s="223"/>
      <c r="Y656" s="223"/>
      <c r="Z656" s="223"/>
    </row>
    <row r="657">
      <c r="A657" s="223"/>
      <c r="B657" s="223"/>
      <c r="C657" s="223"/>
      <c r="D657" s="223"/>
      <c r="E657" s="223"/>
      <c r="F657" s="223"/>
      <c r="G657" s="223"/>
      <c r="H657" s="223"/>
      <c r="I657" s="223"/>
      <c r="J657" s="223"/>
      <c r="K657" s="223"/>
      <c r="L657" s="223"/>
      <c r="M657" s="223"/>
      <c r="N657" s="223"/>
      <c r="O657" s="223"/>
      <c r="P657" s="223"/>
      <c r="Q657" s="223"/>
      <c r="R657" s="223"/>
      <c r="S657" s="223"/>
      <c r="T657" s="223"/>
      <c r="U657" s="223"/>
      <c r="V657" s="223"/>
      <c r="W657" s="223"/>
      <c r="X657" s="223"/>
      <c r="Y657" s="223"/>
      <c r="Z657" s="223"/>
    </row>
    <row r="658">
      <c r="A658" s="223"/>
      <c r="B658" s="223"/>
      <c r="C658" s="223"/>
      <c r="D658" s="223"/>
      <c r="E658" s="223"/>
      <c r="F658" s="223"/>
      <c r="G658" s="223"/>
      <c r="H658" s="223"/>
      <c r="I658" s="223"/>
      <c r="J658" s="223"/>
      <c r="K658" s="223"/>
      <c r="L658" s="223"/>
      <c r="M658" s="223"/>
      <c r="N658" s="223"/>
      <c r="O658" s="223"/>
      <c r="P658" s="223"/>
      <c r="Q658" s="223"/>
      <c r="R658" s="223"/>
      <c r="S658" s="223"/>
      <c r="T658" s="223"/>
      <c r="U658" s="223"/>
      <c r="V658" s="223"/>
      <c r="W658" s="223"/>
      <c r="X658" s="223"/>
      <c r="Y658" s="223"/>
      <c r="Z658" s="223"/>
    </row>
    <row r="659">
      <c r="A659" s="223"/>
      <c r="B659" s="223"/>
      <c r="C659" s="223"/>
      <c r="D659" s="223"/>
      <c r="E659" s="223"/>
      <c r="F659" s="223"/>
      <c r="G659" s="223"/>
      <c r="H659" s="223"/>
      <c r="I659" s="223"/>
      <c r="J659" s="223"/>
      <c r="K659" s="223"/>
      <c r="L659" s="223"/>
      <c r="M659" s="223"/>
      <c r="N659" s="223"/>
      <c r="O659" s="223"/>
      <c r="P659" s="223"/>
      <c r="Q659" s="223"/>
      <c r="R659" s="223"/>
      <c r="S659" s="223"/>
      <c r="T659" s="223"/>
      <c r="U659" s="223"/>
      <c r="V659" s="223"/>
      <c r="W659" s="223"/>
      <c r="X659" s="223"/>
      <c r="Y659" s="223"/>
      <c r="Z659" s="223"/>
    </row>
    <row r="660">
      <c r="A660" s="223"/>
      <c r="B660" s="223"/>
      <c r="C660" s="223"/>
      <c r="D660" s="223"/>
      <c r="E660" s="223"/>
      <c r="F660" s="223"/>
      <c r="G660" s="223"/>
      <c r="H660" s="223"/>
      <c r="I660" s="223"/>
      <c r="J660" s="223"/>
      <c r="K660" s="223"/>
      <c r="L660" s="223"/>
      <c r="M660" s="223"/>
      <c r="N660" s="223"/>
      <c r="O660" s="223"/>
      <c r="P660" s="223"/>
      <c r="Q660" s="223"/>
      <c r="R660" s="223"/>
      <c r="S660" s="223"/>
      <c r="T660" s="223"/>
      <c r="U660" s="223"/>
      <c r="V660" s="223"/>
      <c r="W660" s="223"/>
      <c r="X660" s="223"/>
      <c r="Y660" s="223"/>
      <c r="Z660" s="223"/>
    </row>
    <row r="661">
      <c r="A661" s="223"/>
      <c r="B661" s="223"/>
      <c r="C661" s="223"/>
      <c r="D661" s="223"/>
      <c r="E661" s="223"/>
      <c r="F661" s="223"/>
      <c r="G661" s="223"/>
      <c r="H661" s="223"/>
      <c r="I661" s="223"/>
      <c r="J661" s="223"/>
      <c r="K661" s="223"/>
      <c r="L661" s="223"/>
      <c r="M661" s="223"/>
      <c r="N661" s="223"/>
      <c r="O661" s="223"/>
      <c r="P661" s="223"/>
      <c r="Q661" s="223"/>
      <c r="R661" s="223"/>
      <c r="S661" s="223"/>
      <c r="T661" s="223"/>
      <c r="U661" s="223"/>
      <c r="V661" s="223"/>
      <c r="W661" s="223"/>
      <c r="X661" s="223"/>
      <c r="Y661" s="223"/>
      <c r="Z661" s="223"/>
    </row>
    <row r="662">
      <c r="A662" s="223"/>
      <c r="B662" s="223"/>
      <c r="C662" s="223"/>
      <c r="D662" s="223"/>
      <c r="E662" s="223"/>
      <c r="F662" s="223"/>
      <c r="G662" s="223"/>
      <c r="H662" s="223"/>
      <c r="I662" s="223"/>
      <c r="J662" s="223"/>
      <c r="K662" s="223"/>
      <c r="L662" s="223"/>
      <c r="M662" s="223"/>
      <c r="N662" s="223"/>
      <c r="O662" s="223"/>
      <c r="P662" s="223"/>
      <c r="Q662" s="223"/>
      <c r="R662" s="223"/>
      <c r="S662" s="223"/>
      <c r="T662" s="223"/>
      <c r="U662" s="223"/>
      <c r="V662" s="223"/>
      <c r="W662" s="223"/>
      <c r="X662" s="223"/>
      <c r="Y662" s="223"/>
      <c r="Z662" s="223"/>
    </row>
    <row r="663">
      <c r="A663" s="223"/>
      <c r="B663" s="223"/>
      <c r="C663" s="223"/>
      <c r="D663" s="223"/>
      <c r="E663" s="223"/>
      <c r="F663" s="223"/>
      <c r="G663" s="223"/>
      <c r="H663" s="223"/>
      <c r="I663" s="223"/>
      <c r="J663" s="223"/>
      <c r="K663" s="223"/>
      <c r="L663" s="223"/>
      <c r="M663" s="223"/>
      <c r="N663" s="223"/>
      <c r="O663" s="223"/>
      <c r="P663" s="223"/>
      <c r="Q663" s="223"/>
      <c r="R663" s="223"/>
      <c r="S663" s="223"/>
      <c r="T663" s="223"/>
      <c r="U663" s="223"/>
      <c r="V663" s="223"/>
      <c r="W663" s="223"/>
      <c r="X663" s="223"/>
      <c r="Y663" s="223"/>
      <c r="Z663" s="223"/>
    </row>
    <row r="664">
      <c r="A664" s="223"/>
      <c r="B664" s="223"/>
      <c r="C664" s="223"/>
      <c r="D664" s="223"/>
      <c r="E664" s="223"/>
      <c r="F664" s="223"/>
      <c r="G664" s="223"/>
      <c r="H664" s="223"/>
      <c r="I664" s="223"/>
      <c r="J664" s="223"/>
      <c r="K664" s="223"/>
      <c r="L664" s="223"/>
      <c r="M664" s="223"/>
      <c r="N664" s="223"/>
      <c r="O664" s="223"/>
      <c r="P664" s="223"/>
      <c r="Q664" s="223"/>
      <c r="R664" s="223"/>
      <c r="S664" s="223"/>
      <c r="T664" s="223"/>
      <c r="U664" s="223"/>
      <c r="V664" s="223"/>
      <c r="W664" s="223"/>
      <c r="X664" s="223"/>
      <c r="Y664" s="223"/>
      <c r="Z664" s="223"/>
    </row>
    <row r="665">
      <c r="A665" s="223"/>
      <c r="B665" s="223"/>
      <c r="C665" s="223"/>
      <c r="D665" s="223"/>
      <c r="E665" s="223"/>
      <c r="F665" s="223"/>
      <c r="G665" s="223"/>
      <c r="H665" s="223"/>
      <c r="I665" s="223"/>
      <c r="J665" s="223"/>
      <c r="K665" s="223"/>
      <c r="L665" s="223"/>
      <c r="M665" s="223"/>
      <c r="N665" s="223"/>
      <c r="O665" s="223"/>
      <c r="P665" s="223"/>
      <c r="Q665" s="223"/>
      <c r="R665" s="223"/>
      <c r="S665" s="223"/>
      <c r="T665" s="223"/>
      <c r="U665" s="223"/>
      <c r="V665" s="223"/>
      <c r="W665" s="223"/>
      <c r="X665" s="223"/>
      <c r="Y665" s="223"/>
      <c r="Z665" s="223"/>
    </row>
    <row r="666">
      <c r="A666" s="223"/>
      <c r="B666" s="223"/>
      <c r="C666" s="223"/>
      <c r="D666" s="223"/>
      <c r="E666" s="223"/>
      <c r="F666" s="223"/>
      <c r="G666" s="223"/>
      <c r="H666" s="223"/>
      <c r="I666" s="223"/>
      <c r="J666" s="223"/>
      <c r="K666" s="223"/>
      <c r="L666" s="223"/>
      <c r="M666" s="223"/>
      <c r="N666" s="223"/>
      <c r="O666" s="223"/>
      <c r="P666" s="223"/>
      <c r="Q666" s="223"/>
      <c r="R666" s="223"/>
      <c r="S666" s="223"/>
      <c r="T666" s="223"/>
      <c r="U666" s="223"/>
      <c r="V666" s="223"/>
      <c r="W666" s="223"/>
      <c r="X666" s="223"/>
      <c r="Y666" s="223"/>
      <c r="Z666" s="223"/>
    </row>
    <row r="667">
      <c r="A667" s="223"/>
      <c r="B667" s="223"/>
      <c r="C667" s="223"/>
      <c r="D667" s="223"/>
      <c r="E667" s="223"/>
      <c r="F667" s="223"/>
      <c r="G667" s="223"/>
      <c r="H667" s="223"/>
      <c r="I667" s="223"/>
      <c r="J667" s="223"/>
      <c r="K667" s="223"/>
      <c r="L667" s="223"/>
      <c r="M667" s="223"/>
      <c r="N667" s="223"/>
      <c r="O667" s="223"/>
      <c r="P667" s="223"/>
      <c r="Q667" s="223"/>
      <c r="R667" s="223"/>
      <c r="S667" s="223"/>
      <c r="T667" s="223"/>
      <c r="U667" s="223"/>
      <c r="V667" s="223"/>
      <c r="W667" s="223"/>
      <c r="X667" s="223"/>
      <c r="Y667" s="223"/>
      <c r="Z667" s="223"/>
    </row>
    <row r="668">
      <c r="A668" s="223"/>
      <c r="B668" s="223"/>
      <c r="C668" s="223"/>
      <c r="D668" s="223"/>
      <c r="E668" s="223"/>
      <c r="F668" s="223"/>
      <c r="G668" s="223"/>
      <c r="H668" s="223"/>
      <c r="I668" s="223"/>
      <c r="J668" s="223"/>
      <c r="K668" s="223"/>
      <c r="L668" s="223"/>
      <c r="M668" s="223"/>
      <c r="N668" s="223"/>
      <c r="O668" s="223"/>
      <c r="P668" s="223"/>
      <c r="Q668" s="223"/>
      <c r="R668" s="223"/>
      <c r="S668" s="223"/>
      <c r="T668" s="223"/>
      <c r="U668" s="223"/>
      <c r="V668" s="223"/>
      <c r="W668" s="223"/>
      <c r="X668" s="223"/>
      <c r="Y668" s="223"/>
      <c r="Z668" s="223"/>
    </row>
    <row r="669">
      <c r="A669" s="223"/>
      <c r="B669" s="223"/>
      <c r="C669" s="223"/>
      <c r="D669" s="223"/>
      <c r="E669" s="223"/>
      <c r="F669" s="223"/>
      <c r="G669" s="223"/>
      <c r="H669" s="223"/>
      <c r="I669" s="223"/>
      <c r="J669" s="223"/>
      <c r="K669" s="223"/>
      <c r="L669" s="223"/>
      <c r="M669" s="223"/>
      <c r="N669" s="223"/>
      <c r="O669" s="223"/>
      <c r="P669" s="223"/>
      <c r="Q669" s="223"/>
      <c r="R669" s="223"/>
      <c r="S669" s="223"/>
      <c r="T669" s="223"/>
      <c r="U669" s="223"/>
      <c r="V669" s="223"/>
      <c r="W669" s="223"/>
      <c r="X669" s="223"/>
      <c r="Y669" s="223"/>
      <c r="Z669" s="223"/>
    </row>
    <row r="670">
      <c r="A670" s="223"/>
      <c r="B670" s="223"/>
      <c r="C670" s="223"/>
      <c r="D670" s="223"/>
      <c r="E670" s="223"/>
      <c r="F670" s="223"/>
      <c r="G670" s="223"/>
      <c r="H670" s="223"/>
      <c r="I670" s="223"/>
      <c r="J670" s="223"/>
      <c r="K670" s="223"/>
      <c r="L670" s="223"/>
      <c r="M670" s="223"/>
      <c r="N670" s="223"/>
      <c r="O670" s="223"/>
      <c r="P670" s="223"/>
      <c r="Q670" s="223"/>
      <c r="R670" s="223"/>
      <c r="S670" s="223"/>
      <c r="T670" s="223"/>
      <c r="U670" s="223"/>
      <c r="V670" s="223"/>
      <c r="W670" s="223"/>
      <c r="X670" s="223"/>
      <c r="Y670" s="223"/>
      <c r="Z670" s="223"/>
    </row>
    <row r="671">
      <c r="A671" s="223"/>
      <c r="B671" s="223"/>
      <c r="C671" s="223"/>
      <c r="D671" s="223"/>
      <c r="E671" s="223"/>
      <c r="F671" s="223"/>
      <c r="G671" s="223"/>
      <c r="H671" s="223"/>
      <c r="I671" s="223"/>
      <c r="J671" s="223"/>
      <c r="K671" s="223"/>
      <c r="L671" s="223"/>
      <c r="M671" s="223"/>
      <c r="N671" s="223"/>
      <c r="O671" s="223"/>
      <c r="P671" s="223"/>
      <c r="Q671" s="223"/>
      <c r="R671" s="223"/>
      <c r="S671" s="223"/>
      <c r="T671" s="223"/>
      <c r="U671" s="223"/>
      <c r="V671" s="223"/>
      <c r="W671" s="223"/>
      <c r="X671" s="223"/>
      <c r="Y671" s="223"/>
      <c r="Z671" s="223"/>
    </row>
    <row r="672">
      <c r="A672" s="223"/>
      <c r="B672" s="223"/>
      <c r="C672" s="223"/>
      <c r="D672" s="223"/>
      <c r="E672" s="223"/>
      <c r="F672" s="223"/>
      <c r="G672" s="223"/>
      <c r="H672" s="223"/>
      <c r="I672" s="223"/>
      <c r="J672" s="223"/>
      <c r="K672" s="223"/>
      <c r="L672" s="223"/>
      <c r="M672" s="223"/>
      <c r="N672" s="223"/>
      <c r="O672" s="223"/>
      <c r="P672" s="223"/>
      <c r="Q672" s="223"/>
      <c r="R672" s="223"/>
      <c r="S672" s="223"/>
      <c r="T672" s="223"/>
      <c r="U672" s="223"/>
      <c r="V672" s="223"/>
      <c r="W672" s="223"/>
      <c r="X672" s="223"/>
      <c r="Y672" s="223"/>
      <c r="Z672" s="223"/>
    </row>
    <row r="673">
      <c r="A673" s="223"/>
      <c r="B673" s="223"/>
      <c r="C673" s="223"/>
      <c r="D673" s="223"/>
      <c r="E673" s="223"/>
      <c r="F673" s="223"/>
      <c r="G673" s="223"/>
      <c r="H673" s="223"/>
      <c r="I673" s="223"/>
      <c r="J673" s="223"/>
      <c r="K673" s="223"/>
      <c r="L673" s="223"/>
      <c r="M673" s="223"/>
      <c r="N673" s="223"/>
      <c r="O673" s="223"/>
      <c r="P673" s="223"/>
      <c r="Q673" s="223"/>
      <c r="R673" s="223"/>
      <c r="S673" s="223"/>
      <c r="T673" s="223"/>
      <c r="U673" s="223"/>
      <c r="V673" s="223"/>
      <c r="W673" s="223"/>
      <c r="X673" s="223"/>
      <c r="Y673" s="223"/>
      <c r="Z673" s="223"/>
    </row>
    <row r="674">
      <c r="A674" s="223"/>
      <c r="B674" s="223"/>
      <c r="C674" s="223"/>
      <c r="D674" s="223"/>
      <c r="E674" s="223"/>
      <c r="F674" s="223"/>
      <c r="G674" s="223"/>
      <c r="H674" s="223"/>
      <c r="I674" s="223"/>
      <c r="J674" s="223"/>
      <c r="K674" s="223"/>
      <c r="L674" s="223"/>
      <c r="M674" s="223"/>
      <c r="N674" s="223"/>
      <c r="O674" s="223"/>
      <c r="P674" s="223"/>
      <c r="Q674" s="223"/>
      <c r="R674" s="223"/>
      <c r="S674" s="223"/>
      <c r="T674" s="223"/>
      <c r="U674" s="223"/>
      <c r="V674" s="223"/>
      <c r="W674" s="223"/>
      <c r="X674" s="223"/>
      <c r="Y674" s="223"/>
      <c r="Z674" s="223"/>
    </row>
    <row r="675">
      <c r="A675" s="223"/>
      <c r="B675" s="223"/>
      <c r="C675" s="223"/>
      <c r="D675" s="223"/>
      <c r="E675" s="223"/>
      <c r="F675" s="223"/>
      <c r="G675" s="223"/>
      <c r="H675" s="223"/>
      <c r="I675" s="223"/>
      <c r="J675" s="223"/>
      <c r="K675" s="223"/>
      <c r="L675" s="223"/>
      <c r="M675" s="223"/>
      <c r="N675" s="223"/>
      <c r="O675" s="223"/>
      <c r="P675" s="223"/>
      <c r="Q675" s="223"/>
      <c r="R675" s="223"/>
      <c r="S675" s="223"/>
      <c r="T675" s="223"/>
      <c r="U675" s="223"/>
      <c r="V675" s="223"/>
      <c r="W675" s="223"/>
      <c r="X675" s="223"/>
      <c r="Y675" s="223"/>
      <c r="Z675" s="223"/>
    </row>
    <row r="676">
      <c r="A676" s="223"/>
      <c r="B676" s="223"/>
      <c r="C676" s="223"/>
      <c r="D676" s="223"/>
      <c r="E676" s="223"/>
      <c r="F676" s="223"/>
      <c r="G676" s="223"/>
      <c r="H676" s="223"/>
      <c r="I676" s="223"/>
      <c r="J676" s="223"/>
      <c r="K676" s="223"/>
      <c r="L676" s="223"/>
      <c r="M676" s="223"/>
      <c r="N676" s="223"/>
      <c r="O676" s="223"/>
      <c r="P676" s="223"/>
      <c r="Q676" s="223"/>
      <c r="R676" s="223"/>
      <c r="S676" s="223"/>
      <c r="T676" s="223"/>
      <c r="U676" s="223"/>
      <c r="V676" s="223"/>
      <c r="W676" s="223"/>
      <c r="X676" s="223"/>
      <c r="Y676" s="223"/>
      <c r="Z676" s="223"/>
    </row>
    <row r="677">
      <c r="A677" s="223"/>
      <c r="B677" s="223"/>
      <c r="C677" s="223"/>
      <c r="D677" s="223"/>
      <c r="E677" s="223"/>
      <c r="F677" s="223"/>
      <c r="G677" s="223"/>
      <c r="H677" s="223"/>
      <c r="I677" s="223"/>
      <c r="J677" s="223"/>
      <c r="K677" s="223"/>
      <c r="L677" s="223"/>
      <c r="M677" s="223"/>
      <c r="N677" s="223"/>
      <c r="O677" s="223"/>
      <c r="P677" s="223"/>
      <c r="Q677" s="223"/>
      <c r="R677" s="223"/>
      <c r="S677" s="223"/>
      <c r="T677" s="223"/>
      <c r="U677" s="223"/>
      <c r="V677" s="223"/>
      <c r="W677" s="223"/>
      <c r="X677" s="223"/>
      <c r="Y677" s="223"/>
      <c r="Z677" s="223"/>
    </row>
    <row r="678">
      <c r="A678" s="223"/>
      <c r="B678" s="223"/>
      <c r="C678" s="223"/>
      <c r="D678" s="223"/>
      <c r="E678" s="223"/>
      <c r="F678" s="223"/>
      <c r="G678" s="223"/>
      <c r="H678" s="223"/>
      <c r="I678" s="223"/>
      <c r="J678" s="223"/>
      <c r="K678" s="223"/>
      <c r="L678" s="223"/>
      <c r="M678" s="223"/>
      <c r="N678" s="223"/>
      <c r="O678" s="223"/>
      <c r="P678" s="223"/>
      <c r="Q678" s="223"/>
      <c r="R678" s="223"/>
      <c r="S678" s="223"/>
      <c r="T678" s="223"/>
      <c r="U678" s="223"/>
      <c r="V678" s="223"/>
      <c r="W678" s="223"/>
      <c r="X678" s="223"/>
      <c r="Y678" s="223"/>
      <c r="Z678" s="223"/>
    </row>
    <row r="679">
      <c r="A679" s="223"/>
      <c r="B679" s="223"/>
      <c r="C679" s="223"/>
      <c r="D679" s="223"/>
      <c r="E679" s="223"/>
      <c r="F679" s="223"/>
      <c r="G679" s="223"/>
      <c r="H679" s="223"/>
      <c r="I679" s="223"/>
      <c r="J679" s="223"/>
      <c r="K679" s="223"/>
      <c r="L679" s="223"/>
      <c r="M679" s="223"/>
      <c r="N679" s="223"/>
      <c r="O679" s="223"/>
      <c r="P679" s="223"/>
      <c r="Q679" s="223"/>
      <c r="R679" s="223"/>
      <c r="S679" s="223"/>
      <c r="T679" s="223"/>
      <c r="U679" s="223"/>
      <c r="V679" s="223"/>
      <c r="W679" s="223"/>
      <c r="X679" s="223"/>
      <c r="Y679" s="223"/>
      <c r="Z679" s="223"/>
    </row>
    <row r="680">
      <c r="A680" s="223"/>
      <c r="B680" s="223"/>
      <c r="C680" s="223"/>
      <c r="D680" s="223"/>
      <c r="E680" s="223"/>
      <c r="F680" s="223"/>
      <c r="G680" s="223"/>
      <c r="H680" s="223"/>
      <c r="I680" s="223"/>
      <c r="J680" s="223"/>
      <c r="K680" s="223"/>
      <c r="L680" s="223"/>
      <c r="M680" s="223"/>
      <c r="N680" s="223"/>
      <c r="O680" s="223"/>
      <c r="P680" s="223"/>
      <c r="Q680" s="223"/>
      <c r="R680" s="223"/>
      <c r="S680" s="223"/>
      <c r="T680" s="223"/>
      <c r="U680" s="223"/>
      <c r="V680" s="223"/>
      <c r="W680" s="223"/>
      <c r="X680" s="223"/>
      <c r="Y680" s="223"/>
      <c r="Z680" s="223"/>
    </row>
    <row r="681">
      <c r="A681" s="223"/>
      <c r="B681" s="223"/>
      <c r="C681" s="223"/>
      <c r="D681" s="223"/>
      <c r="E681" s="223"/>
      <c r="F681" s="223"/>
      <c r="G681" s="223"/>
      <c r="H681" s="223"/>
      <c r="I681" s="223"/>
      <c r="J681" s="223"/>
      <c r="K681" s="223"/>
      <c r="L681" s="223"/>
      <c r="M681" s="223"/>
      <c r="N681" s="223"/>
      <c r="O681" s="223"/>
      <c r="P681" s="223"/>
      <c r="Q681" s="223"/>
      <c r="R681" s="223"/>
      <c r="S681" s="223"/>
      <c r="T681" s="223"/>
      <c r="U681" s="223"/>
      <c r="V681" s="223"/>
      <c r="W681" s="223"/>
      <c r="X681" s="223"/>
      <c r="Y681" s="223"/>
      <c r="Z681" s="223"/>
    </row>
    <row r="682">
      <c r="A682" s="223"/>
      <c r="B682" s="223"/>
      <c r="C682" s="223"/>
      <c r="D682" s="223"/>
      <c r="E682" s="223"/>
      <c r="F682" s="223"/>
      <c r="G682" s="223"/>
      <c r="H682" s="223"/>
      <c r="I682" s="223"/>
      <c r="J682" s="223"/>
      <c r="K682" s="223"/>
      <c r="L682" s="223"/>
      <c r="M682" s="223"/>
      <c r="N682" s="223"/>
      <c r="O682" s="223"/>
      <c r="P682" s="223"/>
      <c r="Q682" s="223"/>
      <c r="R682" s="223"/>
      <c r="S682" s="223"/>
      <c r="T682" s="223"/>
      <c r="U682" s="223"/>
      <c r="V682" s="223"/>
      <c r="W682" s="223"/>
      <c r="X682" s="223"/>
      <c r="Y682" s="223"/>
      <c r="Z682" s="223"/>
    </row>
    <row r="683">
      <c r="A683" s="223"/>
      <c r="B683" s="223"/>
      <c r="C683" s="223"/>
      <c r="D683" s="223"/>
      <c r="E683" s="223"/>
      <c r="F683" s="223"/>
      <c r="G683" s="223"/>
      <c r="H683" s="223"/>
      <c r="I683" s="223"/>
      <c r="J683" s="223"/>
      <c r="K683" s="223"/>
      <c r="L683" s="223"/>
      <c r="M683" s="223"/>
      <c r="N683" s="223"/>
      <c r="O683" s="223"/>
      <c r="P683" s="223"/>
      <c r="Q683" s="223"/>
      <c r="R683" s="223"/>
      <c r="S683" s="223"/>
      <c r="T683" s="223"/>
      <c r="U683" s="223"/>
      <c r="V683" s="223"/>
      <c r="W683" s="223"/>
      <c r="X683" s="223"/>
      <c r="Y683" s="223"/>
      <c r="Z683" s="223"/>
    </row>
    <row r="684">
      <c r="A684" s="223"/>
      <c r="B684" s="223"/>
      <c r="C684" s="223"/>
      <c r="D684" s="223"/>
      <c r="E684" s="223"/>
      <c r="F684" s="223"/>
      <c r="G684" s="223"/>
      <c r="H684" s="223"/>
      <c r="I684" s="223"/>
      <c r="J684" s="223"/>
      <c r="K684" s="223"/>
      <c r="L684" s="223"/>
      <c r="M684" s="223"/>
      <c r="N684" s="223"/>
      <c r="O684" s="223"/>
      <c r="P684" s="223"/>
      <c r="Q684" s="223"/>
      <c r="R684" s="223"/>
      <c r="S684" s="223"/>
      <c r="T684" s="223"/>
      <c r="U684" s="223"/>
      <c r="V684" s="223"/>
      <c r="W684" s="223"/>
      <c r="X684" s="223"/>
      <c r="Y684" s="223"/>
      <c r="Z684" s="223"/>
    </row>
    <row r="685">
      <c r="A685" s="223"/>
      <c r="B685" s="223"/>
      <c r="C685" s="223"/>
      <c r="D685" s="223"/>
      <c r="E685" s="223"/>
      <c r="F685" s="223"/>
      <c r="G685" s="223"/>
      <c r="H685" s="223"/>
      <c r="I685" s="223"/>
      <c r="J685" s="223"/>
      <c r="K685" s="223"/>
      <c r="L685" s="223"/>
      <c r="M685" s="223"/>
      <c r="N685" s="223"/>
      <c r="O685" s="223"/>
      <c r="P685" s="223"/>
      <c r="Q685" s="223"/>
      <c r="R685" s="223"/>
      <c r="S685" s="223"/>
      <c r="T685" s="223"/>
      <c r="U685" s="223"/>
      <c r="V685" s="223"/>
      <c r="W685" s="223"/>
      <c r="X685" s="223"/>
      <c r="Y685" s="223"/>
      <c r="Z685" s="223"/>
    </row>
    <row r="686">
      <c r="A686" s="223"/>
      <c r="B686" s="223"/>
      <c r="C686" s="223"/>
      <c r="D686" s="223"/>
      <c r="E686" s="223"/>
      <c r="F686" s="223"/>
      <c r="G686" s="223"/>
      <c r="H686" s="223"/>
      <c r="I686" s="223"/>
      <c r="J686" s="223"/>
      <c r="K686" s="223"/>
      <c r="L686" s="223"/>
      <c r="M686" s="223"/>
      <c r="N686" s="223"/>
      <c r="O686" s="223"/>
      <c r="P686" s="223"/>
      <c r="Q686" s="223"/>
      <c r="R686" s="223"/>
      <c r="S686" s="223"/>
      <c r="T686" s="223"/>
      <c r="U686" s="223"/>
      <c r="V686" s="223"/>
      <c r="W686" s="223"/>
      <c r="X686" s="223"/>
      <c r="Y686" s="223"/>
      <c r="Z686" s="223"/>
    </row>
    <row r="687">
      <c r="A687" s="223"/>
      <c r="B687" s="223"/>
      <c r="C687" s="223"/>
      <c r="D687" s="223"/>
      <c r="E687" s="223"/>
      <c r="F687" s="223"/>
      <c r="G687" s="223"/>
      <c r="H687" s="223"/>
      <c r="I687" s="223"/>
      <c r="J687" s="223"/>
      <c r="K687" s="223"/>
      <c r="L687" s="223"/>
      <c r="M687" s="223"/>
      <c r="N687" s="223"/>
      <c r="O687" s="223"/>
      <c r="P687" s="223"/>
      <c r="Q687" s="223"/>
      <c r="R687" s="223"/>
      <c r="S687" s="223"/>
      <c r="T687" s="223"/>
      <c r="U687" s="223"/>
      <c r="V687" s="223"/>
      <c r="W687" s="223"/>
      <c r="X687" s="223"/>
      <c r="Y687" s="223"/>
      <c r="Z687" s="223"/>
    </row>
    <row r="688">
      <c r="A688" s="223"/>
      <c r="B688" s="223"/>
      <c r="C688" s="223"/>
      <c r="D688" s="223"/>
      <c r="E688" s="223"/>
      <c r="F688" s="223"/>
      <c r="G688" s="223"/>
      <c r="H688" s="223"/>
      <c r="I688" s="223"/>
      <c r="J688" s="223"/>
      <c r="K688" s="223"/>
      <c r="L688" s="223"/>
      <c r="M688" s="223"/>
      <c r="N688" s="223"/>
      <c r="O688" s="223"/>
      <c r="P688" s="223"/>
      <c r="Q688" s="223"/>
      <c r="R688" s="223"/>
      <c r="S688" s="223"/>
      <c r="T688" s="223"/>
      <c r="U688" s="223"/>
      <c r="V688" s="223"/>
      <c r="W688" s="223"/>
      <c r="X688" s="223"/>
      <c r="Y688" s="223"/>
      <c r="Z688" s="223"/>
    </row>
    <row r="689">
      <c r="A689" s="223"/>
      <c r="B689" s="223"/>
      <c r="C689" s="223"/>
      <c r="D689" s="223"/>
      <c r="E689" s="223"/>
      <c r="F689" s="223"/>
      <c r="G689" s="223"/>
      <c r="H689" s="223"/>
      <c r="I689" s="223"/>
      <c r="J689" s="223"/>
      <c r="K689" s="223"/>
      <c r="L689" s="223"/>
      <c r="M689" s="223"/>
      <c r="N689" s="223"/>
      <c r="O689" s="223"/>
      <c r="P689" s="223"/>
      <c r="Q689" s="223"/>
      <c r="R689" s="223"/>
      <c r="S689" s="223"/>
      <c r="T689" s="223"/>
      <c r="U689" s="223"/>
      <c r="V689" s="223"/>
      <c r="W689" s="223"/>
      <c r="X689" s="223"/>
      <c r="Y689" s="223"/>
      <c r="Z689" s="223"/>
    </row>
    <row r="690">
      <c r="A690" s="223"/>
      <c r="B690" s="223"/>
      <c r="C690" s="223"/>
      <c r="D690" s="223"/>
      <c r="E690" s="223"/>
      <c r="F690" s="223"/>
      <c r="G690" s="223"/>
      <c r="H690" s="223"/>
      <c r="I690" s="223"/>
      <c r="J690" s="223"/>
      <c r="K690" s="223"/>
      <c r="L690" s="223"/>
      <c r="M690" s="223"/>
      <c r="N690" s="223"/>
      <c r="O690" s="223"/>
      <c r="P690" s="223"/>
      <c r="Q690" s="223"/>
      <c r="R690" s="223"/>
      <c r="S690" s="223"/>
      <c r="T690" s="223"/>
      <c r="U690" s="223"/>
      <c r="V690" s="223"/>
      <c r="W690" s="223"/>
      <c r="X690" s="223"/>
      <c r="Y690" s="223"/>
      <c r="Z690" s="223"/>
    </row>
    <row r="691">
      <c r="A691" s="223"/>
      <c r="B691" s="223"/>
      <c r="C691" s="223"/>
      <c r="D691" s="223"/>
      <c r="E691" s="223"/>
      <c r="F691" s="223"/>
      <c r="G691" s="223"/>
      <c r="H691" s="223"/>
      <c r="I691" s="223"/>
      <c r="J691" s="223"/>
      <c r="K691" s="223"/>
      <c r="L691" s="223"/>
      <c r="M691" s="223"/>
      <c r="N691" s="223"/>
      <c r="O691" s="223"/>
      <c r="P691" s="223"/>
      <c r="Q691" s="223"/>
      <c r="R691" s="223"/>
      <c r="S691" s="223"/>
      <c r="T691" s="223"/>
      <c r="U691" s="223"/>
      <c r="V691" s="223"/>
      <c r="W691" s="223"/>
      <c r="X691" s="223"/>
      <c r="Y691" s="223"/>
      <c r="Z691" s="223"/>
    </row>
    <row r="692">
      <c r="A692" s="223"/>
      <c r="B692" s="223"/>
      <c r="C692" s="223"/>
      <c r="D692" s="223"/>
      <c r="E692" s="223"/>
      <c r="F692" s="223"/>
      <c r="G692" s="223"/>
      <c r="H692" s="223"/>
      <c r="I692" s="223"/>
      <c r="J692" s="223"/>
      <c r="K692" s="223"/>
      <c r="L692" s="223"/>
      <c r="M692" s="223"/>
      <c r="N692" s="223"/>
      <c r="O692" s="223"/>
      <c r="P692" s="223"/>
      <c r="Q692" s="223"/>
      <c r="R692" s="223"/>
      <c r="S692" s="223"/>
      <c r="T692" s="223"/>
      <c r="U692" s="223"/>
      <c r="V692" s="223"/>
      <c r="W692" s="223"/>
      <c r="X692" s="223"/>
      <c r="Y692" s="223"/>
      <c r="Z692" s="223"/>
    </row>
    <row r="693">
      <c r="A693" s="223"/>
      <c r="B693" s="223"/>
      <c r="C693" s="223"/>
      <c r="D693" s="223"/>
      <c r="E693" s="223"/>
      <c r="F693" s="223"/>
      <c r="G693" s="223"/>
      <c r="H693" s="223"/>
      <c r="I693" s="223"/>
      <c r="J693" s="223"/>
      <c r="K693" s="223"/>
      <c r="L693" s="223"/>
      <c r="M693" s="223"/>
      <c r="N693" s="223"/>
      <c r="O693" s="223"/>
      <c r="P693" s="223"/>
      <c r="Q693" s="223"/>
      <c r="R693" s="223"/>
      <c r="S693" s="223"/>
      <c r="T693" s="223"/>
      <c r="U693" s="223"/>
      <c r="V693" s="223"/>
      <c r="W693" s="223"/>
      <c r="X693" s="223"/>
      <c r="Y693" s="223"/>
      <c r="Z693" s="223"/>
    </row>
    <row r="694">
      <c r="A694" s="223"/>
      <c r="B694" s="223"/>
      <c r="C694" s="223"/>
      <c r="D694" s="223"/>
      <c r="E694" s="223"/>
      <c r="F694" s="223"/>
      <c r="G694" s="223"/>
      <c r="H694" s="223"/>
      <c r="I694" s="223"/>
      <c r="J694" s="223"/>
      <c r="K694" s="223"/>
      <c r="L694" s="223"/>
      <c r="M694" s="223"/>
      <c r="N694" s="223"/>
      <c r="O694" s="223"/>
      <c r="P694" s="223"/>
      <c r="Q694" s="223"/>
      <c r="R694" s="223"/>
      <c r="S694" s="223"/>
      <c r="T694" s="223"/>
      <c r="U694" s="223"/>
      <c r="V694" s="223"/>
      <c r="W694" s="223"/>
      <c r="X694" s="223"/>
      <c r="Y694" s="223"/>
      <c r="Z694" s="223"/>
    </row>
    <row r="695">
      <c r="A695" s="223"/>
      <c r="B695" s="223"/>
      <c r="C695" s="223"/>
      <c r="D695" s="223"/>
      <c r="E695" s="223"/>
      <c r="F695" s="223"/>
      <c r="G695" s="223"/>
      <c r="H695" s="223"/>
      <c r="I695" s="223"/>
      <c r="J695" s="223"/>
      <c r="K695" s="223"/>
      <c r="L695" s="223"/>
      <c r="M695" s="223"/>
      <c r="N695" s="223"/>
      <c r="O695" s="223"/>
      <c r="P695" s="223"/>
      <c r="Q695" s="223"/>
      <c r="R695" s="223"/>
      <c r="S695" s="223"/>
      <c r="T695" s="223"/>
      <c r="U695" s="223"/>
      <c r="V695" s="223"/>
      <c r="W695" s="223"/>
      <c r="X695" s="223"/>
      <c r="Y695" s="223"/>
      <c r="Z695" s="223"/>
    </row>
    <row r="696">
      <c r="A696" s="223"/>
      <c r="B696" s="223"/>
      <c r="C696" s="223"/>
      <c r="D696" s="223"/>
      <c r="E696" s="223"/>
      <c r="F696" s="223"/>
      <c r="G696" s="223"/>
      <c r="H696" s="223"/>
      <c r="I696" s="223"/>
      <c r="J696" s="223"/>
      <c r="K696" s="223"/>
      <c r="L696" s="223"/>
      <c r="M696" s="223"/>
      <c r="N696" s="223"/>
      <c r="O696" s="223"/>
      <c r="P696" s="223"/>
      <c r="Q696" s="223"/>
      <c r="R696" s="223"/>
      <c r="S696" s="223"/>
      <c r="T696" s="223"/>
      <c r="U696" s="223"/>
      <c r="V696" s="223"/>
      <c r="W696" s="223"/>
      <c r="X696" s="223"/>
      <c r="Y696" s="223"/>
      <c r="Z696" s="223"/>
    </row>
    <row r="697">
      <c r="A697" s="223"/>
      <c r="B697" s="223"/>
      <c r="C697" s="223"/>
      <c r="D697" s="223"/>
      <c r="E697" s="223"/>
      <c r="F697" s="223"/>
      <c r="G697" s="223"/>
      <c r="H697" s="223"/>
      <c r="I697" s="223"/>
      <c r="J697" s="223"/>
      <c r="K697" s="223"/>
      <c r="L697" s="223"/>
      <c r="M697" s="223"/>
      <c r="N697" s="223"/>
      <c r="O697" s="223"/>
      <c r="P697" s="223"/>
      <c r="Q697" s="223"/>
      <c r="R697" s="223"/>
      <c r="S697" s="223"/>
      <c r="T697" s="223"/>
      <c r="U697" s="223"/>
      <c r="V697" s="223"/>
      <c r="W697" s="223"/>
      <c r="X697" s="223"/>
      <c r="Y697" s="223"/>
      <c r="Z697" s="223"/>
    </row>
    <row r="698">
      <c r="A698" s="223"/>
      <c r="B698" s="223"/>
      <c r="C698" s="223"/>
      <c r="D698" s="223"/>
      <c r="E698" s="223"/>
      <c r="F698" s="223"/>
      <c r="G698" s="223"/>
      <c r="H698" s="223"/>
      <c r="I698" s="223"/>
      <c r="J698" s="223"/>
      <c r="K698" s="223"/>
      <c r="L698" s="223"/>
      <c r="M698" s="223"/>
      <c r="N698" s="223"/>
      <c r="O698" s="223"/>
      <c r="P698" s="223"/>
      <c r="Q698" s="223"/>
      <c r="R698" s="223"/>
      <c r="S698" s="223"/>
      <c r="T698" s="223"/>
      <c r="U698" s="223"/>
      <c r="V698" s="223"/>
      <c r="W698" s="223"/>
      <c r="X698" s="223"/>
      <c r="Y698" s="223"/>
      <c r="Z698" s="223"/>
    </row>
    <row r="699">
      <c r="A699" s="223"/>
      <c r="B699" s="223"/>
      <c r="C699" s="223"/>
      <c r="D699" s="223"/>
      <c r="E699" s="223"/>
      <c r="F699" s="223"/>
      <c r="G699" s="223"/>
      <c r="H699" s="223"/>
      <c r="I699" s="223"/>
      <c r="J699" s="223"/>
      <c r="K699" s="223"/>
      <c r="L699" s="223"/>
      <c r="M699" s="223"/>
      <c r="N699" s="223"/>
      <c r="O699" s="223"/>
      <c r="P699" s="223"/>
      <c r="Q699" s="223"/>
      <c r="R699" s="223"/>
      <c r="S699" s="223"/>
      <c r="T699" s="223"/>
      <c r="U699" s="223"/>
      <c r="V699" s="223"/>
      <c r="W699" s="223"/>
      <c r="X699" s="223"/>
      <c r="Y699" s="223"/>
      <c r="Z699" s="223"/>
    </row>
    <row r="700">
      <c r="A700" s="223"/>
      <c r="B700" s="223"/>
      <c r="C700" s="223"/>
      <c r="D700" s="223"/>
      <c r="E700" s="223"/>
      <c r="F700" s="223"/>
      <c r="G700" s="223"/>
      <c r="H700" s="223"/>
      <c r="I700" s="223"/>
      <c r="J700" s="223"/>
      <c r="K700" s="223"/>
      <c r="L700" s="223"/>
      <c r="M700" s="223"/>
      <c r="N700" s="223"/>
      <c r="O700" s="223"/>
      <c r="P700" s="223"/>
      <c r="Q700" s="223"/>
      <c r="R700" s="223"/>
      <c r="S700" s="223"/>
      <c r="T700" s="223"/>
      <c r="U700" s="223"/>
      <c r="V700" s="223"/>
      <c r="W700" s="223"/>
      <c r="X700" s="223"/>
      <c r="Y700" s="223"/>
      <c r="Z700" s="223"/>
    </row>
    <row r="701">
      <c r="A701" s="223"/>
      <c r="B701" s="223"/>
      <c r="C701" s="223"/>
      <c r="D701" s="223"/>
      <c r="E701" s="223"/>
      <c r="F701" s="223"/>
      <c r="G701" s="223"/>
      <c r="H701" s="223"/>
      <c r="I701" s="223"/>
      <c r="J701" s="223"/>
      <c r="K701" s="223"/>
      <c r="L701" s="223"/>
      <c r="M701" s="223"/>
      <c r="N701" s="223"/>
      <c r="O701" s="223"/>
      <c r="P701" s="223"/>
      <c r="Q701" s="223"/>
      <c r="R701" s="223"/>
      <c r="S701" s="223"/>
      <c r="T701" s="223"/>
      <c r="U701" s="223"/>
      <c r="V701" s="223"/>
      <c r="W701" s="223"/>
      <c r="X701" s="223"/>
      <c r="Y701" s="223"/>
      <c r="Z701" s="223"/>
    </row>
    <row r="702">
      <c r="A702" s="223"/>
      <c r="B702" s="223"/>
      <c r="C702" s="223"/>
      <c r="D702" s="223"/>
      <c r="E702" s="223"/>
      <c r="F702" s="223"/>
      <c r="G702" s="223"/>
      <c r="H702" s="223"/>
      <c r="I702" s="223"/>
      <c r="J702" s="223"/>
      <c r="K702" s="223"/>
      <c r="L702" s="223"/>
      <c r="M702" s="223"/>
      <c r="N702" s="223"/>
      <c r="O702" s="223"/>
      <c r="P702" s="223"/>
      <c r="Q702" s="223"/>
      <c r="R702" s="223"/>
      <c r="S702" s="223"/>
      <c r="T702" s="223"/>
      <c r="U702" s="223"/>
      <c r="V702" s="223"/>
      <c r="W702" s="223"/>
      <c r="X702" s="223"/>
      <c r="Y702" s="223"/>
      <c r="Z702" s="223"/>
    </row>
    <row r="703">
      <c r="A703" s="223"/>
      <c r="B703" s="223"/>
      <c r="C703" s="223"/>
      <c r="D703" s="223"/>
      <c r="E703" s="223"/>
      <c r="F703" s="223"/>
      <c r="G703" s="223"/>
      <c r="H703" s="223"/>
      <c r="I703" s="223"/>
      <c r="J703" s="223"/>
      <c r="K703" s="223"/>
      <c r="L703" s="223"/>
      <c r="M703" s="223"/>
      <c r="N703" s="223"/>
      <c r="O703" s="223"/>
      <c r="P703" s="223"/>
      <c r="Q703" s="223"/>
      <c r="R703" s="223"/>
      <c r="S703" s="223"/>
      <c r="T703" s="223"/>
      <c r="U703" s="223"/>
      <c r="V703" s="223"/>
      <c r="W703" s="223"/>
      <c r="X703" s="223"/>
      <c r="Y703" s="223"/>
      <c r="Z703" s="223"/>
    </row>
    <row r="704">
      <c r="A704" s="223"/>
      <c r="B704" s="223"/>
      <c r="C704" s="223"/>
      <c r="D704" s="223"/>
      <c r="E704" s="223"/>
      <c r="F704" s="223"/>
      <c r="G704" s="223"/>
      <c r="H704" s="223"/>
      <c r="I704" s="223"/>
      <c r="J704" s="223"/>
      <c r="K704" s="223"/>
      <c r="L704" s="223"/>
      <c r="M704" s="223"/>
      <c r="N704" s="223"/>
      <c r="O704" s="223"/>
      <c r="P704" s="223"/>
      <c r="Q704" s="223"/>
      <c r="R704" s="223"/>
      <c r="S704" s="223"/>
      <c r="T704" s="223"/>
      <c r="U704" s="223"/>
      <c r="V704" s="223"/>
      <c r="W704" s="223"/>
      <c r="X704" s="223"/>
      <c r="Y704" s="223"/>
      <c r="Z704" s="223"/>
    </row>
    <row r="705">
      <c r="A705" s="223"/>
      <c r="B705" s="223"/>
      <c r="C705" s="223"/>
      <c r="D705" s="223"/>
      <c r="E705" s="223"/>
      <c r="F705" s="223"/>
      <c r="G705" s="223"/>
      <c r="H705" s="223"/>
      <c r="I705" s="223"/>
      <c r="J705" s="223"/>
      <c r="K705" s="223"/>
      <c r="L705" s="223"/>
      <c r="M705" s="223"/>
      <c r="N705" s="223"/>
      <c r="O705" s="223"/>
      <c r="P705" s="223"/>
      <c r="Q705" s="223"/>
      <c r="R705" s="223"/>
      <c r="S705" s="223"/>
      <c r="T705" s="223"/>
      <c r="U705" s="223"/>
      <c r="V705" s="223"/>
      <c r="W705" s="223"/>
      <c r="X705" s="223"/>
      <c r="Y705" s="223"/>
      <c r="Z705" s="223"/>
    </row>
    <row r="706">
      <c r="A706" s="223"/>
      <c r="B706" s="223"/>
      <c r="C706" s="223"/>
      <c r="D706" s="223"/>
      <c r="E706" s="223"/>
      <c r="F706" s="223"/>
      <c r="G706" s="223"/>
      <c r="H706" s="223"/>
      <c r="I706" s="223"/>
      <c r="J706" s="223"/>
      <c r="K706" s="223"/>
      <c r="L706" s="223"/>
      <c r="M706" s="223"/>
      <c r="N706" s="223"/>
      <c r="O706" s="223"/>
      <c r="P706" s="223"/>
      <c r="Q706" s="223"/>
      <c r="R706" s="223"/>
      <c r="S706" s="223"/>
      <c r="T706" s="223"/>
      <c r="U706" s="223"/>
      <c r="V706" s="223"/>
      <c r="W706" s="223"/>
      <c r="X706" s="223"/>
      <c r="Y706" s="223"/>
      <c r="Z706" s="223"/>
    </row>
    <row r="707">
      <c r="A707" s="223"/>
      <c r="B707" s="223"/>
      <c r="C707" s="223"/>
      <c r="D707" s="223"/>
      <c r="E707" s="223"/>
      <c r="F707" s="223"/>
      <c r="G707" s="223"/>
      <c r="H707" s="223"/>
      <c r="I707" s="223"/>
      <c r="J707" s="223"/>
      <c r="K707" s="223"/>
      <c r="L707" s="223"/>
      <c r="M707" s="223"/>
      <c r="N707" s="223"/>
      <c r="O707" s="223"/>
      <c r="P707" s="223"/>
      <c r="Q707" s="223"/>
      <c r="R707" s="223"/>
      <c r="S707" s="223"/>
      <c r="T707" s="223"/>
      <c r="U707" s="223"/>
      <c r="V707" s="223"/>
      <c r="W707" s="223"/>
      <c r="X707" s="223"/>
      <c r="Y707" s="223"/>
      <c r="Z707" s="223"/>
    </row>
    <row r="708">
      <c r="A708" s="223"/>
      <c r="B708" s="223"/>
      <c r="C708" s="223"/>
      <c r="D708" s="223"/>
      <c r="E708" s="223"/>
      <c r="F708" s="223"/>
      <c r="G708" s="223"/>
      <c r="H708" s="223"/>
      <c r="I708" s="223"/>
      <c r="J708" s="223"/>
      <c r="K708" s="223"/>
      <c r="L708" s="223"/>
      <c r="M708" s="223"/>
      <c r="N708" s="223"/>
      <c r="O708" s="223"/>
      <c r="P708" s="223"/>
      <c r="Q708" s="223"/>
      <c r="R708" s="223"/>
      <c r="S708" s="223"/>
      <c r="T708" s="223"/>
      <c r="U708" s="223"/>
      <c r="V708" s="223"/>
      <c r="W708" s="223"/>
      <c r="X708" s="223"/>
      <c r="Y708" s="223"/>
      <c r="Z708" s="223"/>
    </row>
    <row r="709">
      <c r="A709" s="223"/>
      <c r="B709" s="223"/>
      <c r="C709" s="223"/>
      <c r="D709" s="223"/>
      <c r="E709" s="223"/>
      <c r="F709" s="223"/>
      <c r="G709" s="223"/>
      <c r="H709" s="223"/>
      <c r="I709" s="223"/>
      <c r="J709" s="223"/>
      <c r="K709" s="223"/>
      <c r="L709" s="223"/>
      <c r="M709" s="223"/>
      <c r="N709" s="223"/>
      <c r="O709" s="223"/>
      <c r="P709" s="223"/>
      <c r="Q709" s="223"/>
      <c r="R709" s="223"/>
      <c r="S709" s="223"/>
      <c r="T709" s="223"/>
      <c r="U709" s="223"/>
      <c r="V709" s="223"/>
      <c r="W709" s="223"/>
      <c r="X709" s="223"/>
      <c r="Y709" s="223"/>
      <c r="Z709" s="223"/>
    </row>
    <row r="710">
      <c r="A710" s="223"/>
      <c r="B710" s="223"/>
      <c r="C710" s="223"/>
      <c r="D710" s="223"/>
      <c r="E710" s="223"/>
      <c r="F710" s="223"/>
      <c r="G710" s="223"/>
      <c r="H710" s="223"/>
      <c r="I710" s="223"/>
      <c r="J710" s="223"/>
      <c r="K710" s="223"/>
      <c r="L710" s="223"/>
      <c r="M710" s="223"/>
      <c r="N710" s="223"/>
      <c r="O710" s="223"/>
      <c r="P710" s="223"/>
      <c r="Q710" s="223"/>
      <c r="R710" s="223"/>
      <c r="S710" s="223"/>
      <c r="T710" s="223"/>
      <c r="U710" s="223"/>
      <c r="V710" s="223"/>
      <c r="W710" s="223"/>
      <c r="X710" s="223"/>
      <c r="Y710" s="223"/>
      <c r="Z710" s="223"/>
    </row>
    <row r="711">
      <c r="A711" s="223"/>
      <c r="B711" s="223"/>
      <c r="C711" s="223"/>
      <c r="D711" s="223"/>
      <c r="E711" s="223"/>
      <c r="F711" s="223"/>
      <c r="G711" s="223"/>
      <c r="H711" s="223"/>
      <c r="I711" s="223"/>
      <c r="J711" s="223"/>
      <c r="K711" s="223"/>
      <c r="L711" s="223"/>
      <c r="M711" s="223"/>
      <c r="N711" s="223"/>
      <c r="O711" s="223"/>
      <c r="P711" s="223"/>
      <c r="Q711" s="223"/>
      <c r="R711" s="223"/>
      <c r="S711" s="223"/>
      <c r="T711" s="223"/>
      <c r="U711" s="223"/>
      <c r="V711" s="223"/>
      <c r="W711" s="223"/>
      <c r="X711" s="223"/>
      <c r="Y711" s="223"/>
      <c r="Z711" s="223"/>
    </row>
    <row r="712">
      <c r="A712" s="223"/>
      <c r="B712" s="223"/>
      <c r="C712" s="223"/>
      <c r="D712" s="223"/>
      <c r="E712" s="223"/>
      <c r="F712" s="223"/>
      <c r="G712" s="223"/>
      <c r="H712" s="223"/>
      <c r="I712" s="223"/>
      <c r="J712" s="223"/>
      <c r="K712" s="223"/>
      <c r="L712" s="223"/>
      <c r="M712" s="223"/>
      <c r="N712" s="223"/>
      <c r="O712" s="223"/>
      <c r="P712" s="223"/>
      <c r="Q712" s="223"/>
      <c r="R712" s="223"/>
      <c r="S712" s="223"/>
      <c r="T712" s="223"/>
      <c r="U712" s="223"/>
      <c r="V712" s="223"/>
      <c r="W712" s="223"/>
      <c r="X712" s="223"/>
      <c r="Y712" s="223"/>
      <c r="Z712" s="223"/>
    </row>
    <row r="713">
      <c r="A713" s="223"/>
      <c r="B713" s="223"/>
      <c r="C713" s="223"/>
      <c r="D713" s="223"/>
      <c r="E713" s="223"/>
      <c r="F713" s="223"/>
      <c r="G713" s="223"/>
      <c r="H713" s="223"/>
      <c r="I713" s="223"/>
      <c r="J713" s="223"/>
      <c r="K713" s="223"/>
      <c r="L713" s="223"/>
      <c r="M713" s="223"/>
      <c r="N713" s="223"/>
      <c r="O713" s="223"/>
      <c r="P713" s="223"/>
      <c r="Q713" s="223"/>
      <c r="R713" s="223"/>
      <c r="S713" s="223"/>
      <c r="T713" s="223"/>
      <c r="U713" s="223"/>
      <c r="V713" s="223"/>
      <c r="W713" s="223"/>
      <c r="X713" s="223"/>
      <c r="Y713" s="223"/>
      <c r="Z713" s="223"/>
    </row>
    <row r="714">
      <c r="A714" s="223"/>
      <c r="B714" s="223"/>
      <c r="C714" s="223"/>
      <c r="D714" s="223"/>
      <c r="E714" s="223"/>
      <c r="F714" s="223"/>
      <c r="G714" s="223"/>
      <c r="H714" s="223"/>
      <c r="I714" s="223"/>
      <c r="J714" s="223"/>
      <c r="K714" s="223"/>
      <c r="L714" s="223"/>
      <c r="M714" s="223"/>
      <c r="N714" s="223"/>
      <c r="O714" s="223"/>
      <c r="P714" s="223"/>
      <c r="Q714" s="223"/>
      <c r="R714" s="223"/>
      <c r="S714" s="223"/>
      <c r="T714" s="223"/>
      <c r="U714" s="223"/>
      <c r="V714" s="223"/>
      <c r="W714" s="223"/>
      <c r="X714" s="223"/>
      <c r="Y714" s="223"/>
      <c r="Z714" s="223"/>
    </row>
    <row r="715">
      <c r="A715" s="223"/>
      <c r="B715" s="223"/>
      <c r="C715" s="223"/>
      <c r="D715" s="223"/>
      <c r="E715" s="223"/>
      <c r="F715" s="223"/>
      <c r="G715" s="223"/>
      <c r="H715" s="223"/>
      <c r="I715" s="223"/>
      <c r="J715" s="223"/>
      <c r="K715" s="223"/>
      <c r="L715" s="223"/>
      <c r="M715" s="223"/>
      <c r="N715" s="223"/>
      <c r="O715" s="223"/>
      <c r="P715" s="223"/>
      <c r="Q715" s="223"/>
      <c r="R715" s="223"/>
      <c r="S715" s="223"/>
      <c r="T715" s="223"/>
      <c r="U715" s="223"/>
      <c r="V715" s="223"/>
      <c r="W715" s="223"/>
      <c r="X715" s="223"/>
      <c r="Y715" s="223"/>
      <c r="Z715" s="223"/>
    </row>
    <row r="716">
      <c r="A716" s="223"/>
      <c r="B716" s="223"/>
      <c r="C716" s="223"/>
      <c r="D716" s="223"/>
      <c r="E716" s="223"/>
      <c r="F716" s="223"/>
      <c r="G716" s="223"/>
      <c r="H716" s="223"/>
      <c r="I716" s="223"/>
      <c r="J716" s="223"/>
      <c r="K716" s="223"/>
      <c r="L716" s="223"/>
      <c r="M716" s="223"/>
      <c r="N716" s="223"/>
      <c r="O716" s="223"/>
      <c r="P716" s="223"/>
      <c r="Q716" s="223"/>
      <c r="R716" s="223"/>
      <c r="S716" s="223"/>
      <c r="T716" s="223"/>
      <c r="U716" s="223"/>
      <c r="V716" s="223"/>
      <c r="W716" s="223"/>
      <c r="X716" s="223"/>
      <c r="Y716" s="223"/>
      <c r="Z716" s="223"/>
    </row>
    <row r="717">
      <c r="A717" s="223"/>
      <c r="B717" s="223"/>
      <c r="C717" s="223"/>
      <c r="D717" s="223"/>
      <c r="E717" s="223"/>
      <c r="F717" s="223"/>
      <c r="G717" s="223"/>
      <c r="H717" s="223"/>
      <c r="I717" s="223"/>
      <c r="J717" s="223"/>
      <c r="K717" s="223"/>
      <c r="L717" s="223"/>
      <c r="M717" s="223"/>
      <c r="N717" s="223"/>
      <c r="O717" s="223"/>
      <c r="P717" s="223"/>
      <c r="Q717" s="223"/>
      <c r="R717" s="223"/>
      <c r="S717" s="223"/>
      <c r="T717" s="223"/>
      <c r="U717" s="223"/>
      <c r="V717" s="223"/>
      <c r="W717" s="223"/>
      <c r="X717" s="223"/>
      <c r="Y717" s="223"/>
      <c r="Z717" s="223"/>
    </row>
    <row r="718">
      <c r="A718" s="223"/>
      <c r="B718" s="223"/>
      <c r="C718" s="223"/>
      <c r="D718" s="223"/>
      <c r="E718" s="223"/>
      <c r="F718" s="223"/>
      <c r="G718" s="223"/>
      <c r="H718" s="223"/>
      <c r="I718" s="223"/>
      <c r="J718" s="223"/>
      <c r="K718" s="223"/>
      <c r="L718" s="223"/>
      <c r="M718" s="223"/>
      <c r="N718" s="223"/>
      <c r="O718" s="223"/>
      <c r="P718" s="223"/>
      <c r="Q718" s="223"/>
      <c r="R718" s="223"/>
      <c r="S718" s="223"/>
      <c r="T718" s="223"/>
      <c r="U718" s="223"/>
      <c r="V718" s="223"/>
      <c r="W718" s="223"/>
      <c r="X718" s="223"/>
      <c r="Y718" s="223"/>
      <c r="Z718" s="223"/>
    </row>
    <row r="719">
      <c r="A719" s="223"/>
      <c r="B719" s="223"/>
      <c r="C719" s="223"/>
      <c r="D719" s="223"/>
      <c r="E719" s="223"/>
      <c r="F719" s="223"/>
      <c r="G719" s="223"/>
      <c r="H719" s="223"/>
      <c r="I719" s="223"/>
      <c r="J719" s="223"/>
      <c r="K719" s="223"/>
      <c r="L719" s="223"/>
      <c r="M719" s="223"/>
      <c r="N719" s="223"/>
      <c r="O719" s="223"/>
      <c r="P719" s="223"/>
      <c r="Q719" s="223"/>
      <c r="R719" s="223"/>
      <c r="S719" s="223"/>
      <c r="T719" s="223"/>
      <c r="U719" s="223"/>
      <c r="V719" s="223"/>
      <c r="W719" s="223"/>
      <c r="X719" s="223"/>
      <c r="Y719" s="223"/>
      <c r="Z719" s="223"/>
    </row>
    <row r="720">
      <c r="A720" s="223"/>
      <c r="B720" s="223"/>
      <c r="C720" s="223"/>
      <c r="D720" s="223"/>
      <c r="E720" s="223"/>
      <c r="F720" s="223"/>
      <c r="G720" s="223"/>
      <c r="H720" s="223"/>
      <c r="I720" s="223"/>
      <c r="J720" s="223"/>
      <c r="K720" s="223"/>
      <c r="L720" s="223"/>
      <c r="M720" s="223"/>
      <c r="N720" s="223"/>
      <c r="O720" s="223"/>
      <c r="P720" s="223"/>
      <c r="Q720" s="223"/>
      <c r="R720" s="223"/>
      <c r="S720" s="223"/>
      <c r="T720" s="223"/>
      <c r="U720" s="223"/>
      <c r="V720" s="223"/>
      <c r="W720" s="223"/>
      <c r="X720" s="223"/>
      <c r="Y720" s="223"/>
      <c r="Z720" s="223"/>
    </row>
    <row r="721">
      <c r="A721" s="223"/>
      <c r="B721" s="223"/>
      <c r="C721" s="223"/>
      <c r="D721" s="223"/>
      <c r="E721" s="223"/>
      <c r="F721" s="223"/>
      <c r="G721" s="223"/>
      <c r="H721" s="223"/>
      <c r="I721" s="223"/>
      <c r="J721" s="223"/>
      <c r="K721" s="223"/>
      <c r="L721" s="223"/>
      <c r="M721" s="223"/>
      <c r="N721" s="223"/>
      <c r="O721" s="223"/>
      <c r="P721" s="223"/>
      <c r="Q721" s="223"/>
      <c r="R721" s="223"/>
      <c r="S721" s="223"/>
      <c r="T721" s="223"/>
      <c r="U721" s="223"/>
      <c r="V721" s="223"/>
      <c r="W721" s="223"/>
      <c r="X721" s="223"/>
      <c r="Y721" s="223"/>
      <c r="Z721" s="223"/>
    </row>
    <row r="722">
      <c r="A722" s="223"/>
      <c r="B722" s="223"/>
      <c r="C722" s="223"/>
      <c r="D722" s="223"/>
      <c r="E722" s="223"/>
      <c r="F722" s="223"/>
      <c r="G722" s="223"/>
      <c r="H722" s="223"/>
      <c r="I722" s="223"/>
      <c r="J722" s="223"/>
      <c r="K722" s="223"/>
      <c r="L722" s="223"/>
      <c r="M722" s="223"/>
      <c r="N722" s="223"/>
      <c r="O722" s="223"/>
      <c r="P722" s="223"/>
      <c r="Q722" s="223"/>
      <c r="R722" s="223"/>
      <c r="S722" s="223"/>
      <c r="T722" s="223"/>
      <c r="U722" s="223"/>
      <c r="V722" s="223"/>
      <c r="W722" s="223"/>
      <c r="X722" s="223"/>
      <c r="Y722" s="223"/>
      <c r="Z722" s="223"/>
    </row>
    <row r="723">
      <c r="A723" s="223"/>
      <c r="B723" s="223"/>
      <c r="C723" s="223"/>
      <c r="D723" s="223"/>
      <c r="E723" s="223"/>
      <c r="F723" s="223"/>
      <c r="G723" s="223"/>
      <c r="H723" s="223"/>
      <c r="I723" s="223"/>
      <c r="J723" s="223"/>
      <c r="K723" s="223"/>
      <c r="L723" s="223"/>
      <c r="M723" s="223"/>
      <c r="N723" s="223"/>
      <c r="O723" s="223"/>
      <c r="P723" s="223"/>
      <c r="Q723" s="223"/>
      <c r="R723" s="223"/>
      <c r="S723" s="223"/>
      <c r="T723" s="223"/>
      <c r="U723" s="223"/>
      <c r="V723" s="223"/>
      <c r="W723" s="223"/>
      <c r="X723" s="223"/>
      <c r="Y723" s="223"/>
      <c r="Z723" s="223"/>
    </row>
    <row r="724">
      <c r="A724" s="223"/>
      <c r="B724" s="223"/>
      <c r="C724" s="223"/>
      <c r="D724" s="223"/>
      <c r="E724" s="223"/>
      <c r="F724" s="223"/>
      <c r="G724" s="223"/>
      <c r="H724" s="223"/>
      <c r="I724" s="223"/>
      <c r="J724" s="223"/>
      <c r="K724" s="223"/>
      <c r="L724" s="223"/>
      <c r="M724" s="223"/>
      <c r="N724" s="223"/>
      <c r="O724" s="223"/>
      <c r="P724" s="223"/>
      <c r="Q724" s="223"/>
      <c r="R724" s="223"/>
      <c r="S724" s="223"/>
      <c r="T724" s="223"/>
      <c r="U724" s="223"/>
      <c r="V724" s="223"/>
      <c r="W724" s="223"/>
      <c r="X724" s="223"/>
      <c r="Y724" s="223"/>
      <c r="Z724" s="223"/>
    </row>
    <row r="725">
      <c r="A725" s="223"/>
      <c r="B725" s="223"/>
      <c r="C725" s="223"/>
      <c r="D725" s="223"/>
      <c r="E725" s="223"/>
      <c r="F725" s="223"/>
      <c r="G725" s="223"/>
      <c r="H725" s="223"/>
      <c r="I725" s="223"/>
      <c r="J725" s="223"/>
      <c r="K725" s="223"/>
      <c r="L725" s="223"/>
      <c r="M725" s="223"/>
      <c r="N725" s="223"/>
      <c r="O725" s="223"/>
      <c r="P725" s="223"/>
      <c r="Q725" s="223"/>
      <c r="R725" s="223"/>
      <c r="S725" s="223"/>
      <c r="T725" s="223"/>
      <c r="U725" s="223"/>
      <c r="V725" s="223"/>
      <c r="W725" s="223"/>
      <c r="X725" s="223"/>
      <c r="Y725" s="223"/>
      <c r="Z725" s="223"/>
    </row>
    <row r="726">
      <c r="A726" s="223"/>
      <c r="B726" s="223"/>
      <c r="C726" s="223"/>
      <c r="D726" s="223"/>
      <c r="E726" s="223"/>
      <c r="F726" s="223"/>
      <c r="G726" s="223"/>
      <c r="H726" s="223"/>
      <c r="I726" s="223"/>
      <c r="J726" s="223"/>
      <c r="K726" s="223"/>
      <c r="L726" s="223"/>
      <c r="M726" s="223"/>
      <c r="N726" s="223"/>
      <c r="O726" s="223"/>
      <c r="P726" s="223"/>
      <c r="Q726" s="223"/>
      <c r="R726" s="223"/>
      <c r="S726" s="223"/>
      <c r="T726" s="223"/>
      <c r="U726" s="223"/>
      <c r="V726" s="223"/>
      <c r="W726" s="223"/>
      <c r="X726" s="223"/>
      <c r="Y726" s="223"/>
      <c r="Z726" s="223"/>
    </row>
    <row r="727">
      <c r="A727" s="223"/>
      <c r="B727" s="223"/>
      <c r="C727" s="223"/>
      <c r="D727" s="223"/>
      <c r="E727" s="223"/>
      <c r="F727" s="223"/>
      <c r="G727" s="223"/>
      <c r="H727" s="223"/>
      <c r="I727" s="223"/>
      <c r="J727" s="223"/>
      <c r="K727" s="223"/>
      <c r="L727" s="223"/>
      <c r="M727" s="223"/>
      <c r="N727" s="223"/>
      <c r="O727" s="223"/>
      <c r="P727" s="223"/>
      <c r="Q727" s="223"/>
      <c r="R727" s="223"/>
      <c r="S727" s="223"/>
      <c r="T727" s="223"/>
      <c r="U727" s="223"/>
      <c r="V727" s="223"/>
      <c r="W727" s="223"/>
      <c r="X727" s="223"/>
      <c r="Y727" s="223"/>
      <c r="Z727" s="223"/>
    </row>
    <row r="728">
      <c r="A728" s="223"/>
      <c r="B728" s="223"/>
      <c r="C728" s="223"/>
      <c r="D728" s="223"/>
      <c r="E728" s="223"/>
      <c r="F728" s="223"/>
      <c r="G728" s="223"/>
      <c r="H728" s="223"/>
      <c r="I728" s="223"/>
      <c r="J728" s="223"/>
      <c r="K728" s="223"/>
      <c r="L728" s="223"/>
      <c r="M728" s="223"/>
      <c r="N728" s="223"/>
      <c r="O728" s="223"/>
      <c r="P728" s="223"/>
      <c r="Q728" s="223"/>
      <c r="R728" s="223"/>
      <c r="S728" s="223"/>
      <c r="T728" s="223"/>
      <c r="U728" s="223"/>
      <c r="V728" s="223"/>
      <c r="W728" s="223"/>
      <c r="X728" s="223"/>
      <c r="Y728" s="223"/>
      <c r="Z728" s="223"/>
    </row>
    <row r="729">
      <c r="A729" s="223"/>
      <c r="B729" s="223"/>
      <c r="C729" s="223"/>
      <c r="D729" s="223"/>
      <c r="E729" s="223"/>
      <c r="F729" s="223"/>
      <c r="G729" s="223"/>
      <c r="H729" s="223"/>
      <c r="I729" s="223"/>
      <c r="J729" s="223"/>
      <c r="K729" s="223"/>
      <c r="L729" s="223"/>
      <c r="M729" s="223"/>
      <c r="N729" s="223"/>
      <c r="O729" s="223"/>
      <c r="P729" s="223"/>
      <c r="Q729" s="223"/>
      <c r="R729" s="223"/>
      <c r="S729" s="223"/>
      <c r="T729" s="223"/>
      <c r="U729" s="223"/>
      <c r="V729" s="223"/>
      <c r="W729" s="223"/>
      <c r="X729" s="223"/>
      <c r="Y729" s="223"/>
      <c r="Z729" s="223"/>
    </row>
    <row r="730">
      <c r="A730" s="223"/>
      <c r="B730" s="223"/>
      <c r="C730" s="223"/>
      <c r="D730" s="223"/>
      <c r="E730" s="223"/>
      <c r="F730" s="223"/>
      <c r="G730" s="223"/>
      <c r="H730" s="223"/>
      <c r="I730" s="223"/>
      <c r="J730" s="223"/>
      <c r="K730" s="223"/>
      <c r="L730" s="223"/>
      <c r="M730" s="223"/>
      <c r="N730" s="223"/>
      <c r="O730" s="223"/>
      <c r="P730" s="223"/>
      <c r="Q730" s="223"/>
      <c r="R730" s="223"/>
      <c r="S730" s="223"/>
      <c r="T730" s="223"/>
      <c r="U730" s="223"/>
      <c r="V730" s="223"/>
      <c r="W730" s="223"/>
      <c r="X730" s="223"/>
      <c r="Y730" s="223"/>
      <c r="Z730" s="223"/>
    </row>
    <row r="731">
      <c r="A731" s="223"/>
      <c r="B731" s="223"/>
      <c r="C731" s="223"/>
      <c r="D731" s="223"/>
      <c r="E731" s="223"/>
      <c r="F731" s="223"/>
      <c r="G731" s="223"/>
      <c r="H731" s="223"/>
      <c r="I731" s="223"/>
      <c r="J731" s="223"/>
      <c r="K731" s="223"/>
      <c r="L731" s="223"/>
      <c r="M731" s="223"/>
      <c r="N731" s="223"/>
      <c r="O731" s="223"/>
      <c r="P731" s="223"/>
      <c r="Q731" s="223"/>
      <c r="R731" s="223"/>
      <c r="S731" s="223"/>
      <c r="T731" s="223"/>
      <c r="U731" s="223"/>
      <c r="V731" s="223"/>
      <c r="W731" s="223"/>
      <c r="X731" s="223"/>
      <c r="Y731" s="223"/>
      <c r="Z731" s="223"/>
    </row>
    <row r="732">
      <c r="A732" s="223"/>
      <c r="B732" s="223"/>
      <c r="C732" s="223"/>
      <c r="D732" s="223"/>
      <c r="E732" s="223"/>
      <c r="F732" s="223"/>
      <c r="G732" s="223"/>
      <c r="H732" s="223"/>
      <c r="I732" s="223"/>
      <c r="J732" s="223"/>
      <c r="K732" s="223"/>
      <c r="L732" s="223"/>
      <c r="M732" s="223"/>
      <c r="N732" s="223"/>
      <c r="O732" s="223"/>
      <c r="P732" s="223"/>
      <c r="Q732" s="223"/>
      <c r="R732" s="223"/>
      <c r="S732" s="223"/>
      <c r="T732" s="223"/>
      <c r="U732" s="223"/>
      <c r="V732" s="223"/>
      <c r="W732" s="223"/>
      <c r="X732" s="223"/>
      <c r="Y732" s="223"/>
      <c r="Z732" s="223"/>
    </row>
    <row r="733">
      <c r="A733" s="223"/>
      <c r="B733" s="223"/>
      <c r="C733" s="223"/>
      <c r="D733" s="223"/>
      <c r="E733" s="223"/>
      <c r="F733" s="223"/>
      <c r="G733" s="223"/>
      <c r="H733" s="223"/>
      <c r="I733" s="223"/>
      <c r="J733" s="223"/>
      <c r="K733" s="223"/>
      <c r="L733" s="223"/>
      <c r="M733" s="223"/>
      <c r="N733" s="223"/>
      <c r="O733" s="223"/>
      <c r="P733" s="223"/>
      <c r="Q733" s="223"/>
      <c r="R733" s="223"/>
      <c r="S733" s="223"/>
      <c r="T733" s="223"/>
      <c r="U733" s="223"/>
      <c r="V733" s="223"/>
      <c r="W733" s="223"/>
      <c r="X733" s="223"/>
      <c r="Y733" s="223"/>
      <c r="Z733" s="223"/>
    </row>
    <row r="734">
      <c r="A734" s="223"/>
      <c r="B734" s="223"/>
      <c r="C734" s="223"/>
      <c r="D734" s="223"/>
      <c r="E734" s="223"/>
      <c r="F734" s="223"/>
      <c r="G734" s="223"/>
      <c r="H734" s="223"/>
      <c r="I734" s="223"/>
      <c r="J734" s="223"/>
      <c r="K734" s="223"/>
      <c r="L734" s="223"/>
      <c r="M734" s="223"/>
      <c r="N734" s="223"/>
      <c r="O734" s="223"/>
      <c r="P734" s="223"/>
      <c r="Q734" s="223"/>
      <c r="R734" s="223"/>
      <c r="S734" s="223"/>
      <c r="T734" s="223"/>
      <c r="U734" s="223"/>
      <c r="V734" s="223"/>
      <c r="W734" s="223"/>
      <c r="X734" s="223"/>
      <c r="Y734" s="223"/>
      <c r="Z734" s="223"/>
    </row>
    <row r="735">
      <c r="A735" s="223"/>
      <c r="B735" s="223"/>
      <c r="C735" s="223"/>
      <c r="D735" s="223"/>
      <c r="E735" s="223"/>
      <c r="F735" s="223"/>
      <c r="G735" s="223"/>
      <c r="H735" s="223"/>
      <c r="I735" s="223"/>
      <c r="J735" s="223"/>
      <c r="K735" s="223"/>
      <c r="L735" s="223"/>
      <c r="M735" s="223"/>
      <c r="N735" s="223"/>
      <c r="O735" s="223"/>
      <c r="P735" s="223"/>
      <c r="Q735" s="223"/>
      <c r="R735" s="223"/>
      <c r="S735" s="223"/>
      <c r="T735" s="223"/>
      <c r="U735" s="223"/>
      <c r="V735" s="223"/>
      <c r="W735" s="223"/>
      <c r="X735" s="223"/>
      <c r="Y735" s="223"/>
      <c r="Z735" s="223"/>
    </row>
    <row r="736">
      <c r="A736" s="223"/>
      <c r="B736" s="223"/>
      <c r="C736" s="223"/>
      <c r="D736" s="223"/>
      <c r="E736" s="223"/>
      <c r="F736" s="223"/>
      <c r="G736" s="223"/>
      <c r="H736" s="223"/>
      <c r="I736" s="223"/>
      <c r="J736" s="223"/>
      <c r="K736" s="223"/>
      <c r="L736" s="223"/>
      <c r="M736" s="223"/>
      <c r="N736" s="223"/>
      <c r="O736" s="223"/>
      <c r="P736" s="223"/>
      <c r="Q736" s="223"/>
      <c r="R736" s="223"/>
      <c r="S736" s="223"/>
      <c r="T736" s="223"/>
      <c r="U736" s="223"/>
      <c r="V736" s="223"/>
      <c r="W736" s="223"/>
      <c r="X736" s="223"/>
      <c r="Y736" s="223"/>
      <c r="Z736" s="223"/>
    </row>
    <row r="737">
      <c r="A737" s="223"/>
      <c r="B737" s="223"/>
      <c r="C737" s="223"/>
      <c r="D737" s="223"/>
      <c r="E737" s="223"/>
      <c r="F737" s="223"/>
      <c r="G737" s="223"/>
      <c r="H737" s="223"/>
      <c r="I737" s="223"/>
      <c r="J737" s="223"/>
      <c r="K737" s="223"/>
      <c r="L737" s="223"/>
      <c r="M737" s="223"/>
      <c r="N737" s="223"/>
      <c r="O737" s="223"/>
      <c r="P737" s="223"/>
      <c r="Q737" s="223"/>
      <c r="R737" s="223"/>
      <c r="S737" s="223"/>
      <c r="T737" s="223"/>
      <c r="U737" s="223"/>
      <c r="V737" s="223"/>
      <c r="W737" s="223"/>
      <c r="X737" s="223"/>
      <c r="Y737" s="223"/>
      <c r="Z737" s="223"/>
    </row>
    <row r="738">
      <c r="A738" s="223"/>
      <c r="B738" s="223"/>
      <c r="C738" s="223"/>
      <c r="D738" s="223"/>
      <c r="E738" s="223"/>
      <c r="F738" s="223"/>
      <c r="G738" s="223"/>
      <c r="H738" s="223"/>
      <c r="I738" s="223"/>
      <c r="J738" s="223"/>
      <c r="K738" s="223"/>
      <c r="L738" s="223"/>
      <c r="M738" s="223"/>
      <c r="N738" s="223"/>
      <c r="O738" s="223"/>
      <c r="P738" s="223"/>
      <c r="Q738" s="223"/>
      <c r="R738" s="223"/>
      <c r="S738" s="223"/>
      <c r="T738" s="223"/>
      <c r="U738" s="223"/>
      <c r="V738" s="223"/>
      <c r="W738" s="223"/>
      <c r="X738" s="223"/>
      <c r="Y738" s="223"/>
      <c r="Z738" s="223"/>
    </row>
    <row r="739">
      <c r="A739" s="223"/>
      <c r="B739" s="223"/>
      <c r="C739" s="223"/>
      <c r="D739" s="223"/>
      <c r="E739" s="223"/>
      <c r="F739" s="223"/>
      <c r="G739" s="223"/>
      <c r="H739" s="223"/>
      <c r="I739" s="223"/>
      <c r="J739" s="223"/>
      <c r="K739" s="223"/>
      <c r="L739" s="223"/>
      <c r="M739" s="223"/>
      <c r="N739" s="223"/>
      <c r="O739" s="223"/>
      <c r="P739" s="223"/>
      <c r="Q739" s="223"/>
      <c r="R739" s="223"/>
      <c r="S739" s="223"/>
      <c r="T739" s="223"/>
      <c r="U739" s="223"/>
      <c r="V739" s="223"/>
      <c r="W739" s="223"/>
      <c r="X739" s="223"/>
      <c r="Y739" s="223"/>
      <c r="Z739" s="223"/>
    </row>
    <row r="740">
      <c r="A740" s="223"/>
      <c r="B740" s="223"/>
      <c r="C740" s="223"/>
      <c r="D740" s="223"/>
      <c r="E740" s="223"/>
      <c r="F740" s="223"/>
      <c r="G740" s="223"/>
      <c r="H740" s="223"/>
      <c r="I740" s="223"/>
      <c r="J740" s="223"/>
      <c r="K740" s="223"/>
      <c r="L740" s="223"/>
      <c r="M740" s="223"/>
      <c r="N740" s="223"/>
      <c r="O740" s="223"/>
      <c r="P740" s="223"/>
      <c r="Q740" s="223"/>
      <c r="R740" s="223"/>
      <c r="S740" s="223"/>
      <c r="T740" s="223"/>
      <c r="U740" s="223"/>
      <c r="V740" s="223"/>
      <c r="W740" s="223"/>
      <c r="X740" s="223"/>
      <c r="Y740" s="223"/>
      <c r="Z740" s="223"/>
    </row>
    <row r="741">
      <c r="A741" s="223"/>
      <c r="B741" s="223"/>
      <c r="C741" s="223"/>
      <c r="D741" s="223"/>
      <c r="E741" s="223"/>
      <c r="F741" s="223"/>
      <c r="G741" s="223"/>
      <c r="H741" s="223"/>
      <c r="I741" s="223"/>
      <c r="J741" s="223"/>
      <c r="K741" s="223"/>
      <c r="L741" s="223"/>
      <c r="M741" s="223"/>
      <c r="N741" s="223"/>
      <c r="O741" s="223"/>
      <c r="P741" s="223"/>
      <c r="Q741" s="223"/>
      <c r="R741" s="223"/>
      <c r="S741" s="223"/>
      <c r="T741" s="223"/>
      <c r="U741" s="223"/>
      <c r="V741" s="223"/>
      <c r="W741" s="223"/>
      <c r="X741" s="223"/>
      <c r="Y741" s="223"/>
      <c r="Z741" s="223"/>
    </row>
    <row r="742">
      <c r="A742" s="223"/>
      <c r="B742" s="223"/>
      <c r="C742" s="223"/>
      <c r="D742" s="223"/>
      <c r="E742" s="223"/>
      <c r="F742" s="223"/>
      <c r="G742" s="223"/>
      <c r="H742" s="223"/>
      <c r="I742" s="223"/>
      <c r="J742" s="223"/>
      <c r="K742" s="223"/>
      <c r="L742" s="223"/>
      <c r="M742" s="223"/>
      <c r="N742" s="223"/>
      <c r="O742" s="223"/>
      <c r="P742" s="223"/>
      <c r="Q742" s="223"/>
      <c r="R742" s="223"/>
      <c r="S742" s="223"/>
      <c r="T742" s="223"/>
      <c r="U742" s="223"/>
      <c r="V742" s="223"/>
      <c r="W742" s="223"/>
      <c r="X742" s="223"/>
      <c r="Y742" s="223"/>
      <c r="Z742" s="223"/>
    </row>
    <row r="743">
      <c r="A743" s="223"/>
      <c r="B743" s="223"/>
      <c r="C743" s="223"/>
      <c r="D743" s="223"/>
      <c r="E743" s="223"/>
      <c r="F743" s="223"/>
      <c r="G743" s="223"/>
      <c r="H743" s="223"/>
      <c r="I743" s="223"/>
      <c r="J743" s="223"/>
      <c r="K743" s="223"/>
      <c r="L743" s="223"/>
      <c r="M743" s="223"/>
      <c r="N743" s="223"/>
      <c r="O743" s="223"/>
      <c r="P743" s="223"/>
      <c r="Q743" s="223"/>
      <c r="R743" s="223"/>
      <c r="S743" s="223"/>
      <c r="T743" s="223"/>
      <c r="U743" s="223"/>
      <c r="V743" s="223"/>
      <c r="W743" s="223"/>
      <c r="X743" s="223"/>
      <c r="Y743" s="223"/>
      <c r="Z743" s="223"/>
    </row>
    <row r="744">
      <c r="A744" s="223"/>
      <c r="B744" s="223"/>
      <c r="C744" s="223"/>
      <c r="D744" s="223"/>
      <c r="E744" s="223"/>
      <c r="F744" s="223"/>
      <c r="G744" s="223"/>
      <c r="H744" s="223"/>
      <c r="I744" s="223"/>
      <c r="J744" s="223"/>
      <c r="K744" s="223"/>
      <c r="L744" s="223"/>
      <c r="M744" s="223"/>
      <c r="N744" s="223"/>
      <c r="O744" s="223"/>
      <c r="P744" s="223"/>
      <c r="Q744" s="223"/>
      <c r="R744" s="223"/>
      <c r="S744" s="223"/>
      <c r="T744" s="223"/>
      <c r="U744" s="223"/>
      <c r="V744" s="223"/>
      <c r="W744" s="223"/>
      <c r="X744" s="223"/>
      <c r="Y744" s="223"/>
      <c r="Z744" s="223"/>
    </row>
    <row r="745">
      <c r="A745" s="223"/>
      <c r="B745" s="223"/>
      <c r="C745" s="223"/>
      <c r="D745" s="223"/>
      <c r="E745" s="223"/>
      <c r="F745" s="223"/>
      <c r="G745" s="223"/>
      <c r="H745" s="223"/>
      <c r="I745" s="223"/>
      <c r="J745" s="223"/>
      <c r="K745" s="223"/>
      <c r="L745" s="223"/>
      <c r="M745" s="223"/>
      <c r="N745" s="223"/>
      <c r="O745" s="223"/>
      <c r="P745" s="223"/>
      <c r="Q745" s="223"/>
      <c r="R745" s="223"/>
      <c r="S745" s="223"/>
      <c r="T745" s="223"/>
      <c r="U745" s="223"/>
      <c r="V745" s="223"/>
      <c r="W745" s="223"/>
      <c r="X745" s="223"/>
      <c r="Y745" s="223"/>
      <c r="Z745" s="223"/>
    </row>
    <row r="746">
      <c r="A746" s="223"/>
      <c r="B746" s="223"/>
      <c r="C746" s="223"/>
      <c r="D746" s="223"/>
      <c r="E746" s="223"/>
      <c r="F746" s="223"/>
      <c r="G746" s="223"/>
      <c r="H746" s="223"/>
      <c r="I746" s="223"/>
      <c r="J746" s="223"/>
      <c r="K746" s="223"/>
      <c r="L746" s="223"/>
      <c r="M746" s="223"/>
      <c r="N746" s="223"/>
      <c r="O746" s="223"/>
      <c r="P746" s="223"/>
      <c r="Q746" s="223"/>
      <c r="R746" s="223"/>
      <c r="S746" s="223"/>
      <c r="T746" s="223"/>
      <c r="U746" s="223"/>
      <c r="V746" s="223"/>
      <c r="W746" s="223"/>
      <c r="X746" s="223"/>
      <c r="Y746" s="223"/>
      <c r="Z746" s="223"/>
    </row>
    <row r="747">
      <c r="A747" s="223"/>
      <c r="B747" s="223"/>
      <c r="C747" s="223"/>
      <c r="D747" s="223"/>
      <c r="E747" s="223"/>
      <c r="F747" s="223"/>
      <c r="G747" s="223"/>
      <c r="H747" s="223"/>
      <c r="I747" s="223"/>
      <c r="J747" s="223"/>
      <c r="K747" s="223"/>
      <c r="L747" s="223"/>
      <c r="M747" s="223"/>
      <c r="N747" s="223"/>
      <c r="O747" s="223"/>
      <c r="P747" s="223"/>
      <c r="Q747" s="223"/>
      <c r="R747" s="223"/>
      <c r="S747" s="223"/>
      <c r="T747" s="223"/>
      <c r="U747" s="223"/>
      <c r="V747" s="223"/>
      <c r="W747" s="223"/>
      <c r="X747" s="223"/>
      <c r="Y747" s="223"/>
      <c r="Z747" s="223"/>
    </row>
    <row r="748">
      <c r="A748" s="223"/>
      <c r="B748" s="223"/>
      <c r="C748" s="223"/>
      <c r="D748" s="223"/>
      <c r="E748" s="223"/>
      <c r="F748" s="223"/>
      <c r="G748" s="223"/>
      <c r="H748" s="223"/>
      <c r="I748" s="223"/>
      <c r="J748" s="223"/>
      <c r="K748" s="223"/>
      <c r="L748" s="223"/>
      <c r="M748" s="223"/>
      <c r="N748" s="223"/>
      <c r="O748" s="223"/>
      <c r="P748" s="223"/>
      <c r="Q748" s="223"/>
      <c r="R748" s="223"/>
      <c r="S748" s="223"/>
      <c r="T748" s="223"/>
      <c r="U748" s="223"/>
      <c r="V748" s="223"/>
      <c r="W748" s="223"/>
      <c r="X748" s="223"/>
      <c r="Y748" s="223"/>
      <c r="Z748" s="223"/>
    </row>
    <row r="749">
      <c r="A749" s="223"/>
      <c r="B749" s="223"/>
      <c r="C749" s="223"/>
      <c r="D749" s="223"/>
      <c r="E749" s="223"/>
      <c r="F749" s="223"/>
      <c r="G749" s="223"/>
      <c r="H749" s="223"/>
      <c r="I749" s="223"/>
      <c r="J749" s="223"/>
      <c r="K749" s="223"/>
      <c r="L749" s="223"/>
      <c r="M749" s="223"/>
      <c r="N749" s="223"/>
      <c r="O749" s="223"/>
      <c r="P749" s="223"/>
      <c r="Q749" s="223"/>
      <c r="R749" s="223"/>
      <c r="S749" s="223"/>
      <c r="T749" s="223"/>
      <c r="U749" s="223"/>
      <c r="V749" s="223"/>
      <c r="W749" s="223"/>
      <c r="X749" s="223"/>
      <c r="Y749" s="223"/>
      <c r="Z749" s="223"/>
    </row>
    <row r="750">
      <c r="A750" s="223"/>
      <c r="B750" s="223"/>
      <c r="C750" s="223"/>
      <c r="D750" s="223"/>
      <c r="E750" s="223"/>
      <c r="F750" s="223"/>
      <c r="G750" s="223"/>
      <c r="H750" s="223"/>
      <c r="I750" s="223"/>
      <c r="J750" s="223"/>
      <c r="K750" s="223"/>
      <c r="L750" s="223"/>
      <c r="M750" s="223"/>
      <c r="N750" s="223"/>
      <c r="O750" s="223"/>
      <c r="P750" s="223"/>
      <c r="Q750" s="223"/>
      <c r="R750" s="223"/>
      <c r="S750" s="223"/>
      <c r="T750" s="223"/>
      <c r="U750" s="223"/>
      <c r="V750" s="223"/>
      <c r="W750" s="223"/>
      <c r="X750" s="223"/>
      <c r="Y750" s="223"/>
      <c r="Z750" s="223"/>
    </row>
    <row r="751">
      <c r="A751" s="223"/>
      <c r="B751" s="223"/>
      <c r="C751" s="223"/>
      <c r="D751" s="223"/>
      <c r="E751" s="223"/>
      <c r="F751" s="223"/>
      <c r="G751" s="223"/>
      <c r="H751" s="223"/>
      <c r="I751" s="223"/>
      <c r="J751" s="223"/>
      <c r="K751" s="223"/>
      <c r="L751" s="223"/>
      <c r="M751" s="223"/>
      <c r="N751" s="223"/>
      <c r="O751" s="223"/>
      <c r="P751" s="223"/>
      <c r="Q751" s="223"/>
      <c r="R751" s="223"/>
      <c r="S751" s="223"/>
      <c r="T751" s="223"/>
      <c r="U751" s="223"/>
      <c r="V751" s="223"/>
      <c r="W751" s="223"/>
      <c r="X751" s="223"/>
      <c r="Y751" s="223"/>
      <c r="Z751" s="223"/>
    </row>
    <row r="752">
      <c r="A752" s="223"/>
      <c r="B752" s="223"/>
      <c r="C752" s="223"/>
      <c r="D752" s="223"/>
      <c r="E752" s="223"/>
      <c r="F752" s="223"/>
      <c r="G752" s="223"/>
      <c r="H752" s="223"/>
      <c r="I752" s="223"/>
      <c r="J752" s="223"/>
      <c r="K752" s="223"/>
      <c r="L752" s="223"/>
      <c r="M752" s="223"/>
      <c r="N752" s="223"/>
      <c r="O752" s="223"/>
      <c r="P752" s="223"/>
      <c r="Q752" s="223"/>
      <c r="R752" s="223"/>
      <c r="S752" s="223"/>
      <c r="T752" s="223"/>
      <c r="U752" s="223"/>
      <c r="V752" s="223"/>
      <c r="W752" s="223"/>
      <c r="X752" s="223"/>
      <c r="Y752" s="223"/>
      <c r="Z752" s="223"/>
    </row>
    <row r="753">
      <c r="A753" s="223"/>
      <c r="B753" s="223"/>
      <c r="C753" s="223"/>
      <c r="D753" s="223"/>
      <c r="E753" s="223"/>
      <c r="F753" s="223"/>
      <c r="G753" s="223"/>
      <c r="H753" s="223"/>
      <c r="I753" s="223"/>
      <c r="J753" s="223"/>
      <c r="K753" s="223"/>
      <c r="L753" s="223"/>
      <c r="M753" s="223"/>
      <c r="N753" s="223"/>
      <c r="O753" s="223"/>
      <c r="P753" s="223"/>
      <c r="Q753" s="223"/>
      <c r="R753" s="223"/>
      <c r="S753" s="223"/>
      <c r="T753" s="223"/>
      <c r="U753" s="223"/>
      <c r="V753" s="223"/>
      <c r="W753" s="223"/>
      <c r="X753" s="223"/>
      <c r="Y753" s="223"/>
      <c r="Z753" s="223"/>
    </row>
    <row r="754">
      <c r="A754" s="223"/>
      <c r="B754" s="223"/>
      <c r="C754" s="223"/>
      <c r="D754" s="223"/>
      <c r="E754" s="223"/>
      <c r="F754" s="223"/>
      <c r="G754" s="223"/>
      <c r="H754" s="223"/>
      <c r="I754" s="223"/>
      <c r="J754" s="223"/>
      <c r="K754" s="223"/>
      <c r="L754" s="223"/>
      <c r="M754" s="223"/>
      <c r="N754" s="223"/>
      <c r="O754" s="223"/>
      <c r="P754" s="223"/>
      <c r="Q754" s="223"/>
      <c r="R754" s="223"/>
      <c r="S754" s="223"/>
      <c r="T754" s="223"/>
      <c r="U754" s="223"/>
      <c r="V754" s="223"/>
      <c r="W754" s="223"/>
      <c r="X754" s="223"/>
      <c r="Y754" s="223"/>
      <c r="Z754" s="223"/>
    </row>
    <row r="755">
      <c r="A755" s="223"/>
      <c r="B755" s="223"/>
      <c r="C755" s="223"/>
      <c r="D755" s="223"/>
      <c r="E755" s="223"/>
      <c r="F755" s="223"/>
      <c r="G755" s="223"/>
      <c r="H755" s="223"/>
      <c r="I755" s="223"/>
      <c r="J755" s="223"/>
      <c r="K755" s="223"/>
      <c r="L755" s="223"/>
      <c r="M755" s="223"/>
      <c r="N755" s="223"/>
      <c r="O755" s="223"/>
      <c r="P755" s="223"/>
      <c r="Q755" s="223"/>
      <c r="R755" s="223"/>
      <c r="S755" s="223"/>
      <c r="T755" s="223"/>
      <c r="U755" s="223"/>
      <c r="V755" s="223"/>
      <c r="W755" s="223"/>
      <c r="X755" s="223"/>
      <c r="Y755" s="223"/>
      <c r="Z755" s="223"/>
    </row>
    <row r="756">
      <c r="A756" s="223"/>
      <c r="B756" s="223"/>
      <c r="C756" s="223"/>
      <c r="D756" s="223"/>
      <c r="E756" s="223"/>
      <c r="F756" s="223"/>
      <c r="G756" s="223"/>
      <c r="H756" s="223"/>
      <c r="I756" s="223"/>
      <c r="J756" s="223"/>
      <c r="K756" s="223"/>
      <c r="L756" s="223"/>
      <c r="M756" s="223"/>
      <c r="N756" s="223"/>
      <c r="O756" s="223"/>
      <c r="P756" s="223"/>
      <c r="Q756" s="223"/>
      <c r="R756" s="223"/>
      <c r="S756" s="223"/>
      <c r="T756" s="223"/>
      <c r="U756" s="223"/>
      <c r="V756" s="223"/>
      <c r="W756" s="223"/>
      <c r="X756" s="223"/>
      <c r="Y756" s="223"/>
      <c r="Z756" s="223"/>
    </row>
    <row r="757">
      <c r="A757" s="223"/>
      <c r="B757" s="223"/>
      <c r="C757" s="223"/>
      <c r="D757" s="223"/>
      <c r="E757" s="223"/>
      <c r="F757" s="223"/>
      <c r="G757" s="223"/>
      <c r="H757" s="223"/>
      <c r="I757" s="223"/>
      <c r="J757" s="223"/>
      <c r="K757" s="223"/>
      <c r="L757" s="223"/>
      <c r="M757" s="223"/>
      <c r="N757" s="223"/>
      <c r="O757" s="223"/>
      <c r="P757" s="223"/>
      <c r="Q757" s="223"/>
      <c r="R757" s="223"/>
      <c r="S757" s="223"/>
      <c r="T757" s="223"/>
      <c r="U757" s="223"/>
      <c r="V757" s="223"/>
      <c r="W757" s="223"/>
      <c r="X757" s="223"/>
      <c r="Y757" s="223"/>
      <c r="Z757" s="223"/>
    </row>
    <row r="758">
      <c r="A758" s="223"/>
      <c r="B758" s="223"/>
      <c r="C758" s="223"/>
      <c r="D758" s="223"/>
      <c r="E758" s="223"/>
      <c r="F758" s="223"/>
      <c r="G758" s="223"/>
      <c r="H758" s="223"/>
      <c r="I758" s="223"/>
      <c r="J758" s="223"/>
      <c r="K758" s="223"/>
      <c r="L758" s="223"/>
      <c r="M758" s="223"/>
      <c r="N758" s="223"/>
      <c r="O758" s="223"/>
      <c r="P758" s="223"/>
      <c r="Q758" s="223"/>
      <c r="R758" s="223"/>
      <c r="S758" s="223"/>
      <c r="T758" s="223"/>
      <c r="U758" s="223"/>
      <c r="V758" s="223"/>
      <c r="W758" s="223"/>
      <c r="X758" s="223"/>
      <c r="Y758" s="223"/>
      <c r="Z758" s="223"/>
    </row>
    <row r="759">
      <c r="A759" s="223"/>
      <c r="B759" s="223"/>
      <c r="C759" s="223"/>
      <c r="D759" s="223"/>
      <c r="E759" s="223"/>
      <c r="F759" s="223"/>
      <c r="G759" s="223"/>
      <c r="H759" s="223"/>
      <c r="I759" s="223"/>
      <c r="J759" s="223"/>
      <c r="K759" s="223"/>
      <c r="L759" s="223"/>
      <c r="M759" s="223"/>
      <c r="N759" s="223"/>
      <c r="O759" s="223"/>
      <c r="P759" s="223"/>
      <c r="Q759" s="223"/>
      <c r="R759" s="223"/>
      <c r="S759" s="223"/>
      <c r="T759" s="223"/>
      <c r="U759" s="223"/>
      <c r="V759" s="223"/>
      <c r="W759" s="223"/>
      <c r="X759" s="223"/>
      <c r="Y759" s="223"/>
      <c r="Z759" s="223"/>
    </row>
    <row r="760">
      <c r="A760" s="223"/>
      <c r="B760" s="223"/>
      <c r="C760" s="223"/>
      <c r="D760" s="223"/>
      <c r="E760" s="223"/>
      <c r="F760" s="223"/>
      <c r="G760" s="223"/>
      <c r="H760" s="223"/>
      <c r="I760" s="223"/>
      <c r="J760" s="223"/>
      <c r="K760" s="223"/>
      <c r="L760" s="223"/>
      <c r="M760" s="223"/>
      <c r="N760" s="223"/>
      <c r="O760" s="223"/>
      <c r="P760" s="223"/>
      <c r="Q760" s="223"/>
      <c r="R760" s="223"/>
      <c r="S760" s="223"/>
      <c r="T760" s="223"/>
      <c r="U760" s="223"/>
      <c r="V760" s="223"/>
      <c r="W760" s="223"/>
      <c r="X760" s="223"/>
      <c r="Y760" s="223"/>
      <c r="Z760" s="223"/>
    </row>
    <row r="761">
      <c r="A761" s="223"/>
      <c r="B761" s="223"/>
      <c r="C761" s="223"/>
      <c r="D761" s="223"/>
      <c r="E761" s="223"/>
      <c r="F761" s="223"/>
      <c r="G761" s="223"/>
      <c r="H761" s="223"/>
      <c r="I761" s="223"/>
      <c r="J761" s="223"/>
      <c r="K761" s="223"/>
      <c r="L761" s="223"/>
      <c r="M761" s="223"/>
      <c r="N761" s="223"/>
      <c r="O761" s="223"/>
      <c r="P761" s="223"/>
      <c r="Q761" s="223"/>
      <c r="R761" s="223"/>
      <c r="S761" s="223"/>
      <c r="T761" s="223"/>
      <c r="U761" s="223"/>
      <c r="V761" s="223"/>
      <c r="W761" s="223"/>
      <c r="X761" s="223"/>
      <c r="Y761" s="223"/>
      <c r="Z761" s="223"/>
    </row>
    <row r="762">
      <c r="A762" s="223"/>
      <c r="B762" s="223"/>
      <c r="C762" s="223"/>
      <c r="D762" s="223"/>
      <c r="E762" s="223"/>
      <c r="F762" s="223"/>
      <c r="G762" s="223"/>
      <c r="H762" s="223"/>
      <c r="I762" s="223"/>
      <c r="J762" s="223"/>
      <c r="K762" s="223"/>
      <c r="L762" s="223"/>
      <c r="M762" s="223"/>
      <c r="N762" s="223"/>
      <c r="O762" s="223"/>
      <c r="P762" s="223"/>
      <c r="Q762" s="223"/>
      <c r="R762" s="223"/>
      <c r="S762" s="223"/>
      <c r="T762" s="223"/>
      <c r="U762" s="223"/>
      <c r="V762" s="223"/>
      <c r="W762" s="223"/>
      <c r="X762" s="223"/>
      <c r="Y762" s="223"/>
      <c r="Z762" s="223"/>
    </row>
    <row r="763">
      <c r="A763" s="223"/>
      <c r="B763" s="223"/>
      <c r="C763" s="223"/>
      <c r="D763" s="223"/>
      <c r="E763" s="223"/>
      <c r="F763" s="223"/>
      <c r="G763" s="223"/>
      <c r="H763" s="223"/>
      <c r="I763" s="223"/>
      <c r="J763" s="223"/>
      <c r="K763" s="223"/>
      <c r="L763" s="223"/>
      <c r="M763" s="223"/>
      <c r="N763" s="223"/>
      <c r="O763" s="223"/>
      <c r="P763" s="223"/>
      <c r="Q763" s="223"/>
      <c r="R763" s="223"/>
      <c r="S763" s="223"/>
      <c r="T763" s="223"/>
      <c r="U763" s="223"/>
      <c r="V763" s="223"/>
      <c r="W763" s="223"/>
      <c r="X763" s="223"/>
      <c r="Y763" s="223"/>
      <c r="Z763" s="223"/>
    </row>
    <row r="764">
      <c r="A764" s="223"/>
      <c r="B764" s="223"/>
      <c r="C764" s="223"/>
      <c r="D764" s="223"/>
      <c r="E764" s="223"/>
      <c r="F764" s="223"/>
      <c r="G764" s="223"/>
      <c r="H764" s="223"/>
      <c r="I764" s="223"/>
      <c r="J764" s="223"/>
      <c r="K764" s="223"/>
      <c r="L764" s="223"/>
      <c r="M764" s="223"/>
      <c r="N764" s="223"/>
      <c r="O764" s="223"/>
      <c r="P764" s="223"/>
      <c r="Q764" s="223"/>
      <c r="R764" s="223"/>
      <c r="S764" s="223"/>
      <c r="T764" s="223"/>
      <c r="U764" s="223"/>
      <c r="V764" s="223"/>
      <c r="W764" s="223"/>
      <c r="X764" s="223"/>
      <c r="Y764" s="223"/>
      <c r="Z764" s="223"/>
    </row>
    <row r="765">
      <c r="A765" s="223"/>
      <c r="B765" s="223"/>
      <c r="C765" s="223"/>
      <c r="D765" s="223"/>
      <c r="E765" s="223"/>
      <c r="F765" s="223"/>
      <c r="G765" s="223"/>
      <c r="H765" s="223"/>
      <c r="I765" s="223"/>
      <c r="J765" s="223"/>
      <c r="K765" s="223"/>
      <c r="L765" s="223"/>
      <c r="M765" s="223"/>
      <c r="N765" s="223"/>
      <c r="O765" s="223"/>
      <c r="P765" s="223"/>
      <c r="Q765" s="223"/>
      <c r="R765" s="223"/>
      <c r="S765" s="223"/>
      <c r="T765" s="223"/>
      <c r="U765" s="223"/>
      <c r="V765" s="223"/>
      <c r="W765" s="223"/>
      <c r="X765" s="223"/>
      <c r="Y765" s="223"/>
      <c r="Z765" s="223"/>
    </row>
    <row r="766">
      <c r="A766" s="223"/>
      <c r="B766" s="223"/>
      <c r="C766" s="223"/>
      <c r="D766" s="223"/>
      <c r="E766" s="223"/>
      <c r="F766" s="223"/>
      <c r="G766" s="223"/>
      <c r="H766" s="223"/>
      <c r="I766" s="223"/>
      <c r="J766" s="223"/>
      <c r="K766" s="223"/>
      <c r="L766" s="223"/>
      <c r="M766" s="223"/>
      <c r="N766" s="223"/>
      <c r="O766" s="223"/>
      <c r="P766" s="223"/>
      <c r="Q766" s="223"/>
      <c r="R766" s="223"/>
      <c r="S766" s="223"/>
      <c r="T766" s="223"/>
      <c r="U766" s="223"/>
      <c r="V766" s="223"/>
      <c r="W766" s="223"/>
      <c r="X766" s="223"/>
      <c r="Y766" s="223"/>
      <c r="Z766" s="223"/>
    </row>
    <row r="767">
      <c r="A767" s="223"/>
      <c r="B767" s="223"/>
      <c r="C767" s="223"/>
      <c r="D767" s="223"/>
      <c r="E767" s="223"/>
      <c r="F767" s="223"/>
      <c r="G767" s="223"/>
      <c r="H767" s="223"/>
      <c r="I767" s="223"/>
      <c r="J767" s="223"/>
      <c r="K767" s="223"/>
      <c r="L767" s="223"/>
      <c r="M767" s="223"/>
      <c r="N767" s="223"/>
      <c r="O767" s="223"/>
      <c r="P767" s="223"/>
      <c r="Q767" s="223"/>
      <c r="R767" s="223"/>
      <c r="S767" s="223"/>
      <c r="T767" s="223"/>
      <c r="U767" s="223"/>
      <c r="V767" s="223"/>
      <c r="W767" s="223"/>
      <c r="X767" s="223"/>
      <c r="Y767" s="223"/>
      <c r="Z767" s="223"/>
    </row>
    <row r="768">
      <c r="A768" s="223"/>
      <c r="B768" s="223"/>
      <c r="C768" s="223"/>
      <c r="D768" s="223"/>
      <c r="E768" s="223"/>
      <c r="F768" s="223"/>
      <c r="G768" s="223"/>
      <c r="H768" s="223"/>
      <c r="I768" s="223"/>
      <c r="J768" s="223"/>
      <c r="K768" s="223"/>
      <c r="L768" s="223"/>
      <c r="M768" s="223"/>
      <c r="N768" s="223"/>
      <c r="O768" s="223"/>
      <c r="P768" s="223"/>
      <c r="Q768" s="223"/>
      <c r="R768" s="223"/>
      <c r="S768" s="223"/>
      <c r="T768" s="223"/>
      <c r="U768" s="223"/>
      <c r="V768" s="223"/>
      <c r="W768" s="223"/>
      <c r="X768" s="223"/>
      <c r="Y768" s="223"/>
      <c r="Z768" s="223"/>
    </row>
    <row r="769">
      <c r="A769" s="223"/>
      <c r="B769" s="223"/>
      <c r="C769" s="223"/>
      <c r="D769" s="223"/>
      <c r="E769" s="223"/>
      <c r="F769" s="223"/>
      <c r="G769" s="223"/>
      <c r="H769" s="223"/>
      <c r="I769" s="223"/>
      <c r="J769" s="223"/>
      <c r="K769" s="223"/>
      <c r="L769" s="223"/>
      <c r="M769" s="223"/>
      <c r="N769" s="223"/>
      <c r="O769" s="223"/>
      <c r="P769" s="223"/>
      <c r="Q769" s="223"/>
      <c r="R769" s="223"/>
      <c r="S769" s="223"/>
      <c r="T769" s="223"/>
      <c r="U769" s="223"/>
      <c r="V769" s="223"/>
      <c r="W769" s="223"/>
      <c r="X769" s="223"/>
      <c r="Y769" s="223"/>
      <c r="Z769" s="223"/>
    </row>
    <row r="770">
      <c r="A770" s="223"/>
      <c r="B770" s="223"/>
      <c r="C770" s="223"/>
      <c r="D770" s="223"/>
      <c r="E770" s="223"/>
      <c r="F770" s="223"/>
      <c r="G770" s="223"/>
      <c r="H770" s="223"/>
      <c r="I770" s="223"/>
      <c r="J770" s="223"/>
      <c r="K770" s="223"/>
      <c r="L770" s="223"/>
      <c r="M770" s="223"/>
      <c r="N770" s="223"/>
      <c r="O770" s="223"/>
      <c r="P770" s="223"/>
      <c r="Q770" s="223"/>
      <c r="R770" s="223"/>
      <c r="S770" s="223"/>
      <c r="T770" s="223"/>
      <c r="U770" s="223"/>
      <c r="V770" s="223"/>
      <c r="W770" s="223"/>
      <c r="X770" s="223"/>
      <c r="Y770" s="223"/>
      <c r="Z770" s="223"/>
    </row>
    <row r="771">
      <c r="A771" s="223"/>
      <c r="B771" s="223"/>
      <c r="C771" s="223"/>
      <c r="D771" s="223"/>
      <c r="E771" s="223"/>
      <c r="F771" s="223"/>
      <c r="G771" s="223"/>
      <c r="H771" s="223"/>
      <c r="I771" s="223"/>
      <c r="J771" s="223"/>
      <c r="K771" s="223"/>
      <c r="L771" s="223"/>
      <c r="M771" s="223"/>
      <c r="N771" s="223"/>
      <c r="O771" s="223"/>
      <c r="P771" s="223"/>
      <c r="Q771" s="223"/>
      <c r="R771" s="223"/>
      <c r="S771" s="223"/>
      <c r="T771" s="223"/>
      <c r="U771" s="223"/>
      <c r="V771" s="223"/>
      <c r="W771" s="223"/>
      <c r="X771" s="223"/>
      <c r="Y771" s="223"/>
      <c r="Z771" s="223"/>
    </row>
    <row r="772">
      <c r="A772" s="223"/>
      <c r="B772" s="223"/>
      <c r="C772" s="223"/>
      <c r="D772" s="223"/>
      <c r="E772" s="223"/>
      <c r="F772" s="223"/>
      <c r="G772" s="223"/>
      <c r="H772" s="223"/>
      <c r="I772" s="223"/>
      <c r="J772" s="223"/>
      <c r="K772" s="223"/>
      <c r="L772" s="223"/>
      <c r="M772" s="223"/>
      <c r="N772" s="223"/>
      <c r="O772" s="223"/>
      <c r="P772" s="223"/>
      <c r="Q772" s="223"/>
      <c r="R772" s="223"/>
      <c r="S772" s="223"/>
      <c r="T772" s="223"/>
      <c r="U772" s="223"/>
      <c r="V772" s="223"/>
      <c r="W772" s="223"/>
      <c r="X772" s="223"/>
      <c r="Y772" s="223"/>
      <c r="Z772" s="223"/>
    </row>
    <row r="773">
      <c r="A773" s="223"/>
      <c r="B773" s="223"/>
      <c r="C773" s="223"/>
      <c r="D773" s="223"/>
      <c r="E773" s="223"/>
      <c r="F773" s="223"/>
      <c r="G773" s="223"/>
      <c r="H773" s="223"/>
      <c r="I773" s="223"/>
      <c r="J773" s="223"/>
      <c r="K773" s="223"/>
      <c r="L773" s="223"/>
      <c r="M773" s="223"/>
      <c r="N773" s="223"/>
      <c r="O773" s="223"/>
      <c r="P773" s="223"/>
      <c r="Q773" s="223"/>
      <c r="R773" s="223"/>
      <c r="S773" s="223"/>
      <c r="T773" s="223"/>
      <c r="U773" s="223"/>
      <c r="V773" s="223"/>
      <c r="W773" s="223"/>
      <c r="X773" s="223"/>
      <c r="Y773" s="223"/>
      <c r="Z773" s="223"/>
    </row>
    <row r="774">
      <c r="A774" s="223"/>
      <c r="B774" s="223"/>
      <c r="C774" s="223"/>
      <c r="D774" s="223"/>
      <c r="E774" s="223"/>
      <c r="F774" s="223"/>
      <c r="G774" s="223"/>
      <c r="H774" s="223"/>
      <c r="I774" s="223"/>
      <c r="J774" s="223"/>
      <c r="K774" s="223"/>
      <c r="L774" s="223"/>
      <c r="M774" s="223"/>
      <c r="N774" s="223"/>
      <c r="O774" s="223"/>
      <c r="P774" s="223"/>
      <c r="Q774" s="223"/>
      <c r="R774" s="223"/>
      <c r="S774" s="223"/>
      <c r="T774" s="223"/>
      <c r="U774" s="223"/>
      <c r="V774" s="223"/>
      <c r="W774" s="223"/>
      <c r="X774" s="223"/>
      <c r="Y774" s="223"/>
      <c r="Z774" s="223"/>
    </row>
    <row r="775">
      <c r="A775" s="223"/>
      <c r="B775" s="223"/>
      <c r="C775" s="223"/>
      <c r="D775" s="223"/>
      <c r="E775" s="223"/>
      <c r="F775" s="223"/>
      <c r="G775" s="223"/>
      <c r="H775" s="223"/>
      <c r="I775" s="223"/>
      <c r="J775" s="223"/>
      <c r="K775" s="223"/>
      <c r="L775" s="223"/>
      <c r="M775" s="223"/>
      <c r="N775" s="223"/>
      <c r="O775" s="223"/>
      <c r="P775" s="223"/>
      <c r="Q775" s="223"/>
      <c r="R775" s="223"/>
      <c r="S775" s="223"/>
      <c r="T775" s="223"/>
      <c r="U775" s="223"/>
      <c r="V775" s="223"/>
      <c r="W775" s="223"/>
      <c r="X775" s="223"/>
      <c r="Y775" s="223"/>
      <c r="Z775" s="223"/>
    </row>
    <row r="776">
      <c r="A776" s="223"/>
      <c r="B776" s="223"/>
      <c r="C776" s="223"/>
      <c r="D776" s="223"/>
      <c r="E776" s="223"/>
      <c r="F776" s="223"/>
      <c r="G776" s="223"/>
      <c r="H776" s="223"/>
      <c r="I776" s="223"/>
      <c r="J776" s="223"/>
      <c r="K776" s="223"/>
      <c r="L776" s="223"/>
      <c r="M776" s="223"/>
      <c r="N776" s="223"/>
      <c r="O776" s="223"/>
      <c r="P776" s="223"/>
      <c r="Q776" s="223"/>
      <c r="R776" s="223"/>
      <c r="S776" s="223"/>
      <c r="T776" s="223"/>
      <c r="U776" s="223"/>
      <c r="V776" s="223"/>
      <c r="W776" s="223"/>
      <c r="X776" s="223"/>
      <c r="Y776" s="223"/>
      <c r="Z776" s="223"/>
    </row>
    <row r="777">
      <c r="A777" s="223"/>
      <c r="B777" s="223"/>
      <c r="C777" s="223"/>
      <c r="D777" s="223"/>
      <c r="E777" s="223"/>
      <c r="F777" s="223"/>
      <c r="G777" s="223"/>
      <c r="H777" s="223"/>
      <c r="I777" s="223"/>
      <c r="J777" s="223"/>
      <c r="K777" s="223"/>
      <c r="L777" s="223"/>
      <c r="M777" s="223"/>
      <c r="N777" s="223"/>
      <c r="O777" s="223"/>
      <c r="P777" s="223"/>
      <c r="Q777" s="223"/>
      <c r="R777" s="223"/>
      <c r="S777" s="223"/>
      <c r="T777" s="223"/>
      <c r="U777" s="223"/>
      <c r="V777" s="223"/>
      <c r="W777" s="223"/>
      <c r="X777" s="223"/>
      <c r="Y777" s="223"/>
      <c r="Z777" s="223"/>
    </row>
    <row r="778">
      <c r="A778" s="223"/>
      <c r="B778" s="223"/>
      <c r="C778" s="223"/>
      <c r="D778" s="223"/>
      <c r="E778" s="223"/>
      <c r="F778" s="223"/>
      <c r="G778" s="223"/>
      <c r="H778" s="223"/>
      <c r="I778" s="223"/>
      <c r="J778" s="223"/>
      <c r="K778" s="223"/>
      <c r="L778" s="223"/>
      <c r="M778" s="223"/>
      <c r="N778" s="223"/>
      <c r="O778" s="223"/>
      <c r="P778" s="223"/>
      <c r="Q778" s="223"/>
      <c r="R778" s="223"/>
      <c r="S778" s="223"/>
      <c r="T778" s="223"/>
      <c r="U778" s="223"/>
      <c r="V778" s="223"/>
      <c r="W778" s="223"/>
      <c r="X778" s="223"/>
      <c r="Y778" s="223"/>
      <c r="Z778" s="223"/>
    </row>
    <row r="779">
      <c r="A779" s="223"/>
      <c r="B779" s="223"/>
      <c r="C779" s="223"/>
      <c r="D779" s="223"/>
      <c r="E779" s="223"/>
      <c r="F779" s="223"/>
      <c r="G779" s="223"/>
      <c r="H779" s="223"/>
      <c r="I779" s="223"/>
      <c r="J779" s="223"/>
      <c r="K779" s="223"/>
      <c r="L779" s="223"/>
      <c r="M779" s="223"/>
      <c r="N779" s="223"/>
      <c r="O779" s="223"/>
      <c r="P779" s="223"/>
      <c r="Q779" s="223"/>
      <c r="R779" s="223"/>
      <c r="S779" s="223"/>
      <c r="T779" s="223"/>
      <c r="U779" s="223"/>
      <c r="V779" s="223"/>
      <c r="W779" s="223"/>
      <c r="X779" s="223"/>
      <c r="Y779" s="223"/>
      <c r="Z779" s="223"/>
    </row>
    <row r="780">
      <c r="A780" s="223"/>
      <c r="B780" s="223"/>
      <c r="C780" s="223"/>
      <c r="D780" s="223"/>
      <c r="E780" s="223"/>
      <c r="F780" s="223"/>
      <c r="G780" s="223"/>
      <c r="H780" s="223"/>
      <c r="I780" s="223"/>
      <c r="J780" s="223"/>
      <c r="K780" s="223"/>
      <c r="L780" s="223"/>
      <c r="M780" s="223"/>
      <c r="N780" s="223"/>
      <c r="O780" s="223"/>
      <c r="P780" s="223"/>
      <c r="Q780" s="223"/>
      <c r="R780" s="223"/>
      <c r="S780" s="223"/>
      <c r="T780" s="223"/>
      <c r="U780" s="223"/>
      <c r="V780" s="223"/>
      <c r="W780" s="223"/>
      <c r="X780" s="223"/>
      <c r="Y780" s="223"/>
      <c r="Z780" s="223"/>
    </row>
    <row r="781">
      <c r="A781" s="223"/>
      <c r="B781" s="223"/>
      <c r="C781" s="223"/>
      <c r="D781" s="223"/>
      <c r="E781" s="223"/>
      <c r="F781" s="223"/>
      <c r="G781" s="223"/>
      <c r="H781" s="223"/>
      <c r="I781" s="223"/>
      <c r="J781" s="223"/>
      <c r="K781" s="223"/>
      <c r="L781" s="223"/>
      <c r="M781" s="223"/>
      <c r="N781" s="223"/>
      <c r="O781" s="223"/>
      <c r="P781" s="223"/>
      <c r="Q781" s="223"/>
      <c r="R781" s="223"/>
      <c r="S781" s="223"/>
      <c r="T781" s="223"/>
      <c r="U781" s="223"/>
      <c r="V781" s="223"/>
      <c r="W781" s="223"/>
      <c r="X781" s="223"/>
      <c r="Y781" s="223"/>
      <c r="Z781" s="223"/>
    </row>
    <row r="782">
      <c r="A782" s="223"/>
      <c r="B782" s="223"/>
      <c r="C782" s="223"/>
      <c r="D782" s="223"/>
      <c r="E782" s="223"/>
      <c r="F782" s="223"/>
      <c r="G782" s="223"/>
      <c r="H782" s="223"/>
      <c r="I782" s="223"/>
      <c r="J782" s="223"/>
      <c r="K782" s="223"/>
      <c r="L782" s="223"/>
      <c r="M782" s="223"/>
      <c r="N782" s="223"/>
      <c r="O782" s="223"/>
      <c r="P782" s="223"/>
      <c r="Q782" s="223"/>
      <c r="R782" s="223"/>
      <c r="S782" s="223"/>
      <c r="T782" s="223"/>
      <c r="U782" s="223"/>
      <c r="V782" s="223"/>
      <c r="W782" s="223"/>
      <c r="X782" s="223"/>
      <c r="Y782" s="223"/>
      <c r="Z782" s="223"/>
    </row>
    <row r="783">
      <c r="A783" s="223"/>
      <c r="B783" s="223"/>
      <c r="C783" s="223"/>
      <c r="D783" s="223"/>
      <c r="E783" s="223"/>
      <c r="F783" s="223"/>
      <c r="G783" s="223"/>
      <c r="H783" s="223"/>
      <c r="I783" s="223"/>
      <c r="J783" s="223"/>
      <c r="K783" s="223"/>
      <c r="L783" s="223"/>
      <c r="M783" s="223"/>
      <c r="N783" s="223"/>
      <c r="O783" s="223"/>
      <c r="P783" s="223"/>
      <c r="Q783" s="223"/>
      <c r="R783" s="223"/>
      <c r="S783" s="223"/>
      <c r="T783" s="223"/>
      <c r="U783" s="223"/>
      <c r="V783" s="223"/>
      <c r="W783" s="223"/>
      <c r="X783" s="223"/>
      <c r="Y783" s="223"/>
      <c r="Z783" s="223"/>
    </row>
    <row r="784">
      <c r="A784" s="223"/>
      <c r="B784" s="223"/>
      <c r="C784" s="223"/>
      <c r="D784" s="223"/>
      <c r="E784" s="223"/>
      <c r="F784" s="223"/>
      <c r="G784" s="223"/>
      <c r="H784" s="223"/>
      <c r="I784" s="223"/>
      <c r="J784" s="223"/>
      <c r="K784" s="223"/>
      <c r="L784" s="223"/>
      <c r="M784" s="223"/>
      <c r="N784" s="223"/>
      <c r="O784" s="223"/>
      <c r="P784" s="223"/>
      <c r="Q784" s="223"/>
      <c r="R784" s="223"/>
      <c r="S784" s="223"/>
      <c r="T784" s="223"/>
      <c r="U784" s="223"/>
      <c r="V784" s="223"/>
      <c r="W784" s="223"/>
      <c r="X784" s="223"/>
      <c r="Y784" s="223"/>
      <c r="Z784" s="223"/>
    </row>
    <row r="785">
      <c r="A785" s="223"/>
      <c r="B785" s="223"/>
      <c r="C785" s="223"/>
      <c r="D785" s="223"/>
      <c r="E785" s="223"/>
      <c r="F785" s="223"/>
      <c r="G785" s="223"/>
      <c r="H785" s="223"/>
      <c r="I785" s="223"/>
      <c r="J785" s="223"/>
      <c r="K785" s="223"/>
      <c r="L785" s="223"/>
      <c r="M785" s="223"/>
      <c r="N785" s="223"/>
      <c r="O785" s="223"/>
      <c r="P785" s="223"/>
      <c r="Q785" s="223"/>
      <c r="R785" s="223"/>
      <c r="S785" s="223"/>
      <c r="T785" s="223"/>
      <c r="U785" s="223"/>
      <c r="V785" s="223"/>
      <c r="W785" s="223"/>
      <c r="X785" s="223"/>
      <c r="Y785" s="223"/>
      <c r="Z785" s="223"/>
    </row>
    <row r="786">
      <c r="A786" s="223"/>
      <c r="B786" s="223"/>
      <c r="C786" s="223"/>
      <c r="D786" s="223"/>
      <c r="E786" s="223"/>
      <c r="F786" s="223"/>
      <c r="G786" s="223"/>
      <c r="H786" s="223"/>
      <c r="I786" s="223"/>
      <c r="J786" s="223"/>
      <c r="K786" s="223"/>
      <c r="L786" s="223"/>
      <c r="M786" s="223"/>
      <c r="N786" s="223"/>
      <c r="O786" s="223"/>
      <c r="P786" s="223"/>
      <c r="Q786" s="223"/>
      <c r="R786" s="223"/>
      <c r="S786" s="223"/>
      <c r="T786" s="223"/>
      <c r="U786" s="223"/>
      <c r="V786" s="223"/>
      <c r="W786" s="223"/>
      <c r="X786" s="223"/>
      <c r="Y786" s="223"/>
      <c r="Z786" s="223"/>
    </row>
    <row r="787">
      <c r="A787" s="223"/>
      <c r="B787" s="223"/>
      <c r="C787" s="223"/>
      <c r="D787" s="223"/>
      <c r="E787" s="223"/>
      <c r="F787" s="223"/>
      <c r="G787" s="223"/>
      <c r="H787" s="223"/>
      <c r="I787" s="223"/>
      <c r="J787" s="223"/>
      <c r="K787" s="223"/>
      <c r="L787" s="223"/>
      <c r="M787" s="223"/>
      <c r="N787" s="223"/>
      <c r="O787" s="223"/>
      <c r="P787" s="223"/>
      <c r="Q787" s="223"/>
      <c r="R787" s="223"/>
      <c r="S787" s="223"/>
      <c r="T787" s="223"/>
      <c r="U787" s="223"/>
      <c r="V787" s="223"/>
      <c r="W787" s="223"/>
      <c r="X787" s="223"/>
      <c r="Y787" s="223"/>
      <c r="Z787" s="223"/>
    </row>
    <row r="788">
      <c r="A788" s="223"/>
      <c r="B788" s="223"/>
      <c r="C788" s="223"/>
      <c r="D788" s="223"/>
      <c r="E788" s="223"/>
      <c r="F788" s="223"/>
      <c r="G788" s="223"/>
      <c r="H788" s="223"/>
      <c r="I788" s="223"/>
      <c r="J788" s="223"/>
      <c r="K788" s="223"/>
      <c r="L788" s="223"/>
      <c r="M788" s="223"/>
      <c r="N788" s="223"/>
      <c r="O788" s="223"/>
      <c r="P788" s="223"/>
      <c r="Q788" s="223"/>
      <c r="R788" s="223"/>
      <c r="S788" s="223"/>
      <c r="T788" s="223"/>
      <c r="U788" s="223"/>
      <c r="V788" s="223"/>
      <c r="W788" s="223"/>
      <c r="X788" s="223"/>
      <c r="Y788" s="223"/>
      <c r="Z788" s="223"/>
    </row>
    <row r="789">
      <c r="A789" s="223"/>
      <c r="B789" s="223"/>
      <c r="C789" s="223"/>
      <c r="D789" s="223"/>
      <c r="E789" s="223"/>
      <c r="F789" s="223"/>
      <c r="G789" s="223"/>
      <c r="H789" s="223"/>
      <c r="I789" s="223"/>
      <c r="J789" s="223"/>
      <c r="K789" s="223"/>
      <c r="L789" s="223"/>
      <c r="M789" s="223"/>
      <c r="N789" s="223"/>
      <c r="O789" s="223"/>
      <c r="P789" s="223"/>
      <c r="Q789" s="223"/>
      <c r="R789" s="223"/>
      <c r="S789" s="223"/>
      <c r="T789" s="223"/>
      <c r="U789" s="223"/>
      <c r="V789" s="223"/>
      <c r="W789" s="223"/>
      <c r="X789" s="223"/>
      <c r="Y789" s="223"/>
      <c r="Z789" s="223"/>
    </row>
    <row r="790">
      <c r="A790" s="223"/>
      <c r="B790" s="223"/>
      <c r="C790" s="223"/>
      <c r="D790" s="223"/>
      <c r="E790" s="223"/>
      <c r="F790" s="223"/>
      <c r="G790" s="223"/>
      <c r="H790" s="223"/>
      <c r="I790" s="223"/>
      <c r="J790" s="223"/>
      <c r="K790" s="223"/>
      <c r="L790" s="223"/>
      <c r="M790" s="223"/>
      <c r="N790" s="223"/>
      <c r="O790" s="223"/>
      <c r="P790" s="223"/>
      <c r="Q790" s="223"/>
      <c r="R790" s="223"/>
      <c r="S790" s="223"/>
      <c r="T790" s="223"/>
      <c r="U790" s="223"/>
      <c r="V790" s="223"/>
      <c r="W790" s="223"/>
      <c r="X790" s="223"/>
      <c r="Y790" s="223"/>
      <c r="Z790" s="223"/>
    </row>
    <row r="791">
      <c r="A791" s="223"/>
      <c r="B791" s="223"/>
      <c r="C791" s="223"/>
      <c r="D791" s="223"/>
      <c r="E791" s="223"/>
      <c r="F791" s="223"/>
      <c r="G791" s="223"/>
      <c r="H791" s="223"/>
      <c r="I791" s="223"/>
      <c r="J791" s="223"/>
      <c r="K791" s="223"/>
      <c r="L791" s="223"/>
      <c r="M791" s="223"/>
      <c r="N791" s="223"/>
      <c r="O791" s="223"/>
      <c r="P791" s="223"/>
      <c r="Q791" s="223"/>
      <c r="R791" s="223"/>
      <c r="S791" s="223"/>
      <c r="T791" s="223"/>
      <c r="U791" s="223"/>
      <c r="V791" s="223"/>
      <c r="W791" s="223"/>
      <c r="X791" s="223"/>
      <c r="Y791" s="223"/>
      <c r="Z791" s="223"/>
    </row>
    <row r="792">
      <c r="A792" s="223"/>
      <c r="B792" s="223"/>
      <c r="C792" s="223"/>
      <c r="D792" s="223"/>
      <c r="E792" s="223"/>
      <c r="F792" s="223"/>
      <c r="G792" s="223"/>
      <c r="H792" s="223"/>
      <c r="I792" s="223"/>
      <c r="J792" s="223"/>
      <c r="K792" s="223"/>
      <c r="L792" s="223"/>
      <c r="M792" s="223"/>
      <c r="N792" s="223"/>
      <c r="O792" s="223"/>
      <c r="P792" s="223"/>
      <c r="Q792" s="223"/>
      <c r="R792" s="223"/>
      <c r="S792" s="223"/>
      <c r="T792" s="223"/>
      <c r="U792" s="223"/>
      <c r="V792" s="223"/>
      <c r="W792" s="223"/>
      <c r="X792" s="223"/>
      <c r="Y792" s="223"/>
      <c r="Z792" s="223"/>
    </row>
    <row r="793">
      <c r="A793" s="223"/>
      <c r="B793" s="223"/>
      <c r="C793" s="223"/>
      <c r="D793" s="223"/>
      <c r="E793" s="223"/>
      <c r="F793" s="223"/>
      <c r="G793" s="223"/>
      <c r="H793" s="223"/>
      <c r="I793" s="223"/>
      <c r="J793" s="223"/>
      <c r="K793" s="223"/>
      <c r="L793" s="223"/>
      <c r="M793" s="223"/>
      <c r="N793" s="223"/>
      <c r="O793" s="223"/>
      <c r="P793" s="223"/>
      <c r="Q793" s="223"/>
      <c r="R793" s="223"/>
      <c r="S793" s="223"/>
      <c r="T793" s="223"/>
      <c r="U793" s="223"/>
      <c r="V793" s="223"/>
      <c r="W793" s="223"/>
      <c r="X793" s="223"/>
      <c r="Y793" s="223"/>
      <c r="Z793" s="223"/>
    </row>
    <row r="794">
      <c r="A794" s="223"/>
      <c r="B794" s="223"/>
      <c r="C794" s="223"/>
      <c r="D794" s="223"/>
      <c r="E794" s="223"/>
      <c r="F794" s="223"/>
      <c r="G794" s="223"/>
      <c r="H794" s="223"/>
      <c r="I794" s="223"/>
      <c r="J794" s="223"/>
      <c r="K794" s="223"/>
      <c r="L794" s="223"/>
      <c r="M794" s="223"/>
      <c r="N794" s="223"/>
      <c r="O794" s="223"/>
      <c r="P794" s="223"/>
      <c r="Q794" s="223"/>
      <c r="R794" s="223"/>
      <c r="S794" s="223"/>
      <c r="T794" s="223"/>
      <c r="U794" s="223"/>
      <c r="V794" s="223"/>
      <c r="W794" s="223"/>
      <c r="X794" s="223"/>
      <c r="Y794" s="223"/>
      <c r="Z794" s="223"/>
    </row>
    <row r="795">
      <c r="A795" s="223"/>
      <c r="B795" s="223"/>
      <c r="C795" s="223"/>
      <c r="D795" s="223"/>
      <c r="E795" s="223"/>
      <c r="F795" s="223"/>
      <c r="G795" s="223"/>
      <c r="H795" s="223"/>
      <c r="I795" s="223"/>
      <c r="J795" s="223"/>
      <c r="K795" s="223"/>
      <c r="L795" s="223"/>
      <c r="M795" s="223"/>
      <c r="N795" s="223"/>
      <c r="O795" s="223"/>
      <c r="P795" s="223"/>
      <c r="Q795" s="223"/>
      <c r="R795" s="223"/>
      <c r="S795" s="223"/>
      <c r="T795" s="223"/>
      <c r="U795" s="223"/>
      <c r="V795" s="223"/>
      <c r="W795" s="223"/>
      <c r="X795" s="223"/>
      <c r="Y795" s="223"/>
      <c r="Z795" s="223"/>
    </row>
    <row r="796">
      <c r="A796" s="223"/>
      <c r="B796" s="223"/>
      <c r="C796" s="223"/>
      <c r="D796" s="223"/>
      <c r="E796" s="223"/>
      <c r="F796" s="223"/>
      <c r="G796" s="223"/>
      <c r="H796" s="223"/>
      <c r="I796" s="223"/>
      <c r="J796" s="223"/>
      <c r="K796" s="223"/>
      <c r="L796" s="223"/>
      <c r="M796" s="223"/>
      <c r="N796" s="223"/>
      <c r="O796" s="223"/>
      <c r="P796" s="223"/>
      <c r="Q796" s="223"/>
      <c r="R796" s="223"/>
      <c r="S796" s="223"/>
      <c r="T796" s="223"/>
      <c r="U796" s="223"/>
      <c r="V796" s="223"/>
      <c r="W796" s="223"/>
      <c r="X796" s="223"/>
      <c r="Y796" s="223"/>
      <c r="Z796" s="223"/>
    </row>
    <row r="797">
      <c r="A797" s="223"/>
      <c r="B797" s="223"/>
      <c r="C797" s="223"/>
      <c r="D797" s="223"/>
      <c r="E797" s="223"/>
      <c r="F797" s="223"/>
      <c r="G797" s="223"/>
      <c r="H797" s="223"/>
      <c r="I797" s="223"/>
      <c r="J797" s="223"/>
      <c r="K797" s="223"/>
      <c r="L797" s="223"/>
      <c r="M797" s="223"/>
      <c r="N797" s="223"/>
      <c r="O797" s="223"/>
      <c r="P797" s="223"/>
      <c r="Q797" s="223"/>
      <c r="R797" s="223"/>
      <c r="S797" s="223"/>
      <c r="T797" s="223"/>
      <c r="U797" s="223"/>
      <c r="V797" s="223"/>
      <c r="W797" s="223"/>
      <c r="X797" s="223"/>
      <c r="Y797" s="223"/>
      <c r="Z797" s="223"/>
    </row>
    <row r="798">
      <c r="A798" s="223"/>
      <c r="B798" s="223"/>
      <c r="C798" s="223"/>
      <c r="D798" s="223"/>
      <c r="E798" s="223"/>
      <c r="F798" s="223"/>
      <c r="G798" s="223"/>
      <c r="H798" s="223"/>
      <c r="I798" s="223"/>
      <c r="J798" s="223"/>
      <c r="K798" s="223"/>
      <c r="L798" s="223"/>
      <c r="M798" s="223"/>
      <c r="N798" s="223"/>
      <c r="O798" s="223"/>
      <c r="P798" s="223"/>
      <c r="Q798" s="223"/>
      <c r="R798" s="223"/>
      <c r="S798" s="223"/>
      <c r="T798" s="223"/>
      <c r="U798" s="223"/>
      <c r="V798" s="223"/>
      <c r="W798" s="223"/>
      <c r="X798" s="223"/>
      <c r="Y798" s="223"/>
      <c r="Z798" s="223"/>
    </row>
    <row r="799">
      <c r="A799" s="223"/>
      <c r="B799" s="223"/>
      <c r="C799" s="223"/>
      <c r="D799" s="223"/>
      <c r="E799" s="223"/>
      <c r="F799" s="223"/>
      <c r="G799" s="223"/>
      <c r="H799" s="223"/>
      <c r="I799" s="223"/>
      <c r="J799" s="223"/>
      <c r="K799" s="223"/>
      <c r="L799" s="223"/>
      <c r="M799" s="223"/>
      <c r="N799" s="223"/>
      <c r="O799" s="223"/>
      <c r="P799" s="223"/>
      <c r="Q799" s="223"/>
      <c r="R799" s="223"/>
      <c r="S799" s="223"/>
      <c r="T799" s="223"/>
      <c r="U799" s="223"/>
      <c r="V799" s="223"/>
      <c r="W799" s="223"/>
      <c r="X799" s="223"/>
      <c r="Y799" s="223"/>
      <c r="Z799" s="223"/>
    </row>
    <row r="800">
      <c r="A800" s="223"/>
      <c r="B800" s="223"/>
      <c r="C800" s="223"/>
      <c r="D800" s="223"/>
      <c r="E800" s="223"/>
      <c r="F800" s="223"/>
      <c r="G800" s="223"/>
      <c r="H800" s="223"/>
      <c r="I800" s="223"/>
      <c r="J800" s="223"/>
      <c r="K800" s="223"/>
      <c r="L800" s="223"/>
      <c r="M800" s="223"/>
      <c r="N800" s="223"/>
      <c r="O800" s="223"/>
      <c r="P800" s="223"/>
      <c r="Q800" s="223"/>
      <c r="R800" s="223"/>
      <c r="S800" s="223"/>
      <c r="T800" s="223"/>
      <c r="U800" s="223"/>
      <c r="V800" s="223"/>
      <c r="W800" s="223"/>
      <c r="X800" s="223"/>
      <c r="Y800" s="223"/>
      <c r="Z800" s="223"/>
    </row>
    <row r="801">
      <c r="A801" s="223"/>
      <c r="B801" s="223"/>
      <c r="C801" s="223"/>
      <c r="D801" s="223"/>
      <c r="E801" s="223"/>
      <c r="F801" s="223"/>
      <c r="G801" s="223"/>
      <c r="H801" s="223"/>
      <c r="I801" s="223"/>
      <c r="J801" s="223"/>
      <c r="K801" s="223"/>
      <c r="L801" s="223"/>
      <c r="M801" s="223"/>
      <c r="N801" s="223"/>
      <c r="O801" s="223"/>
      <c r="P801" s="223"/>
      <c r="Q801" s="223"/>
      <c r="R801" s="223"/>
      <c r="S801" s="223"/>
      <c r="T801" s="223"/>
      <c r="U801" s="223"/>
      <c r="V801" s="223"/>
      <c r="W801" s="223"/>
      <c r="X801" s="223"/>
      <c r="Y801" s="223"/>
      <c r="Z801" s="223"/>
    </row>
    <row r="802">
      <c r="A802" s="223"/>
      <c r="B802" s="223"/>
      <c r="C802" s="223"/>
      <c r="D802" s="223"/>
      <c r="E802" s="223"/>
      <c r="F802" s="223"/>
      <c r="G802" s="223"/>
      <c r="H802" s="223"/>
      <c r="I802" s="223"/>
      <c r="J802" s="223"/>
      <c r="K802" s="223"/>
      <c r="L802" s="223"/>
      <c r="M802" s="223"/>
      <c r="N802" s="223"/>
      <c r="O802" s="223"/>
      <c r="P802" s="223"/>
      <c r="Q802" s="223"/>
      <c r="R802" s="223"/>
      <c r="S802" s="223"/>
      <c r="T802" s="223"/>
      <c r="U802" s="223"/>
      <c r="V802" s="223"/>
      <c r="W802" s="223"/>
      <c r="X802" s="223"/>
      <c r="Y802" s="223"/>
      <c r="Z802" s="223"/>
    </row>
    <row r="803">
      <c r="A803" s="223"/>
      <c r="B803" s="223"/>
      <c r="C803" s="223"/>
      <c r="D803" s="223"/>
      <c r="E803" s="223"/>
      <c r="F803" s="223"/>
      <c r="G803" s="223"/>
      <c r="H803" s="223"/>
      <c r="I803" s="223"/>
      <c r="J803" s="223"/>
      <c r="K803" s="223"/>
      <c r="L803" s="223"/>
      <c r="M803" s="223"/>
      <c r="N803" s="223"/>
      <c r="O803" s="223"/>
      <c r="P803" s="223"/>
      <c r="Q803" s="223"/>
      <c r="R803" s="223"/>
      <c r="S803" s="223"/>
      <c r="T803" s="223"/>
      <c r="U803" s="223"/>
      <c r="V803" s="223"/>
      <c r="W803" s="223"/>
      <c r="X803" s="223"/>
      <c r="Y803" s="223"/>
      <c r="Z803" s="223"/>
    </row>
    <row r="804">
      <c r="A804" s="223"/>
      <c r="B804" s="223"/>
      <c r="C804" s="223"/>
      <c r="D804" s="223"/>
      <c r="E804" s="223"/>
      <c r="F804" s="223"/>
      <c r="G804" s="223"/>
      <c r="H804" s="223"/>
      <c r="I804" s="223"/>
      <c r="J804" s="223"/>
      <c r="K804" s="223"/>
      <c r="L804" s="223"/>
      <c r="M804" s="223"/>
      <c r="N804" s="223"/>
      <c r="O804" s="223"/>
      <c r="P804" s="223"/>
      <c r="Q804" s="223"/>
      <c r="R804" s="223"/>
      <c r="S804" s="223"/>
      <c r="T804" s="223"/>
      <c r="U804" s="223"/>
      <c r="V804" s="223"/>
      <c r="W804" s="223"/>
      <c r="X804" s="223"/>
      <c r="Y804" s="223"/>
      <c r="Z804" s="223"/>
    </row>
    <row r="805">
      <c r="A805" s="223"/>
      <c r="B805" s="223"/>
      <c r="C805" s="223"/>
      <c r="D805" s="223"/>
      <c r="E805" s="223"/>
      <c r="F805" s="223"/>
      <c r="G805" s="223"/>
      <c r="H805" s="223"/>
      <c r="I805" s="223"/>
      <c r="J805" s="223"/>
      <c r="K805" s="223"/>
      <c r="L805" s="223"/>
      <c r="M805" s="223"/>
      <c r="N805" s="223"/>
      <c r="O805" s="223"/>
      <c r="P805" s="223"/>
      <c r="Q805" s="223"/>
      <c r="R805" s="223"/>
      <c r="S805" s="223"/>
      <c r="T805" s="223"/>
      <c r="U805" s="223"/>
      <c r="V805" s="223"/>
      <c r="W805" s="223"/>
      <c r="X805" s="223"/>
      <c r="Y805" s="223"/>
      <c r="Z805" s="223"/>
    </row>
    <row r="806">
      <c r="A806" s="223"/>
      <c r="B806" s="223"/>
      <c r="C806" s="223"/>
      <c r="D806" s="223"/>
      <c r="E806" s="223"/>
      <c r="F806" s="223"/>
      <c r="G806" s="223"/>
      <c r="H806" s="223"/>
      <c r="I806" s="223"/>
      <c r="J806" s="223"/>
      <c r="K806" s="223"/>
      <c r="L806" s="223"/>
      <c r="M806" s="223"/>
      <c r="N806" s="223"/>
      <c r="O806" s="223"/>
      <c r="P806" s="223"/>
      <c r="Q806" s="223"/>
      <c r="R806" s="223"/>
      <c r="S806" s="223"/>
      <c r="T806" s="223"/>
      <c r="U806" s="223"/>
      <c r="V806" s="223"/>
      <c r="W806" s="223"/>
      <c r="X806" s="223"/>
      <c r="Y806" s="223"/>
      <c r="Z806" s="223"/>
    </row>
    <row r="807">
      <c r="A807" s="223"/>
      <c r="B807" s="223"/>
      <c r="C807" s="223"/>
      <c r="D807" s="223"/>
      <c r="E807" s="223"/>
      <c r="F807" s="223"/>
      <c r="G807" s="223"/>
      <c r="H807" s="223"/>
      <c r="I807" s="223"/>
      <c r="J807" s="223"/>
      <c r="K807" s="223"/>
      <c r="L807" s="223"/>
      <c r="M807" s="223"/>
      <c r="N807" s="223"/>
      <c r="O807" s="223"/>
      <c r="P807" s="223"/>
      <c r="Q807" s="223"/>
      <c r="R807" s="223"/>
      <c r="S807" s="223"/>
      <c r="T807" s="223"/>
      <c r="U807" s="223"/>
      <c r="V807" s="223"/>
      <c r="W807" s="223"/>
      <c r="X807" s="223"/>
      <c r="Y807" s="223"/>
      <c r="Z807" s="223"/>
    </row>
    <row r="808">
      <c r="A808" s="223"/>
      <c r="B808" s="223"/>
      <c r="C808" s="223"/>
      <c r="D808" s="223"/>
      <c r="E808" s="223"/>
      <c r="F808" s="223"/>
      <c r="G808" s="223"/>
      <c r="H808" s="223"/>
      <c r="I808" s="223"/>
      <c r="J808" s="223"/>
      <c r="K808" s="223"/>
      <c r="L808" s="223"/>
      <c r="M808" s="223"/>
      <c r="N808" s="223"/>
      <c r="O808" s="223"/>
      <c r="P808" s="223"/>
      <c r="Q808" s="223"/>
      <c r="R808" s="223"/>
      <c r="S808" s="223"/>
      <c r="T808" s="223"/>
      <c r="U808" s="223"/>
      <c r="V808" s="223"/>
      <c r="W808" s="223"/>
      <c r="X808" s="223"/>
      <c r="Y808" s="223"/>
      <c r="Z808" s="223"/>
    </row>
    <row r="809">
      <c r="A809" s="223"/>
      <c r="B809" s="223"/>
      <c r="C809" s="223"/>
      <c r="D809" s="223"/>
      <c r="E809" s="223"/>
      <c r="F809" s="223"/>
      <c r="G809" s="223"/>
      <c r="H809" s="223"/>
      <c r="I809" s="223"/>
      <c r="J809" s="223"/>
      <c r="K809" s="223"/>
      <c r="L809" s="223"/>
      <c r="M809" s="223"/>
      <c r="N809" s="223"/>
      <c r="O809" s="223"/>
      <c r="P809" s="223"/>
      <c r="Q809" s="223"/>
      <c r="R809" s="223"/>
      <c r="S809" s="223"/>
      <c r="T809" s="223"/>
      <c r="U809" s="223"/>
      <c r="V809" s="223"/>
      <c r="W809" s="223"/>
      <c r="X809" s="223"/>
      <c r="Y809" s="223"/>
      <c r="Z809" s="223"/>
    </row>
    <row r="810">
      <c r="A810" s="223"/>
      <c r="B810" s="223"/>
      <c r="C810" s="223"/>
      <c r="D810" s="223"/>
      <c r="E810" s="223"/>
      <c r="F810" s="223"/>
      <c r="G810" s="223"/>
      <c r="H810" s="223"/>
      <c r="I810" s="223"/>
      <c r="J810" s="223"/>
      <c r="K810" s="223"/>
      <c r="L810" s="223"/>
      <c r="M810" s="223"/>
      <c r="N810" s="223"/>
      <c r="O810" s="223"/>
      <c r="P810" s="223"/>
      <c r="Q810" s="223"/>
      <c r="R810" s="223"/>
      <c r="S810" s="223"/>
      <c r="T810" s="223"/>
      <c r="U810" s="223"/>
      <c r="V810" s="223"/>
      <c r="W810" s="223"/>
      <c r="X810" s="223"/>
      <c r="Y810" s="223"/>
      <c r="Z810" s="223"/>
    </row>
    <row r="811">
      <c r="A811" s="223"/>
      <c r="B811" s="223"/>
      <c r="C811" s="223"/>
      <c r="D811" s="223"/>
      <c r="E811" s="223"/>
      <c r="F811" s="223"/>
      <c r="G811" s="223"/>
      <c r="H811" s="223"/>
      <c r="I811" s="223"/>
      <c r="J811" s="223"/>
      <c r="K811" s="223"/>
      <c r="L811" s="223"/>
      <c r="M811" s="223"/>
      <c r="N811" s="223"/>
      <c r="O811" s="223"/>
      <c r="P811" s="223"/>
      <c r="Q811" s="223"/>
      <c r="R811" s="223"/>
      <c r="S811" s="223"/>
      <c r="T811" s="223"/>
      <c r="U811" s="223"/>
      <c r="V811" s="223"/>
      <c r="W811" s="223"/>
      <c r="X811" s="223"/>
      <c r="Y811" s="223"/>
      <c r="Z811" s="223"/>
    </row>
    <row r="812">
      <c r="A812" s="223"/>
      <c r="B812" s="223"/>
      <c r="C812" s="223"/>
      <c r="D812" s="223"/>
      <c r="E812" s="223"/>
      <c r="F812" s="223"/>
      <c r="G812" s="223"/>
      <c r="H812" s="223"/>
      <c r="I812" s="223"/>
      <c r="J812" s="223"/>
      <c r="K812" s="223"/>
      <c r="L812" s="223"/>
      <c r="M812" s="223"/>
      <c r="N812" s="223"/>
      <c r="O812" s="223"/>
      <c r="P812" s="223"/>
      <c r="Q812" s="223"/>
      <c r="R812" s="223"/>
      <c r="S812" s="223"/>
      <c r="T812" s="223"/>
      <c r="U812" s="223"/>
      <c r="V812" s="223"/>
      <c r="W812" s="223"/>
      <c r="X812" s="223"/>
      <c r="Y812" s="223"/>
      <c r="Z812" s="223"/>
    </row>
    <row r="813">
      <c r="A813" s="223"/>
      <c r="B813" s="223"/>
      <c r="C813" s="223"/>
      <c r="D813" s="223"/>
      <c r="E813" s="223"/>
      <c r="F813" s="223"/>
      <c r="G813" s="223"/>
      <c r="H813" s="223"/>
      <c r="I813" s="223"/>
      <c r="J813" s="223"/>
      <c r="K813" s="223"/>
      <c r="L813" s="223"/>
      <c r="M813" s="223"/>
      <c r="N813" s="223"/>
      <c r="O813" s="223"/>
      <c r="P813" s="223"/>
      <c r="Q813" s="223"/>
      <c r="R813" s="223"/>
      <c r="S813" s="223"/>
      <c r="T813" s="223"/>
      <c r="U813" s="223"/>
      <c r="V813" s="223"/>
      <c r="W813" s="223"/>
      <c r="X813" s="223"/>
      <c r="Y813" s="223"/>
      <c r="Z813" s="223"/>
    </row>
    <row r="814">
      <c r="A814" s="223"/>
      <c r="B814" s="223"/>
      <c r="C814" s="223"/>
      <c r="D814" s="223"/>
      <c r="E814" s="223"/>
      <c r="F814" s="223"/>
      <c r="G814" s="223"/>
      <c r="H814" s="223"/>
      <c r="I814" s="223"/>
      <c r="J814" s="223"/>
      <c r="K814" s="223"/>
      <c r="L814" s="223"/>
      <c r="M814" s="223"/>
      <c r="N814" s="223"/>
      <c r="O814" s="223"/>
      <c r="P814" s="223"/>
      <c r="Q814" s="223"/>
      <c r="R814" s="223"/>
      <c r="S814" s="223"/>
      <c r="T814" s="223"/>
      <c r="U814" s="223"/>
      <c r="V814" s="223"/>
      <c r="W814" s="223"/>
      <c r="X814" s="223"/>
      <c r="Y814" s="223"/>
      <c r="Z814" s="223"/>
    </row>
    <row r="815">
      <c r="A815" s="223"/>
      <c r="B815" s="223"/>
      <c r="C815" s="223"/>
      <c r="D815" s="223"/>
      <c r="E815" s="223"/>
      <c r="F815" s="223"/>
      <c r="G815" s="223"/>
      <c r="H815" s="223"/>
      <c r="I815" s="223"/>
      <c r="J815" s="223"/>
      <c r="K815" s="223"/>
      <c r="L815" s="223"/>
      <c r="M815" s="223"/>
      <c r="N815" s="223"/>
      <c r="O815" s="223"/>
      <c r="P815" s="223"/>
      <c r="Q815" s="223"/>
      <c r="R815" s="223"/>
      <c r="S815" s="223"/>
      <c r="T815" s="223"/>
      <c r="U815" s="223"/>
      <c r="V815" s="223"/>
      <c r="W815" s="223"/>
      <c r="X815" s="223"/>
      <c r="Y815" s="223"/>
      <c r="Z815" s="223"/>
    </row>
    <row r="816">
      <c r="A816" s="223"/>
      <c r="B816" s="223"/>
      <c r="C816" s="223"/>
      <c r="D816" s="223"/>
      <c r="E816" s="223"/>
      <c r="F816" s="223"/>
      <c r="G816" s="223"/>
      <c r="H816" s="223"/>
      <c r="I816" s="223"/>
      <c r="J816" s="223"/>
      <c r="K816" s="223"/>
      <c r="L816" s="223"/>
      <c r="M816" s="223"/>
      <c r="N816" s="223"/>
      <c r="O816" s="223"/>
      <c r="P816" s="223"/>
      <c r="Q816" s="223"/>
      <c r="R816" s="223"/>
      <c r="S816" s="223"/>
      <c r="T816" s="223"/>
      <c r="U816" s="223"/>
      <c r="V816" s="223"/>
      <c r="W816" s="223"/>
      <c r="X816" s="223"/>
      <c r="Y816" s="223"/>
      <c r="Z816" s="223"/>
    </row>
    <row r="817">
      <c r="A817" s="223"/>
      <c r="B817" s="223"/>
      <c r="C817" s="223"/>
      <c r="D817" s="223"/>
      <c r="E817" s="223"/>
      <c r="F817" s="223"/>
      <c r="G817" s="223"/>
      <c r="H817" s="223"/>
      <c r="I817" s="223"/>
      <c r="J817" s="223"/>
      <c r="K817" s="223"/>
      <c r="L817" s="223"/>
      <c r="M817" s="223"/>
      <c r="N817" s="223"/>
      <c r="O817" s="223"/>
      <c r="P817" s="223"/>
      <c r="Q817" s="223"/>
      <c r="R817" s="223"/>
      <c r="S817" s="223"/>
      <c r="T817" s="223"/>
      <c r="U817" s="223"/>
      <c r="V817" s="223"/>
      <c r="W817" s="223"/>
      <c r="X817" s="223"/>
      <c r="Y817" s="223"/>
      <c r="Z817" s="223"/>
    </row>
    <row r="818">
      <c r="A818" s="223"/>
      <c r="B818" s="223"/>
      <c r="C818" s="223"/>
      <c r="D818" s="223"/>
      <c r="E818" s="223"/>
      <c r="F818" s="223"/>
      <c r="G818" s="223"/>
      <c r="H818" s="223"/>
      <c r="I818" s="223"/>
      <c r="J818" s="223"/>
      <c r="K818" s="223"/>
      <c r="L818" s="223"/>
      <c r="M818" s="223"/>
      <c r="N818" s="223"/>
      <c r="O818" s="223"/>
      <c r="P818" s="223"/>
      <c r="Q818" s="223"/>
      <c r="R818" s="223"/>
      <c r="S818" s="223"/>
      <c r="T818" s="223"/>
      <c r="U818" s="223"/>
      <c r="V818" s="223"/>
      <c r="W818" s="223"/>
      <c r="X818" s="223"/>
      <c r="Y818" s="223"/>
      <c r="Z818" s="223"/>
    </row>
    <row r="819">
      <c r="A819" s="223"/>
      <c r="B819" s="223"/>
      <c r="C819" s="223"/>
      <c r="D819" s="223"/>
      <c r="E819" s="223"/>
      <c r="F819" s="223"/>
      <c r="G819" s="223"/>
      <c r="H819" s="223"/>
      <c r="I819" s="223"/>
      <c r="J819" s="223"/>
      <c r="K819" s="223"/>
      <c r="L819" s="223"/>
      <c r="M819" s="223"/>
      <c r="N819" s="223"/>
      <c r="O819" s="223"/>
      <c r="P819" s="223"/>
      <c r="Q819" s="223"/>
      <c r="R819" s="223"/>
      <c r="S819" s="223"/>
      <c r="T819" s="223"/>
      <c r="U819" s="223"/>
      <c r="V819" s="223"/>
      <c r="W819" s="223"/>
      <c r="X819" s="223"/>
      <c r="Y819" s="223"/>
      <c r="Z819" s="223"/>
    </row>
    <row r="820">
      <c r="A820" s="223"/>
      <c r="B820" s="223"/>
      <c r="C820" s="223"/>
      <c r="D820" s="223"/>
      <c r="E820" s="223"/>
      <c r="F820" s="223"/>
      <c r="G820" s="223"/>
      <c r="H820" s="223"/>
      <c r="I820" s="223"/>
      <c r="J820" s="223"/>
      <c r="K820" s="223"/>
      <c r="L820" s="223"/>
      <c r="M820" s="223"/>
      <c r="N820" s="223"/>
      <c r="O820" s="223"/>
      <c r="P820" s="223"/>
      <c r="Q820" s="223"/>
      <c r="R820" s="223"/>
      <c r="S820" s="223"/>
      <c r="T820" s="223"/>
      <c r="U820" s="223"/>
      <c r="V820" s="223"/>
      <c r="W820" s="223"/>
      <c r="X820" s="223"/>
      <c r="Y820" s="223"/>
      <c r="Z820" s="223"/>
    </row>
    <row r="821">
      <c r="A821" s="223"/>
      <c r="B821" s="223"/>
      <c r="C821" s="223"/>
      <c r="D821" s="223"/>
      <c r="E821" s="223"/>
      <c r="F821" s="223"/>
      <c r="G821" s="223"/>
      <c r="H821" s="223"/>
      <c r="I821" s="223"/>
      <c r="J821" s="223"/>
      <c r="K821" s="223"/>
      <c r="L821" s="223"/>
      <c r="M821" s="223"/>
      <c r="N821" s="223"/>
      <c r="O821" s="223"/>
      <c r="P821" s="223"/>
      <c r="Q821" s="223"/>
      <c r="R821" s="223"/>
      <c r="S821" s="223"/>
      <c r="T821" s="223"/>
      <c r="U821" s="223"/>
      <c r="V821" s="223"/>
      <c r="W821" s="223"/>
      <c r="X821" s="223"/>
      <c r="Y821" s="223"/>
      <c r="Z821" s="223"/>
    </row>
    <row r="822">
      <c r="A822" s="223"/>
      <c r="B822" s="223"/>
      <c r="C822" s="223"/>
      <c r="D822" s="223"/>
      <c r="E822" s="223"/>
      <c r="F822" s="223"/>
      <c r="G822" s="223"/>
      <c r="H822" s="223"/>
      <c r="I822" s="223"/>
      <c r="J822" s="223"/>
      <c r="K822" s="223"/>
      <c r="L822" s="223"/>
      <c r="M822" s="223"/>
      <c r="N822" s="223"/>
      <c r="O822" s="223"/>
      <c r="P822" s="223"/>
      <c r="Q822" s="223"/>
      <c r="R822" s="223"/>
      <c r="S822" s="223"/>
      <c r="T822" s="223"/>
      <c r="U822" s="223"/>
      <c r="V822" s="223"/>
      <c r="W822" s="223"/>
      <c r="X822" s="223"/>
      <c r="Y822" s="223"/>
      <c r="Z822" s="223"/>
    </row>
    <row r="823">
      <c r="A823" s="223"/>
      <c r="B823" s="223"/>
      <c r="C823" s="223"/>
      <c r="D823" s="223"/>
      <c r="E823" s="223"/>
      <c r="F823" s="223"/>
      <c r="G823" s="223"/>
      <c r="H823" s="223"/>
      <c r="I823" s="223"/>
      <c r="J823" s="223"/>
      <c r="K823" s="223"/>
      <c r="L823" s="223"/>
      <c r="M823" s="223"/>
      <c r="N823" s="223"/>
      <c r="O823" s="223"/>
      <c r="P823" s="223"/>
      <c r="Q823" s="223"/>
      <c r="R823" s="223"/>
      <c r="S823" s="223"/>
      <c r="T823" s="223"/>
      <c r="U823" s="223"/>
      <c r="V823" s="223"/>
      <c r="W823" s="223"/>
      <c r="X823" s="223"/>
      <c r="Y823" s="223"/>
      <c r="Z823" s="223"/>
    </row>
    <row r="824">
      <c r="A824" s="223"/>
      <c r="B824" s="223"/>
      <c r="C824" s="223"/>
      <c r="D824" s="223"/>
      <c r="E824" s="223"/>
      <c r="F824" s="223"/>
      <c r="G824" s="223"/>
      <c r="H824" s="223"/>
      <c r="I824" s="223"/>
      <c r="J824" s="223"/>
      <c r="K824" s="223"/>
      <c r="L824" s="223"/>
      <c r="M824" s="223"/>
      <c r="N824" s="223"/>
      <c r="O824" s="223"/>
      <c r="P824" s="223"/>
      <c r="Q824" s="223"/>
      <c r="R824" s="223"/>
      <c r="S824" s="223"/>
      <c r="T824" s="223"/>
      <c r="U824" s="223"/>
      <c r="V824" s="223"/>
      <c r="W824" s="223"/>
      <c r="X824" s="223"/>
      <c r="Y824" s="223"/>
      <c r="Z824" s="223"/>
    </row>
    <row r="825">
      <c r="A825" s="223"/>
      <c r="B825" s="223"/>
      <c r="C825" s="223"/>
      <c r="D825" s="223"/>
      <c r="E825" s="223"/>
      <c r="F825" s="223"/>
      <c r="G825" s="223"/>
      <c r="H825" s="223"/>
      <c r="I825" s="223"/>
      <c r="J825" s="223"/>
      <c r="K825" s="223"/>
      <c r="L825" s="223"/>
      <c r="M825" s="223"/>
      <c r="N825" s="223"/>
      <c r="O825" s="223"/>
      <c r="P825" s="223"/>
      <c r="Q825" s="223"/>
      <c r="R825" s="223"/>
      <c r="S825" s="223"/>
      <c r="T825" s="223"/>
      <c r="U825" s="223"/>
      <c r="V825" s="223"/>
      <c r="W825" s="223"/>
      <c r="X825" s="223"/>
      <c r="Y825" s="223"/>
      <c r="Z825" s="223"/>
    </row>
    <row r="826">
      <c r="A826" s="223"/>
      <c r="B826" s="223"/>
      <c r="C826" s="223"/>
      <c r="D826" s="223"/>
      <c r="E826" s="223"/>
      <c r="F826" s="223"/>
      <c r="G826" s="223"/>
      <c r="H826" s="223"/>
      <c r="I826" s="223"/>
      <c r="J826" s="223"/>
      <c r="K826" s="223"/>
      <c r="L826" s="223"/>
      <c r="M826" s="223"/>
      <c r="N826" s="223"/>
      <c r="O826" s="223"/>
      <c r="P826" s="223"/>
      <c r="Q826" s="223"/>
      <c r="R826" s="223"/>
      <c r="S826" s="223"/>
      <c r="T826" s="223"/>
      <c r="U826" s="223"/>
      <c r="V826" s="223"/>
      <c r="W826" s="223"/>
      <c r="X826" s="223"/>
      <c r="Y826" s="223"/>
      <c r="Z826" s="223"/>
    </row>
    <row r="827">
      <c r="A827" s="223"/>
      <c r="B827" s="223"/>
      <c r="C827" s="223"/>
      <c r="D827" s="223"/>
      <c r="E827" s="223"/>
      <c r="F827" s="223"/>
      <c r="G827" s="223"/>
      <c r="H827" s="223"/>
      <c r="I827" s="223"/>
      <c r="J827" s="223"/>
      <c r="K827" s="223"/>
      <c r="L827" s="223"/>
      <c r="M827" s="223"/>
      <c r="N827" s="223"/>
      <c r="O827" s="223"/>
      <c r="P827" s="223"/>
      <c r="Q827" s="223"/>
      <c r="R827" s="223"/>
      <c r="S827" s="223"/>
      <c r="T827" s="223"/>
      <c r="U827" s="223"/>
      <c r="V827" s="223"/>
      <c r="W827" s="223"/>
      <c r="X827" s="223"/>
      <c r="Y827" s="223"/>
      <c r="Z827" s="223"/>
    </row>
    <row r="828">
      <c r="A828" s="223"/>
      <c r="B828" s="223"/>
      <c r="C828" s="223"/>
      <c r="D828" s="223"/>
      <c r="E828" s="223"/>
      <c r="F828" s="223"/>
      <c r="G828" s="223"/>
      <c r="H828" s="223"/>
      <c r="I828" s="223"/>
      <c r="J828" s="223"/>
      <c r="K828" s="223"/>
      <c r="L828" s="223"/>
      <c r="M828" s="223"/>
      <c r="N828" s="223"/>
      <c r="O828" s="223"/>
      <c r="P828" s="223"/>
      <c r="Q828" s="223"/>
      <c r="R828" s="223"/>
      <c r="S828" s="223"/>
      <c r="T828" s="223"/>
      <c r="U828" s="223"/>
      <c r="V828" s="223"/>
      <c r="W828" s="223"/>
      <c r="X828" s="223"/>
      <c r="Y828" s="223"/>
      <c r="Z828" s="223"/>
    </row>
    <row r="829">
      <c r="A829" s="223"/>
      <c r="B829" s="223"/>
      <c r="C829" s="223"/>
      <c r="D829" s="223"/>
      <c r="E829" s="223"/>
      <c r="F829" s="223"/>
      <c r="G829" s="223"/>
      <c r="H829" s="223"/>
      <c r="I829" s="223"/>
      <c r="J829" s="223"/>
      <c r="K829" s="223"/>
      <c r="L829" s="223"/>
      <c r="M829" s="223"/>
      <c r="N829" s="223"/>
      <c r="O829" s="223"/>
      <c r="P829" s="223"/>
      <c r="Q829" s="223"/>
      <c r="R829" s="223"/>
      <c r="S829" s="223"/>
      <c r="T829" s="223"/>
      <c r="U829" s="223"/>
      <c r="V829" s="223"/>
      <c r="W829" s="223"/>
      <c r="X829" s="223"/>
      <c r="Y829" s="223"/>
      <c r="Z829" s="223"/>
    </row>
    <row r="830">
      <c r="A830" s="223"/>
      <c r="B830" s="223"/>
      <c r="C830" s="223"/>
      <c r="D830" s="223"/>
      <c r="E830" s="223"/>
      <c r="F830" s="223"/>
      <c r="G830" s="223"/>
      <c r="H830" s="223"/>
      <c r="I830" s="223"/>
      <c r="J830" s="223"/>
      <c r="K830" s="223"/>
      <c r="L830" s="223"/>
      <c r="M830" s="223"/>
      <c r="N830" s="223"/>
      <c r="O830" s="223"/>
      <c r="P830" s="223"/>
      <c r="Q830" s="223"/>
      <c r="R830" s="223"/>
      <c r="S830" s="223"/>
      <c r="T830" s="223"/>
      <c r="U830" s="223"/>
      <c r="V830" s="223"/>
      <c r="W830" s="223"/>
      <c r="X830" s="223"/>
      <c r="Y830" s="223"/>
      <c r="Z830" s="223"/>
    </row>
    <row r="831">
      <c r="A831" s="223"/>
      <c r="B831" s="223"/>
      <c r="C831" s="223"/>
      <c r="D831" s="223"/>
      <c r="E831" s="223"/>
      <c r="F831" s="223"/>
      <c r="G831" s="223"/>
      <c r="H831" s="223"/>
      <c r="I831" s="223"/>
      <c r="J831" s="223"/>
      <c r="K831" s="223"/>
      <c r="L831" s="223"/>
      <c r="M831" s="223"/>
      <c r="N831" s="223"/>
      <c r="O831" s="223"/>
      <c r="P831" s="223"/>
      <c r="Q831" s="223"/>
      <c r="R831" s="223"/>
      <c r="S831" s="223"/>
      <c r="T831" s="223"/>
      <c r="U831" s="223"/>
      <c r="V831" s="223"/>
      <c r="W831" s="223"/>
      <c r="X831" s="223"/>
      <c r="Y831" s="223"/>
      <c r="Z831" s="223"/>
    </row>
    <row r="832">
      <c r="A832" s="223"/>
      <c r="B832" s="223"/>
      <c r="C832" s="223"/>
      <c r="D832" s="223"/>
      <c r="E832" s="223"/>
      <c r="F832" s="223"/>
      <c r="G832" s="223"/>
      <c r="H832" s="223"/>
      <c r="I832" s="223"/>
      <c r="J832" s="223"/>
      <c r="K832" s="223"/>
      <c r="L832" s="223"/>
      <c r="M832" s="223"/>
      <c r="N832" s="223"/>
      <c r="O832" s="223"/>
      <c r="P832" s="223"/>
      <c r="Q832" s="223"/>
      <c r="R832" s="223"/>
      <c r="S832" s="223"/>
      <c r="T832" s="223"/>
      <c r="U832" s="223"/>
      <c r="V832" s="223"/>
      <c r="W832" s="223"/>
      <c r="X832" s="223"/>
      <c r="Y832" s="223"/>
      <c r="Z832" s="223"/>
    </row>
    <row r="833">
      <c r="A833" s="223"/>
      <c r="B833" s="223"/>
      <c r="C833" s="223"/>
      <c r="D833" s="223"/>
      <c r="E833" s="223"/>
      <c r="F833" s="223"/>
      <c r="G833" s="223"/>
      <c r="H833" s="223"/>
      <c r="I833" s="223"/>
      <c r="J833" s="223"/>
      <c r="K833" s="223"/>
      <c r="L833" s="223"/>
      <c r="M833" s="223"/>
      <c r="N833" s="223"/>
      <c r="O833" s="223"/>
      <c r="P833" s="223"/>
      <c r="Q833" s="223"/>
      <c r="R833" s="223"/>
      <c r="S833" s="223"/>
      <c r="T833" s="223"/>
      <c r="U833" s="223"/>
      <c r="V833" s="223"/>
      <c r="W833" s="223"/>
      <c r="X833" s="223"/>
      <c r="Y833" s="223"/>
      <c r="Z833" s="223"/>
    </row>
    <row r="834">
      <c r="A834" s="223"/>
      <c r="B834" s="223"/>
      <c r="C834" s="223"/>
      <c r="D834" s="223"/>
      <c r="E834" s="223"/>
      <c r="F834" s="223"/>
      <c r="G834" s="223"/>
      <c r="H834" s="223"/>
      <c r="I834" s="223"/>
      <c r="J834" s="223"/>
      <c r="K834" s="223"/>
      <c r="L834" s="223"/>
      <c r="M834" s="223"/>
      <c r="N834" s="223"/>
      <c r="O834" s="223"/>
      <c r="P834" s="223"/>
      <c r="Q834" s="223"/>
      <c r="R834" s="223"/>
      <c r="S834" s="223"/>
      <c r="T834" s="223"/>
      <c r="U834" s="223"/>
      <c r="V834" s="223"/>
      <c r="W834" s="223"/>
      <c r="X834" s="223"/>
      <c r="Y834" s="223"/>
      <c r="Z834" s="223"/>
    </row>
    <row r="835">
      <c r="A835" s="223"/>
      <c r="B835" s="223"/>
      <c r="C835" s="223"/>
      <c r="D835" s="223"/>
      <c r="E835" s="223"/>
      <c r="F835" s="223"/>
      <c r="G835" s="223"/>
      <c r="H835" s="223"/>
      <c r="I835" s="223"/>
      <c r="J835" s="223"/>
      <c r="K835" s="223"/>
      <c r="L835" s="223"/>
      <c r="M835" s="223"/>
      <c r="N835" s="223"/>
      <c r="O835" s="223"/>
      <c r="P835" s="223"/>
      <c r="Q835" s="223"/>
      <c r="R835" s="223"/>
      <c r="S835" s="223"/>
      <c r="T835" s="223"/>
      <c r="U835" s="223"/>
      <c r="V835" s="223"/>
      <c r="W835" s="223"/>
      <c r="X835" s="223"/>
      <c r="Y835" s="223"/>
      <c r="Z835" s="223"/>
    </row>
    <row r="836">
      <c r="A836" s="223"/>
      <c r="B836" s="223"/>
      <c r="C836" s="223"/>
      <c r="D836" s="223"/>
      <c r="E836" s="223"/>
      <c r="F836" s="223"/>
      <c r="G836" s="223"/>
      <c r="H836" s="223"/>
      <c r="I836" s="223"/>
      <c r="J836" s="223"/>
      <c r="K836" s="223"/>
      <c r="L836" s="223"/>
      <c r="M836" s="223"/>
      <c r="N836" s="223"/>
      <c r="O836" s="223"/>
      <c r="P836" s="223"/>
      <c r="Q836" s="223"/>
      <c r="R836" s="223"/>
      <c r="S836" s="223"/>
      <c r="T836" s="223"/>
      <c r="U836" s="223"/>
      <c r="V836" s="223"/>
      <c r="W836" s="223"/>
      <c r="X836" s="223"/>
      <c r="Y836" s="223"/>
      <c r="Z836" s="223"/>
    </row>
    <row r="837">
      <c r="A837" s="223"/>
      <c r="B837" s="223"/>
      <c r="C837" s="223"/>
      <c r="D837" s="223"/>
      <c r="E837" s="223"/>
      <c r="F837" s="223"/>
      <c r="G837" s="223"/>
      <c r="H837" s="223"/>
      <c r="I837" s="223"/>
      <c r="J837" s="223"/>
      <c r="K837" s="223"/>
      <c r="L837" s="223"/>
      <c r="M837" s="223"/>
      <c r="N837" s="223"/>
      <c r="O837" s="223"/>
      <c r="P837" s="223"/>
      <c r="Q837" s="223"/>
      <c r="R837" s="223"/>
      <c r="S837" s="223"/>
      <c r="T837" s="223"/>
      <c r="U837" s="223"/>
      <c r="V837" s="223"/>
      <c r="W837" s="223"/>
      <c r="X837" s="223"/>
      <c r="Y837" s="223"/>
      <c r="Z837" s="223"/>
    </row>
    <row r="838">
      <c r="A838" s="223"/>
      <c r="B838" s="223"/>
      <c r="C838" s="223"/>
      <c r="D838" s="223"/>
      <c r="E838" s="223"/>
      <c r="F838" s="223"/>
      <c r="G838" s="223"/>
      <c r="H838" s="223"/>
      <c r="I838" s="223"/>
      <c r="J838" s="223"/>
      <c r="K838" s="223"/>
      <c r="L838" s="223"/>
      <c r="M838" s="223"/>
      <c r="N838" s="223"/>
      <c r="O838" s="223"/>
      <c r="P838" s="223"/>
      <c r="Q838" s="223"/>
      <c r="R838" s="223"/>
      <c r="S838" s="223"/>
      <c r="T838" s="223"/>
      <c r="U838" s="223"/>
      <c r="V838" s="223"/>
      <c r="W838" s="223"/>
      <c r="X838" s="223"/>
      <c r="Y838" s="223"/>
      <c r="Z838" s="223"/>
    </row>
    <row r="839">
      <c r="A839" s="223"/>
      <c r="B839" s="223"/>
      <c r="C839" s="223"/>
      <c r="D839" s="223"/>
      <c r="E839" s="223"/>
      <c r="F839" s="223"/>
      <c r="G839" s="223"/>
      <c r="H839" s="223"/>
      <c r="I839" s="223"/>
      <c r="J839" s="223"/>
      <c r="K839" s="223"/>
      <c r="L839" s="223"/>
      <c r="M839" s="223"/>
      <c r="N839" s="223"/>
      <c r="O839" s="223"/>
      <c r="P839" s="223"/>
      <c r="Q839" s="223"/>
      <c r="R839" s="223"/>
      <c r="S839" s="223"/>
      <c r="T839" s="223"/>
      <c r="U839" s="223"/>
      <c r="V839" s="223"/>
      <c r="W839" s="223"/>
      <c r="X839" s="223"/>
      <c r="Y839" s="223"/>
      <c r="Z839" s="223"/>
    </row>
    <row r="840">
      <c r="A840" s="223"/>
      <c r="B840" s="223"/>
      <c r="C840" s="223"/>
      <c r="D840" s="223"/>
      <c r="E840" s="223"/>
      <c r="F840" s="223"/>
      <c r="G840" s="223"/>
      <c r="H840" s="223"/>
      <c r="I840" s="223"/>
      <c r="J840" s="223"/>
      <c r="K840" s="223"/>
      <c r="L840" s="223"/>
      <c r="M840" s="223"/>
      <c r="N840" s="223"/>
      <c r="O840" s="223"/>
      <c r="P840" s="223"/>
      <c r="Q840" s="223"/>
      <c r="R840" s="223"/>
      <c r="S840" s="223"/>
      <c r="T840" s="223"/>
      <c r="U840" s="223"/>
      <c r="V840" s="223"/>
      <c r="W840" s="223"/>
      <c r="X840" s="223"/>
      <c r="Y840" s="223"/>
      <c r="Z840" s="223"/>
    </row>
    <row r="841">
      <c r="A841" s="223"/>
      <c r="B841" s="223"/>
      <c r="C841" s="223"/>
      <c r="D841" s="223"/>
      <c r="E841" s="223"/>
      <c r="F841" s="223"/>
      <c r="G841" s="223"/>
      <c r="H841" s="223"/>
      <c r="I841" s="223"/>
      <c r="J841" s="223"/>
      <c r="K841" s="223"/>
      <c r="L841" s="223"/>
      <c r="M841" s="223"/>
      <c r="N841" s="223"/>
      <c r="O841" s="223"/>
      <c r="P841" s="223"/>
      <c r="Q841" s="223"/>
      <c r="R841" s="223"/>
      <c r="S841" s="223"/>
      <c r="T841" s="223"/>
      <c r="U841" s="223"/>
      <c r="V841" s="223"/>
      <c r="W841" s="223"/>
      <c r="X841" s="223"/>
      <c r="Y841" s="223"/>
      <c r="Z841" s="223"/>
    </row>
    <row r="842">
      <c r="A842" s="223"/>
      <c r="B842" s="223"/>
      <c r="C842" s="223"/>
      <c r="D842" s="223"/>
      <c r="E842" s="223"/>
      <c r="F842" s="223"/>
      <c r="G842" s="223"/>
      <c r="H842" s="223"/>
      <c r="I842" s="223"/>
      <c r="J842" s="223"/>
      <c r="K842" s="223"/>
      <c r="L842" s="223"/>
      <c r="M842" s="223"/>
      <c r="N842" s="223"/>
      <c r="O842" s="223"/>
      <c r="P842" s="223"/>
      <c r="Q842" s="223"/>
      <c r="R842" s="223"/>
      <c r="S842" s="223"/>
      <c r="T842" s="223"/>
      <c r="U842" s="223"/>
      <c r="V842" s="223"/>
      <c r="W842" s="223"/>
      <c r="X842" s="223"/>
      <c r="Y842" s="223"/>
      <c r="Z842" s="223"/>
    </row>
    <row r="843">
      <c r="A843" s="223"/>
      <c r="B843" s="223"/>
      <c r="C843" s="223"/>
      <c r="D843" s="223"/>
      <c r="E843" s="223"/>
      <c r="F843" s="223"/>
      <c r="G843" s="223"/>
      <c r="H843" s="223"/>
      <c r="I843" s="223"/>
      <c r="J843" s="223"/>
      <c r="K843" s="223"/>
      <c r="L843" s="223"/>
      <c r="M843" s="223"/>
      <c r="N843" s="223"/>
      <c r="O843" s="223"/>
      <c r="P843" s="223"/>
      <c r="Q843" s="223"/>
      <c r="R843" s="223"/>
      <c r="S843" s="223"/>
      <c r="T843" s="223"/>
      <c r="U843" s="223"/>
      <c r="V843" s="223"/>
      <c r="W843" s="223"/>
      <c r="X843" s="223"/>
      <c r="Y843" s="223"/>
      <c r="Z843" s="223"/>
    </row>
    <row r="844">
      <c r="A844" s="223"/>
      <c r="B844" s="223"/>
      <c r="C844" s="223"/>
      <c r="D844" s="223"/>
      <c r="E844" s="223"/>
      <c r="F844" s="223"/>
      <c r="G844" s="223"/>
      <c r="H844" s="223"/>
      <c r="I844" s="223"/>
      <c r="J844" s="223"/>
      <c r="K844" s="223"/>
      <c r="L844" s="223"/>
      <c r="M844" s="223"/>
      <c r="N844" s="223"/>
      <c r="O844" s="223"/>
      <c r="P844" s="223"/>
      <c r="Q844" s="223"/>
      <c r="R844" s="223"/>
      <c r="S844" s="223"/>
      <c r="T844" s="223"/>
      <c r="U844" s="223"/>
      <c r="V844" s="223"/>
      <c r="W844" s="223"/>
      <c r="X844" s="223"/>
      <c r="Y844" s="223"/>
      <c r="Z844" s="223"/>
    </row>
    <row r="845">
      <c r="A845" s="223"/>
      <c r="B845" s="223"/>
      <c r="C845" s="223"/>
      <c r="D845" s="223"/>
      <c r="E845" s="223"/>
      <c r="F845" s="223"/>
      <c r="G845" s="223"/>
      <c r="H845" s="223"/>
      <c r="I845" s="223"/>
      <c r="J845" s="223"/>
      <c r="K845" s="223"/>
      <c r="L845" s="223"/>
      <c r="M845" s="223"/>
      <c r="N845" s="223"/>
      <c r="O845" s="223"/>
      <c r="P845" s="223"/>
      <c r="Q845" s="223"/>
      <c r="R845" s="223"/>
      <c r="S845" s="223"/>
      <c r="T845" s="223"/>
      <c r="U845" s="223"/>
      <c r="V845" s="223"/>
      <c r="W845" s="223"/>
      <c r="X845" s="223"/>
      <c r="Y845" s="223"/>
      <c r="Z845" s="223"/>
    </row>
    <row r="846">
      <c r="A846" s="223"/>
      <c r="B846" s="223"/>
      <c r="C846" s="223"/>
      <c r="D846" s="223"/>
      <c r="E846" s="223"/>
      <c r="F846" s="223"/>
      <c r="G846" s="223"/>
      <c r="H846" s="223"/>
      <c r="I846" s="223"/>
      <c r="J846" s="223"/>
      <c r="K846" s="223"/>
      <c r="L846" s="223"/>
      <c r="M846" s="223"/>
      <c r="N846" s="223"/>
      <c r="O846" s="223"/>
      <c r="P846" s="223"/>
      <c r="Q846" s="223"/>
      <c r="R846" s="223"/>
      <c r="S846" s="223"/>
      <c r="T846" s="223"/>
      <c r="U846" s="223"/>
      <c r="V846" s="223"/>
      <c r="W846" s="223"/>
      <c r="X846" s="223"/>
      <c r="Y846" s="223"/>
      <c r="Z846" s="223"/>
    </row>
    <row r="847">
      <c r="A847" s="223"/>
      <c r="B847" s="223"/>
      <c r="C847" s="223"/>
      <c r="D847" s="223"/>
      <c r="E847" s="223"/>
      <c r="F847" s="223"/>
      <c r="G847" s="223"/>
      <c r="H847" s="223"/>
      <c r="I847" s="223"/>
      <c r="J847" s="223"/>
      <c r="K847" s="223"/>
      <c r="L847" s="223"/>
      <c r="M847" s="223"/>
      <c r="N847" s="223"/>
      <c r="O847" s="223"/>
      <c r="P847" s="223"/>
      <c r="Q847" s="223"/>
      <c r="R847" s="223"/>
      <c r="S847" s="223"/>
      <c r="T847" s="223"/>
      <c r="U847" s="223"/>
      <c r="V847" s="223"/>
      <c r="W847" s="223"/>
      <c r="X847" s="223"/>
      <c r="Y847" s="223"/>
      <c r="Z847" s="223"/>
    </row>
    <row r="848">
      <c r="A848" s="223"/>
      <c r="B848" s="223"/>
      <c r="C848" s="223"/>
      <c r="D848" s="223"/>
      <c r="E848" s="223"/>
      <c r="F848" s="223"/>
      <c r="G848" s="223"/>
      <c r="H848" s="223"/>
      <c r="I848" s="223"/>
      <c r="J848" s="223"/>
      <c r="K848" s="223"/>
      <c r="L848" s="223"/>
      <c r="M848" s="223"/>
      <c r="N848" s="223"/>
      <c r="O848" s="223"/>
      <c r="P848" s="223"/>
      <c r="Q848" s="223"/>
      <c r="R848" s="223"/>
      <c r="S848" s="223"/>
      <c r="T848" s="223"/>
      <c r="U848" s="223"/>
      <c r="V848" s="223"/>
      <c r="W848" s="223"/>
      <c r="X848" s="223"/>
      <c r="Y848" s="223"/>
      <c r="Z848" s="223"/>
    </row>
    <row r="849">
      <c r="A849" s="223"/>
      <c r="B849" s="223"/>
      <c r="C849" s="223"/>
      <c r="D849" s="223"/>
      <c r="E849" s="223"/>
      <c r="F849" s="223"/>
      <c r="G849" s="223"/>
      <c r="H849" s="223"/>
      <c r="I849" s="223"/>
      <c r="J849" s="223"/>
      <c r="K849" s="223"/>
      <c r="L849" s="223"/>
      <c r="M849" s="223"/>
      <c r="N849" s="223"/>
      <c r="O849" s="223"/>
      <c r="P849" s="223"/>
      <c r="Q849" s="223"/>
      <c r="R849" s="223"/>
      <c r="S849" s="223"/>
      <c r="T849" s="223"/>
      <c r="U849" s="223"/>
      <c r="V849" s="223"/>
      <c r="W849" s="223"/>
      <c r="X849" s="223"/>
      <c r="Y849" s="223"/>
      <c r="Z849" s="223"/>
    </row>
    <row r="850">
      <c r="A850" s="223"/>
      <c r="B850" s="223"/>
      <c r="C850" s="223"/>
      <c r="D850" s="223"/>
      <c r="E850" s="223"/>
      <c r="F850" s="223"/>
      <c r="G850" s="223"/>
      <c r="H850" s="223"/>
      <c r="I850" s="223"/>
      <c r="J850" s="223"/>
      <c r="K850" s="223"/>
      <c r="L850" s="223"/>
      <c r="M850" s="223"/>
      <c r="N850" s="223"/>
      <c r="O850" s="223"/>
      <c r="P850" s="223"/>
      <c r="Q850" s="223"/>
      <c r="R850" s="223"/>
      <c r="S850" s="223"/>
      <c r="T850" s="223"/>
      <c r="U850" s="223"/>
      <c r="V850" s="223"/>
      <c r="W850" s="223"/>
      <c r="X850" s="223"/>
      <c r="Y850" s="223"/>
      <c r="Z850" s="223"/>
    </row>
    <row r="851">
      <c r="A851" s="223"/>
      <c r="B851" s="223"/>
      <c r="C851" s="223"/>
      <c r="D851" s="223"/>
      <c r="E851" s="223"/>
      <c r="F851" s="223"/>
      <c r="G851" s="223"/>
      <c r="H851" s="223"/>
      <c r="I851" s="223"/>
      <c r="J851" s="223"/>
      <c r="K851" s="223"/>
      <c r="L851" s="223"/>
      <c r="M851" s="223"/>
      <c r="N851" s="223"/>
      <c r="O851" s="223"/>
      <c r="P851" s="223"/>
      <c r="Q851" s="223"/>
      <c r="R851" s="223"/>
      <c r="S851" s="223"/>
      <c r="T851" s="223"/>
      <c r="U851" s="223"/>
      <c r="V851" s="223"/>
      <c r="W851" s="223"/>
      <c r="X851" s="223"/>
      <c r="Y851" s="223"/>
      <c r="Z851" s="223"/>
    </row>
    <row r="852">
      <c r="A852" s="223"/>
      <c r="B852" s="223"/>
      <c r="C852" s="223"/>
      <c r="D852" s="223"/>
      <c r="E852" s="223"/>
      <c r="F852" s="223"/>
      <c r="G852" s="223"/>
      <c r="H852" s="223"/>
      <c r="I852" s="223"/>
      <c r="J852" s="223"/>
      <c r="K852" s="223"/>
      <c r="L852" s="223"/>
      <c r="M852" s="223"/>
      <c r="N852" s="223"/>
      <c r="O852" s="223"/>
      <c r="P852" s="223"/>
      <c r="Q852" s="223"/>
      <c r="R852" s="223"/>
      <c r="S852" s="223"/>
      <c r="T852" s="223"/>
      <c r="U852" s="223"/>
      <c r="V852" s="223"/>
      <c r="W852" s="223"/>
      <c r="X852" s="223"/>
      <c r="Y852" s="223"/>
      <c r="Z852" s="223"/>
    </row>
    <row r="853">
      <c r="A853" s="223"/>
      <c r="B853" s="223"/>
      <c r="C853" s="223"/>
      <c r="D853" s="223"/>
      <c r="E853" s="223"/>
      <c r="F853" s="223"/>
      <c r="G853" s="223"/>
      <c r="H853" s="223"/>
      <c r="I853" s="223"/>
      <c r="J853" s="223"/>
      <c r="K853" s="223"/>
      <c r="L853" s="223"/>
      <c r="M853" s="223"/>
      <c r="N853" s="223"/>
      <c r="O853" s="223"/>
      <c r="P853" s="223"/>
      <c r="Q853" s="223"/>
      <c r="R853" s="223"/>
      <c r="S853" s="223"/>
      <c r="T853" s="223"/>
      <c r="U853" s="223"/>
      <c r="V853" s="223"/>
      <c r="W853" s="223"/>
      <c r="X853" s="223"/>
      <c r="Y853" s="223"/>
      <c r="Z853" s="223"/>
    </row>
    <row r="854">
      <c r="A854" s="223"/>
      <c r="B854" s="223"/>
      <c r="C854" s="223"/>
      <c r="D854" s="223"/>
      <c r="E854" s="223"/>
      <c r="F854" s="223"/>
      <c r="G854" s="223"/>
      <c r="H854" s="223"/>
      <c r="I854" s="223"/>
      <c r="J854" s="223"/>
      <c r="K854" s="223"/>
      <c r="L854" s="223"/>
      <c r="M854" s="223"/>
      <c r="N854" s="223"/>
      <c r="O854" s="223"/>
      <c r="P854" s="223"/>
      <c r="Q854" s="223"/>
      <c r="R854" s="223"/>
      <c r="S854" s="223"/>
      <c r="T854" s="223"/>
      <c r="U854" s="223"/>
      <c r="V854" s="223"/>
      <c r="W854" s="223"/>
      <c r="X854" s="223"/>
      <c r="Y854" s="223"/>
      <c r="Z854" s="223"/>
    </row>
    <row r="855">
      <c r="A855" s="223"/>
      <c r="B855" s="223"/>
      <c r="C855" s="223"/>
      <c r="D855" s="223"/>
      <c r="E855" s="223"/>
      <c r="F855" s="223"/>
      <c r="G855" s="223"/>
      <c r="H855" s="223"/>
      <c r="I855" s="223"/>
      <c r="J855" s="223"/>
      <c r="K855" s="223"/>
      <c r="L855" s="223"/>
      <c r="M855" s="223"/>
      <c r="N855" s="223"/>
      <c r="O855" s="223"/>
      <c r="P855" s="223"/>
      <c r="Q855" s="223"/>
      <c r="R855" s="223"/>
      <c r="S855" s="223"/>
      <c r="T855" s="223"/>
      <c r="U855" s="223"/>
      <c r="V855" s="223"/>
      <c r="W855" s="223"/>
      <c r="X855" s="223"/>
      <c r="Y855" s="223"/>
      <c r="Z855" s="223"/>
    </row>
    <row r="856">
      <c r="A856" s="223"/>
      <c r="B856" s="223"/>
      <c r="C856" s="223"/>
      <c r="D856" s="223"/>
      <c r="E856" s="223"/>
      <c r="F856" s="223"/>
      <c r="G856" s="223"/>
      <c r="H856" s="223"/>
      <c r="I856" s="223"/>
      <c r="J856" s="223"/>
      <c r="K856" s="223"/>
      <c r="L856" s="223"/>
      <c r="M856" s="223"/>
      <c r="N856" s="223"/>
      <c r="O856" s="223"/>
      <c r="P856" s="223"/>
      <c r="Q856" s="223"/>
      <c r="R856" s="223"/>
      <c r="S856" s="223"/>
      <c r="T856" s="223"/>
      <c r="U856" s="223"/>
      <c r="V856" s="223"/>
      <c r="W856" s="223"/>
      <c r="X856" s="223"/>
      <c r="Y856" s="223"/>
      <c r="Z856" s="223"/>
    </row>
    <row r="857">
      <c r="A857" s="223"/>
      <c r="B857" s="223"/>
      <c r="C857" s="223"/>
      <c r="D857" s="223"/>
      <c r="E857" s="223"/>
      <c r="F857" s="223"/>
      <c r="G857" s="223"/>
      <c r="H857" s="223"/>
      <c r="I857" s="223"/>
      <c r="J857" s="223"/>
      <c r="K857" s="223"/>
      <c r="L857" s="223"/>
      <c r="M857" s="223"/>
      <c r="N857" s="223"/>
      <c r="O857" s="223"/>
      <c r="P857" s="223"/>
      <c r="Q857" s="223"/>
      <c r="R857" s="223"/>
      <c r="S857" s="223"/>
      <c r="T857" s="223"/>
      <c r="U857" s="223"/>
      <c r="V857" s="223"/>
      <c r="W857" s="223"/>
      <c r="X857" s="223"/>
      <c r="Y857" s="223"/>
      <c r="Z857" s="223"/>
    </row>
    <row r="858">
      <c r="A858" s="223"/>
      <c r="B858" s="223"/>
      <c r="C858" s="223"/>
      <c r="D858" s="223"/>
      <c r="E858" s="223"/>
      <c r="F858" s="223"/>
      <c r="G858" s="223"/>
      <c r="H858" s="223"/>
      <c r="I858" s="223"/>
      <c r="J858" s="223"/>
      <c r="K858" s="223"/>
      <c r="L858" s="223"/>
      <c r="M858" s="223"/>
      <c r="N858" s="223"/>
      <c r="O858" s="223"/>
      <c r="P858" s="223"/>
      <c r="Q858" s="223"/>
      <c r="R858" s="223"/>
      <c r="S858" s="223"/>
      <c r="T858" s="223"/>
      <c r="U858" s="223"/>
      <c r="V858" s="223"/>
      <c r="W858" s="223"/>
      <c r="X858" s="223"/>
      <c r="Y858" s="223"/>
      <c r="Z858" s="223"/>
    </row>
    <row r="859">
      <c r="A859" s="223"/>
      <c r="B859" s="223"/>
      <c r="C859" s="223"/>
      <c r="D859" s="223"/>
      <c r="E859" s="223"/>
      <c r="F859" s="223"/>
      <c r="G859" s="223"/>
      <c r="H859" s="223"/>
      <c r="I859" s="223"/>
      <c r="J859" s="223"/>
      <c r="K859" s="223"/>
      <c r="L859" s="223"/>
      <c r="M859" s="223"/>
      <c r="N859" s="223"/>
      <c r="O859" s="223"/>
      <c r="P859" s="223"/>
      <c r="Q859" s="223"/>
      <c r="R859" s="223"/>
      <c r="S859" s="223"/>
      <c r="T859" s="223"/>
      <c r="U859" s="223"/>
      <c r="V859" s="223"/>
      <c r="W859" s="223"/>
      <c r="X859" s="223"/>
      <c r="Y859" s="223"/>
      <c r="Z859" s="223"/>
    </row>
    <row r="860">
      <c r="A860" s="223"/>
      <c r="B860" s="223"/>
      <c r="C860" s="223"/>
      <c r="D860" s="223"/>
      <c r="E860" s="223"/>
      <c r="F860" s="223"/>
      <c r="G860" s="223"/>
      <c r="H860" s="223"/>
      <c r="I860" s="223"/>
      <c r="J860" s="223"/>
      <c r="K860" s="223"/>
      <c r="L860" s="223"/>
      <c r="M860" s="223"/>
      <c r="N860" s="223"/>
      <c r="O860" s="223"/>
      <c r="P860" s="223"/>
      <c r="Q860" s="223"/>
      <c r="R860" s="223"/>
      <c r="S860" s="223"/>
      <c r="T860" s="223"/>
      <c r="U860" s="223"/>
      <c r="V860" s="223"/>
      <c r="W860" s="223"/>
      <c r="X860" s="223"/>
      <c r="Y860" s="223"/>
      <c r="Z860" s="223"/>
    </row>
    <row r="861">
      <c r="A861" s="223"/>
      <c r="B861" s="223"/>
      <c r="C861" s="223"/>
      <c r="D861" s="223"/>
      <c r="E861" s="223"/>
      <c r="F861" s="223"/>
      <c r="G861" s="223"/>
      <c r="H861" s="223"/>
      <c r="I861" s="223"/>
      <c r="J861" s="223"/>
      <c r="K861" s="223"/>
      <c r="L861" s="223"/>
      <c r="M861" s="223"/>
      <c r="N861" s="223"/>
      <c r="O861" s="223"/>
      <c r="P861" s="223"/>
      <c r="Q861" s="223"/>
      <c r="R861" s="223"/>
      <c r="S861" s="223"/>
      <c r="T861" s="223"/>
      <c r="U861" s="223"/>
      <c r="V861" s="223"/>
      <c r="W861" s="223"/>
      <c r="X861" s="223"/>
      <c r="Y861" s="223"/>
      <c r="Z861" s="223"/>
    </row>
    <row r="862">
      <c r="A862" s="223"/>
      <c r="B862" s="223"/>
      <c r="C862" s="223"/>
      <c r="D862" s="223"/>
      <c r="E862" s="223"/>
      <c r="F862" s="223"/>
      <c r="G862" s="223"/>
      <c r="H862" s="223"/>
      <c r="I862" s="223"/>
      <c r="J862" s="223"/>
      <c r="K862" s="223"/>
      <c r="L862" s="223"/>
      <c r="M862" s="223"/>
      <c r="N862" s="223"/>
      <c r="O862" s="223"/>
      <c r="P862" s="223"/>
      <c r="Q862" s="223"/>
      <c r="R862" s="223"/>
      <c r="S862" s="223"/>
      <c r="T862" s="223"/>
      <c r="U862" s="223"/>
      <c r="V862" s="223"/>
      <c r="W862" s="223"/>
      <c r="X862" s="223"/>
      <c r="Y862" s="223"/>
      <c r="Z862" s="223"/>
    </row>
    <row r="863">
      <c r="A863" s="223"/>
      <c r="B863" s="223"/>
      <c r="C863" s="223"/>
      <c r="D863" s="223"/>
      <c r="E863" s="223"/>
      <c r="F863" s="223"/>
      <c r="G863" s="223"/>
      <c r="H863" s="223"/>
      <c r="I863" s="223"/>
      <c r="J863" s="223"/>
      <c r="K863" s="223"/>
      <c r="L863" s="223"/>
      <c r="M863" s="223"/>
      <c r="N863" s="223"/>
      <c r="O863" s="223"/>
      <c r="P863" s="223"/>
      <c r="Q863" s="223"/>
      <c r="R863" s="223"/>
      <c r="S863" s="223"/>
      <c r="T863" s="223"/>
      <c r="U863" s="223"/>
      <c r="V863" s="223"/>
      <c r="W863" s="223"/>
      <c r="X863" s="223"/>
      <c r="Y863" s="223"/>
      <c r="Z863" s="223"/>
    </row>
    <row r="864">
      <c r="A864" s="223"/>
      <c r="B864" s="223"/>
      <c r="C864" s="223"/>
      <c r="D864" s="223"/>
      <c r="E864" s="223"/>
      <c r="F864" s="223"/>
      <c r="G864" s="223"/>
      <c r="H864" s="223"/>
      <c r="I864" s="223"/>
      <c r="J864" s="223"/>
      <c r="K864" s="223"/>
      <c r="L864" s="223"/>
      <c r="M864" s="223"/>
      <c r="N864" s="223"/>
      <c r="O864" s="223"/>
      <c r="P864" s="223"/>
      <c r="Q864" s="223"/>
      <c r="R864" s="223"/>
      <c r="S864" s="223"/>
      <c r="T864" s="223"/>
      <c r="U864" s="223"/>
      <c r="V864" s="223"/>
      <c r="W864" s="223"/>
      <c r="X864" s="223"/>
      <c r="Y864" s="223"/>
      <c r="Z864" s="223"/>
    </row>
    <row r="865">
      <c r="A865" s="223"/>
      <c r="B865" s="223"/>
      <c r="C865" s="223"/>
      <c r="D865" s="223"/>
      <c r="E865" s="223"/>
      <c r="F865" s="223"/>
      <c r="G865" s="223"/>
      <c r="H865" s="223"/>
      <c r="I865" s="223"/>
      <c r="J865" s="223"/>
      <c r="K865" s="223"/>
      <c r="L865" s="223"/>
      <c r="M865" s="223"/>
      <c r="N865" s="223"/>
      <c r="O865" s="223"/>
      <c r="P865" s="223"/>
      <c r="Q865" s="223"/>
      <c r="R865" s="223"/>
      <c r="S865" s="223"/>
      <c r="T865" s="223"/>
      <c r="U865" s="223"/>
      <c r="V865" s="223"/>
      <c r="W865" s="223"/>
      <c r="X865" s="223"/>
      <c r="Y865" s="223"/>
      <c r="Z865" s="223"/>
    </row>
    <row r="866">
      <c r="A866" s="223"/>
      <c r="B866" s="223"/>
      <c r="C866" s="223"/>
      <c r="D866" s="223"/>
      <c r="E866" s="223"/>
      <c r="F866" s="223"/>
      <c r="G866" s="223"/>
      <c r="H866" s="223"/>
      <c r="I866" s="223"/>
      <c r="J866" s="223"/>
      <c r="K866" s="223"/>
      <c r="L866" s="223"/>
      <c r="M866" s="223"/>
      <c r="N866" s="223"/>
      <c r="O866" s="223"/>
      <c r="P866" s="223"/>
      <c r="Q866" s="223"/>
      <c r="R866" s="223"/>
      <c r="S866" s="223"/>
      <c r="T866" s="223"/>
      <c r="U866" s="223"/>
      <c r="V866" s="223"/>
      <c r="W866" s="223"/>
      <c r="X866" s="223"/>
      <c r="Y866" s="223"/>
      <c r="Z866" s="223"/>
    </row>
    <row r="867">
      <c r="A867" s="223"/>
      <c r="B867" s="223"/>
      <c r="C867" s="223"/>
      <c r="D867" s="223"/>
      <c r="E867" s="223"/>
      <c r="F867" s="223"/>
      <c r="G867" s="223"/>
      <c r="H867" s="223"/>
      <c r="I867" s="223"/>
      <c r="J867" s="223"/>
      <c r="K867" s="223"/>
      <c r="L867" s="223"/>
      <c r="M867" s="223"/>
      <c r="N867" s="223"/>
      <c r="O867" s="223"/>
      <c r="P867" s="223"/>
      <c r="Q867" s="223"/>
      <c r="R867" s="223"/>
      <c r="S867" s="223"/>
      <c r="T867" s="223"/>
      <c r="U867" s="223"/>
      <c r="V867" s="223"/>
      <c r="W867" s="223"/>
      <c r="X867" s="223"/>
      <c r="Y867" s="223"/>
      <c r="Z867" s="223"/>
    </row>
    <row r="868">
      <c r="A868" s="223"/>
      <c r="B868" s="223"/>
      <c r="C868" s="223"/>
      <c r="D868" s="223"/>
      <c r="E868" s="223"/>
      <c r="F868" s="223"/>
      <c r="G868" s="223"/>
      <c r="H868" s="223"/>
      <c r="I868" s="223"/>
      <c r="J868" s="223"/>
      <c r="K868" s="223"/>
      <c r="L868" s="223"/>
      <c r="M868" s="223"/>
      <c r="N868" s="223"/>
      <c r="O868" s="223"/>
      <c r="P868" s="223"/>
      <c r="Q868" s="223"/>
      <c r="R868" s="223"/>
      <c r="S868" s="223"/>
      <c r="T868" s="223"/>
      <c r="U868" s="223"/>
      <c r="V868" s="223"/>
      <c r="W868" s="223"/>
      <c r="X868" s="223"/>
      <c r="Y868" s="223"/>
      <c r="Z868" s="223"/>
    </row>
    <row r="869">
      <c r="A869" s="223"/>
      <c r="B869" s="223"/>
      <c r="C869" s="223"/>
      <c r="D869" s="223"/>
      <c r="E869" s="223"/>
      <c r="F869" s="223"/>
      <c r="G869" s="223"/>
      <c r="H869" s="223"/>
      <c r="I869" s="223"/>
      <c r="J869" s="223"/>
      <c r="K869" s="223"/>
      <c r="L869" s="223"/>
      <c r="M869" s="223"/>
      <c r="N869" s="223"/>
      <c r="O869" s="223"/>
      <c r="P869" s="223"/>
      <c r="Q869" s="223"/>
      <c r="R869" s="223"/>
      <c r="S869" s="223"/>
      <c r="T869" s="223"/>
      <c r="U869" s="223"/>
      <c r="V869" s="223"/>
      <c r="W869" s="223"/>
      <c r="X869" s="223"/>
      <c r="Y869" s="223"/>
      <c r="Z869" s="223"/>
    </row>
    <row r="870">
      <c r="A870" s="223"/>
      <c r="B870" s="223"/>
      <c r="C870" s="223"/>
      <c r="D870" s="223"/>
      <c r="E870" s="223"/>
      <c r="F870" s="223"/>
      <c r="G870" s="223"/>
      <c r="H870" s="223"/>
      <c r="I870" s="223"/>
      <c r="J870" s="223"/>
      <c r="K870" s="223"/>
      <c r="L870" s="223"/>
      <c r="M870" s="223"/>
      <c r="N870" s="223"/>
      <c r="O870" s="223"/>
      <c r="P870" s="223"/>
      <c r="Q870" s="223"/>
      <c r="R870" s="223"/>
      <c r="S870" s="223"/>
      <c r="T870" s="223"/>
      <c r="U870" s="223"/>
      <c r="V870" s="223"/>
      <c r="W870" s="223"/>
      <c r="X870" s="223"/>
      <c r="Y870" s="223"/>
      <c r="Z870" s="223"/>
    </row>
    <row r="871">
      <c r="A871" s="223"/>
      <c r="B871" s="223"/>
      <c r="C871" s="223"/>
      <c r="D871" s="223"/>
      <c r="E871" s="223"/>
      <c r="F871" s="223"/>
      <c r="G871" s="223"/>
      <c r="H871" s="223"/>
      <c r="I871" s="223"/>
      <c r="J871" s="223"/>
      <c r="K871" s="223"/>
      <c r="L871" s="223"/>
      <c r="M871" s="223"/>
      <c r="N871" s="223"/>
      <c r="O871" s="223"/>
      <c r="P871" s="223"/>
      <c r="Q871" s="223"/>
      <c r="R871" s="223"/>
      <c r="S871" s="223"/>
      <c r="T871" s="223"/>
      <c r="U871" s="223"/>
      <c r="V871" s="223"/>
      <c r="W871" s="223"/>
      <c r="X871" s="223"/>
      <c r="Y871" s="223"/>
      <c r="Z871" s="223"/>
    </row>
    <row r="872">
      <c r="A872" s="223"/>
      <c r="B872" s="223"/>
      <c r="C872" s="223"/>
      <c r="D872" s="223"/>
      <c r="E872" s="223"/>
      <c r="F872" s="223"/>
      <c r="G872" s="223"/>
      <c r="H872" s="223"/>
      <c r="I872" s="223"/>
      <c r="J872" s="223"/>
      <c r="K872" s="223"/>
      <c r="L872" s="223"/>
      <c r="M872" s="223"/>
      <c r="N872" s="223"/>
      <c r="O872" s="223"/>
      <c r="P872" s="223"/>
      <c r="Q872" s="223"/>
      <c r="R872" s="223"/>
      <c r="S872" s="223"/>
      <c r="T872" s="223"/>
      <c r="U872" s="223"/>
      <c r="V872" s="223"/>
      <c r="W872" s="223"/>
      <c r="X872" s="223"/>
      <c r="Y872" s="223"/>
      <c r="Z872" s="223"/>
    </row>
    <row r="873">
      <c r="A873" s="223"/>
      <c r="B873" s="223"/>
      <c r="C873" s="223"/>
      <c r="D873" s="223"/>
      <c r="E873" s="223"/>
      <c r="F873" s="223"/>
      <c r="G873" s="223"/>
      <c r="H873" s="223"/>
      <c r="I873" s="223"/>
      <c r="J873" s="223"/>
      <c r="K873" s="223"/>
      <c r="L873" s="223"/>
      <c r="M873" s="223"/>
      <c r="N873" s="223"/>
      <c r="O873" s="223"/>
      <c r="P873" s="223"/>
      <c r="Q873" s="223"/>
      <c r="R873" s="223"/>
      <c r="S873" s="223"/>
      <c r="T873" s="223"/>
      <c r="U873" s="223"/>
      <c r="V873" s="223"/>
      <c r="W873" s="223"/>
      <c r="X873" s="223"/>
      <c r="Y873" s="223"/>
      <c r="Z873" s="223"/>
    </row>
    <row r="874">
      <c r="A874" s="223"/>
      <c r="B874" s="223"/>
      <c r="C874" s="223"/>
      <c r="D874" s="223"/>
      <c r="E874" s="223"/>
      <c r="F874" s="223"/>
      <c r="G874" s="223"/>
      <c r="H874" s="223"/>
      <c r="I874" s="223"/>
      <c r="J874" s="223"/>
      <c r="K874" s="223"/>
      <c r="L874" s="223"/>
      <c r="M874" s="223"/>
      <c r="N874" s="223"/>
      <c r="O874" s="223"/>
      <c r="P874" s="223"/>
      <c r="Q874" s="223"/>
      <c r="R874" s="223"/>
      <c r="S874" s="223"/>
      <c r="T874" s="223"/>
      <c r="U874" s="223"/>
      <c r="V874" s="223"/>
      <c r="W874" s="223"/>
      <c r="X874" s="223"/>
      <c r="Y874" s="223"/>
      <c r="Z874" s="223"/>
    </row>
    <row r="875">
      <c r="A875" s="223"/>
      <c r="B875" s="223"/>
      <c r="C875" s="223"/>
      <c r="D875" s="223"/>
      <c r="E875" s="223"/>
      <c r="F875" s="223"/>
      <c r="G875" s="223"/>
      <c r="H875" s="223"/>
      <c r="I875" s="223"/>
      <c r="J875" s="223"/>
      <c r="K875" s="223"/>
      <c r="L875" s="223"/>
      <c r="M875" s="223"/>
      <c r="N875" s="223"/>
      <c r="O875" s="223"/>
      <c r="P875" s="223"/>
      <c r="Q875" s="223"/>
      <c r="R875" s="223"/>
      <c r="S875" s="223"/>
      <c r="T875" s="223"/>
      <c r="U875" s="223"/>
      <c r="V875" s="223"/>
      <c r="W875" s="223"/>
      <c r="X875" s="223"/>
      <c r="Y875" s="223"/>
      <c r="Z875" s="223"/>
    </row>
    <row r="876">
      <c r="A876" s="223"/>
      <c r="B876" s="223"/>
      <c r="C876" s="223"/>
      <c r="D876" s="223"/>
      <c r="E876" s="223"/>
      <c r="F876" s="223"/>
      <c r="G876" s="223"/>
      <c r="H876" s="223"/>
      <c r="I876" s="223"/>
      <c r="J876" s="223"/>
      <c r="K876" s="223"/>
      <c r="L876" s="223"/>
      <c r="M876" s="223"/>
      <c r="N876" s="223"/>
      <c r="O876" s="223"/>
      <c r="P876" s="223"/>
      <c r="Q876" s="223"/>
      <c r="R876" s="223"/>
      <c r="S876" s="223"/>
      <c r="T876" s="223"/>
      <c r="U876" s="223"/>
      <c r="V876" s="223"/>
      <c r="W876" s="223"/>
      <c r="X876" s="223"/>
      <c r="Y876" s="223"/>
      <c r="Z876" s="223"/>
    </row>
    <row r="877">
      <c r="A877" s="223"/>
      <c r="B877" s="223"/>
      <c r="C877" s="223"/>
      <c r="D877" s="223"/>
      <c r="E877" s="223"/>
      <c r="F877" s="223"/>
      <c r="G877" s="223"/>
      <c r="H877" s="223"/>
      <c r="I877" s="223"/>
      <c r="J877" s="223"/>
      <c r="K877" s="223"/>
      <c r="L877" s="223"/>
      <c r="M877" s="223"/>
      <c r="N877" s="223"/>
      <c r="O877" s="223"/>
      <c r="P877" s="223"/>
      <c r="Q877" s="223"/>
      <c r="R877" s="223"/>
      <c r="S877" s="223"/>
      <c r="T877" s="223"/>
      <c r="U877" s="223"/>
      <c r="V877" s="223"/>
      <c r="W877" s="223"/>
      <c r="X877" s="223"/>
      <c r="Y877" s="223"/>
      <c r="Z877" s="223"/>
    </row>
    <row r="878">
      <c r="A878" s="223"/>
      <c r="B878" s="223"/>
      <c r="C878" s="223"/>
      <c r="D878" s="223"/>
      <c r="E878" s="223"/>
      <c r="F878" s="223"/>
      <c r="G878" s="223"/>
      <c r="H878" s="223"/>
      <c r="I878" s="223"/>
      <c r="J878" s="223"/>
      <c r="K878" s="223"/>
      <c r="L878" s="223"/>
      <c r="M878" s="223"/>
      <c r="N878" s="223"/>
      <c r="O878" s="223"/>
      <c r="P878" s="223"/>
      <c r="Q878" s="223"/>
      <c r="R878" s="223"/>
      <c r="S878" s="223"/>
      <c r="T878" s="223"/>
      <c r="U878" s="223"/>
      <c r="V878" s="223"/>
      <c r="W878" s="223"/>
      <c r="X878" s="223"/>
      <c r="Y878" s="223"/>
      <c r="Z878" s="223"/>
    </row>
    <row r="879">
      <c r="A879" s="223"/>
      <c r="B879" s="223"/>
      <c r="C879" s="223"/>
      <c r="D879" s="223"/>
      <c r="E879" s="223"/>
      <c r="F879" s="223"/>
      <c r="G879" s="223"/>
      <c r="H879" s="223"/>
      <c r="I879" s="223"/>
      <c r="J879" s="223"/>
      <c r="K879" s="223"/>
      <c r="L879" s="223"/>
      <c r="M879" s="223"/>
      <c r="N879" s="223"/>
      <c r="O879" s="223"/>
      <c r="P879" s="223"/>
      <c r="Q879" s="223"/>
      <c r="R879" s="223"/>
      <c r="S879" s="223"/>
      <c r="T879" s="223"/>
      <c r="U879" s="223"/>
      <c r="V879" s="223"/>
      <c r="W879" s="223"/>
      <c r="X879" s="223"/>
      <c r="Y879" s="223"/>
      <c r="Z879" s="223"/>
    </row>
    <row r="880">
      <c r="A880" s="223"/>
      <c r="B880" s="223"/>
      <c r="C880" s="223"/>
      <c r="D880" s="223"/>
      <c r="E880" s="223"/>
      <c r="F880" s="223"/>
      <c r="G880" s="223"/>
      <c r="H880" s="223"/>
      <c r="I880" s="223"/>
      <c r="J880" s="223"/>
      <c r="K880" s="223"/>
      <c r="L880" s="223"/>
      <c r="M880" s="223"/>
      <c r="N880" s="223"/>
      <c r="O880" s="223"/>
      <c r="P880" s="223"/>
      <c r="Q880" s="223"/>
      <c r="R880" s="223"/>
      <c r="S880" s="223"/>
      <c r="T880" s="223"/>
      <c r="U880" s="223"/>
      <c r="V880" s="223"/>
      <c r="W880" s="223"/>
      <c r="X880" s="223"/>
      <c r="Y880" s="223"/>
      <c r="Z880" s="223"/>
    </row>
    <row r="881">
      <c r="A881" s="223"/>
      <c r="B881" s="223"/>
      <c r="C881" s="223"/>
      <c r="D881" s="223"/>
      <c r="E881" s="223"/>
      <c r="F881" s="223"/>
      <c r="G881" s="223"/>
      <c r="H881" s="223"/>
      <c r="I881" s="223"/>
      <c r="J881" s="223"/>
      <c r="K881" s="223"/>
      <c r="L881" s="223"/>
      <c r="M881" s="223"/>
      <c r="N881" s="223"/>
      <c r="O881" s="223"/>
      <c r="P881" s="223"/>
      <c r="Q881" s="223"/>
      <c r="R881" s="223"/>
      <c r="S881" s="223"/>
      <c r="T881" s="223"/>
      <c r="U881" s="223"/>
      <c r="V881" s="223"/>
      <c r="W881" s="223"/>
      <c r="X881" s="223"/>
      <c r="Y881" s="223"/>
      <c r="Z881" s="223"/>
    </row>
    <row r="882">
      <c r="A882" s="223"/>
      <c r="B882" s="223"/>
      <c r="C882" s="223"/>
      <c r="D882" s="223"/>
      <c r="E882" s="223"/>
      <c r="F882" s="223"/>
      <c r="G882" s="223"/>
      <c r="H882" s="223"/>
      <c r="I882" s="223"/>
      <c r="J882" s="223"/>
      <c r="K882" s="223"/>
      <c r="L882" s="223"/>
      <c r="M882" s="223"/>
      <c r="N882" s="223"/>
      <c r="O882" s="223"/>
      <c r="P882" s="223"/>
      <c r="Q882" s="223"/>
      <c r="R882" s="223"/>
      <c r="S882" s="223"/>
      <c r="T882" s="223"/>
      <c r="U882" s="223"/>
      <c r="V882" s="223"/>
      <c r="W882" s="223"/>
      <c r="X882" s="223"/>
      <c r="Y882" s="223"/>
      <c r="Z882" s="223"/>
    </row>
    <row r="883">
      <c r="A883" s="223"/>
      <c r="B883" s="223"/>
      <c r="C883" s="223"/>
      <c r="D883" s="223"/>
      <c r="E883" s="223"/>
      <c r="F883" s="223"/>
      <c r="G883" s="223"/>
      <c r="H883" s="223"/>
      <c r="I883" s="223"/>
      <c r="J883" s="223"/>
      <c r="K883" s="223"/>
      <c r="L883" s="223"/>
      <c r="M883" s="223"/>
      <c r="N883" s="223"/>
      <c r="O883" s="223"/>
      <c r="P883" s="223"/>
      <c r="Q883" s="223"/>
      <c r="R883" s="223"/>
      <c r="S883" s="223"/>
      <c r="T883" s="223"/>
      <c r="U883" s="223"/>
      <c r="V883" s="223"/>
      <c r="W883" s="223"/>
      <c r="X883" s="223"/>
      <c r="Y883" s="223"/>
      <c r="Z883" s="223"/>
    </row>
    <row r="884">
      <c r="A884" s="223"/>
      <c r="B884" s="223"/>
      <c r="C884" s="223"/>
      <c r="D884" s="223"/>
      <c r="E884" s="223"/>
      <c r="F884" s="223"/>
      <c r="G884" s="223"/>
      <c r="H884" s="223"/>
      <c r="I884" s="223"/>
      <c r="J884" s="223"/>
      <c r="K884" s="223"/>
      <c r="L884" s="223"/>
      <c r="M884" s="223"/>
      <c r="N884" s="223"/>
      <c r="O884" s="223"/>
      <c r="P884" s="223"/>
      <c r="Q884" s="223"/>
      <c r="R884" s="223"/>
      <c r="S884" s="223"/>
      <c r="T884" s="223"/>
      <c r="U884" s="223"/>
      <c r="V884" s="223"/>
      <c r="W884" s="223"/>
      <c r="X884" s="223"/>
      <c r="Y884" s="223"/>
      <c r="Z884" s="223"/>
    </row>
    <row r="885">
      <c r="A885" s="223"/>
      <c r="B885" s="223"/>
      <c r="C885" s="223"/>
      <c r="D885" s="223"/>
      <c r="E885" s="223"/>
      <c r="F885" s="223"/>
      <c r="G885" s="223"/>
      <c r="H885" s="223"/>
      <c r="I885" s="223"/>
      <c r="J885" s="223"/>
      <c r="K885" s="223"/>
      <c r="L885" s="223"/>
      <c r="M885" s="223"/>
      <c r="N885" s="223"/>
      <c r="O885" s="223"/>
      <c r="P885" s="223"/>
      <c r="Q885" s="223"/>
      <c r="R885" s="223"/>
      <c r="S885" s="223"/>
      <c r="T885" s="223"/>
      <c r="U885" s="223"/>
      <c r="V885" s="223"/>
      <c r="W885" s="223"/>
      <c r="X885" s="223"/>
      <c r="Y885" s="223"/>
      <c r="Z885" s="223"/>
    </row>
    <row r="886">
      <c r="A886" s="223"/>
      <c r="B886" s="223"/>
      <c r="C886" s="223"/>
      <c r="D886" s="223"/>
      <c r="E886" s="223"/>
      <c r="F886" s="223"/>
      <c r="G886" s="223"/>
      <c r="H886" s="223"/>
      <c r="I886" s="223"/>
      <c r="J886" s="223"/>
      <c r="K886" s="223"/>
      <c r="L886" s="223"/>
      <c r="M886" s="223"/>
      <c r="N886" s="223"/>
      <c r="O886" s="223"/>
      <c r="P886" s="223"/>
      <c r="Q886" s="223"/>
      <c r="R886" s="223"/>
      <c r="S886" s="223"/>
      <c r="T886" s="223"/>
      <c r="U886" s="223"/>
      <c r="V886" s="223"/>
      <c r="W886" s="223"/>
      <c r="X886" s="223"/>
      <c r="Y886" s="223"/>
      <c r="Z886" s="223"/>
    </row>
    <row r="887">
      <c r="A887" s="223"/>
      <c r="B887" s="223"/>
      <c r="C887" s="223"/>
      <c r="D887" s="223"/>
      <c r="E887" s="223"/>
      <c r="F887" s="223"/>
      <c r="G887" s="223"/>
      <c r="H887" s="223"/>
      <c r="I887" s="223"/>
      <c r="J887" s="223"/>
      <c r="K887" s="223"/>
      <c r="L887" s="223"/>
      <c r="M887" s="223"/>
      <c r="N887" s="223"/>
      <c r="O887" s="223"/>
      <c r="P887" s="223"/>
      <c r="Q887" s="223"/>
      <c r="R887" s="223"/>
      <c r="S887" s="223"/>
      <c r="T887" s="223"/>
      <c r="U887" s="223"/>
      <c r="V887" s="223"/>
      <c r="W887" s="223"/>
      <c r="X887" s="223"/>
      <c r="Y887" s="223"/>
      <c r="Z887" s="223"/>
    </row>
    <row r="888">
      <c r="A888" s="223"/>
      <c r="B888" s="223"/>
      <c r="C888" s="223"/>
      <c r="D888" s="223"/>
      <c r="E888" s="223"/>
      <c r="F888" s="223"/>
      <c r="G888" s="223"/>
      <c r="H888" s="223"/>
      <c r="I888" s="223"/>
      <c r="J888" s="223"/>
      <c r="K888" s="223"/>
      <c r="L888" s="223"/>
      <c r="M888" s="223"/>
      <c r="N888" s="223"/>
      <c r="O888" s="223"/>
      <c r="P888" s="223"/>
      <c r="Q888" s="223"/>
      <c r="R888" s="223"/>
      <c r="S888" s="223"/>
      <c r="T888" s="223"/>
      <c r="U888" s="223"/>
      <c r="V888" s="223"/>
      <c r="W888" s="223"/>
      <c r="X888" s="223"/>
      <c r="Y888" s="223"/>
      <c r="Z888" s="223"/>
    </row>
    <row r="889">
      <c r="A889" s="223"/>
      <c r="B889" s="223"/>
      <c r="C889" s="223"/>
      <c r="D889" s="223"/>
      <c r="E889" s="223"/>
      <c r="F889" s="223"/>
      <c r="G889" s="223"/>
      <c r="H889" s="223"/>
      <c r="I889" s="223"/>
      <c r="J889" s="223"/>
      <c r="K889" s="223"/>
      <c r="L889" s="223"/>
      <c r="M889" s="223"/>
      <c r="N889" s="223"/>
      <c r="O889" s="223"/>
      <c r="P889" s="223"/>
      <c r="Q889" s="223"/>
      <c r="R889" s="223"/>
      <c r="S889" s="223"/>
      <c r="T889" s="223"/>
      <c r="U889" s="223"/>
      <c r="V889" s="223"/>
      <c r="W889" s="223"/>
      <c r="X889" s="223"/>
      <c r="Y889" s="223"/>
      <c r="Z889" s="223"/>
    </row>
    <row r="890">
      <c r="A890" s="223"/>
      <c r="B890" s="223"/>
      <c r="C890" s="223"/>
      <c r="D890" s="223"/>
      <c r="E890" s="223"/>
      <c r="F890" s="223"/>
      <c r="G890" s="223"/>
      <c r="H890" s="223"/>
      <c r="I890" s="223"/>
      <c r="J890" s="223"/>
      <c r="K890" s="223"/>
      <c r="L890" s="223"/>
      <c r="M890" s="223"/>
      <c r="N890" s="223"/>
      <c r="O890" s="223"/>
      <c r="P890" s="223"/>
      <c r="Q890" s="223"/>
      <c r="R890" s="223"/>
      <c r="S890" s="223"/>
      <c r="T890" s="223"/>
      <c r="U890" s="223"/>
      <c r="V890" s="223"/>
      <c r="W890" s="223"/>
      <c r="X890" s="223"/>
      <c r="Y890" s="223"/>
      <c r="Z890" s="223"/>
    </row>
    <row r="891">
      <c r="A891" s="223"/>
      <c r="B891" s="223"/>
      <c r="C891" s="223"/>
      <c r="D891" s="223"/>
      <c r="E891" s="223"/>
      <c r="F891" s="223"/>
      <c r="G891" s="223"/>
      <c r="H891" s="223"/>
      <c r="I891" s="223"/>
      <c r="J891" s="223"/>
      <c r="K891" s="223"/>
      <c r="L891" s="223"/>
      <c r="M891" s="223"/>
      <c r="N891" s="223"/>
      <c r="O891" s="223"/>
      <c r="P891" s="223"/>
      <c r="Q891" s="223"/>
      <c r="R891" s="223"/>
      <c r="S891" s="223"/>
      <c r="T891" s="223"/>
      <c r="U891" s="223"/>
      <c r="V891" s="223"/>
      <c r="W891" s="223"/>
      <c r="X891" s="223"/>
      <c r="Y891" s="223"/>
      <c r="Z891" s="223"/>
    </row>
    <row r="892">
      <c r="A892" s="223"/>
      <c r="B892" s="223"/>
      <c r="C892" s="223"/>
      <c r="D892" s="223"/>
      <c r="E892" s="223"/>
      <c r="F892" s="223"/>
      <c r="G892" s="223"/>
      <c r="H892" s="223"/>
      <c r="I892" s="223"/>
      <c r="J892" s="223"/>
      <c r="K892" s="223"/>
      <c r="L892" s="223"/>
      <c r="M892" s="223"/>
      <c r="N892" s="223"/>
      <c r="O892" s="223"/>
      <c r="P892" s="223"/>
      <c r="Q892" s="223"/>
      <c r="R892" s="223"/>
      <c r="S892" s="223"/>
      <c r="T892" s="223"/>
      <c r="U892" s="223"/>
      <c r="V892" s="223"/>
      <c r="W892" s="223"/>
      <c r="X892" s="223"/>
      <c r="Y892" s="223"/>
      <c r="Z892" s="223"/>
    </row>
    <row r="893">
      <c r="A893" s="223"/>
      <c r="B893" s="223"/>
      <c r="C893" s="223"/>
      <c r="D893" s="223"/>
      <c r="E893" s="223"/>
      <c r="F893" s="223"/>
      <c r="G893" s="223"/>
      <c r="H893" s="223"/>
      <c r="I893" s="223"/>
      <c r="J893" s="223"/>
      <c r="K893" s="223"/>
      <c r="L893" s="223"/>
      <c r="M893" s="223"/>
      <c r="N893" s="223"/>
      <c r="O893" s="223"/>
      <c r="P893" s="223"/>
      <c r="Q893" s="223"/>
      <c r="R893" s="223"/>
      <c r="S893" s="223"/>
      <c r="T893" s="223"/>
      <c r="U893" s="223"/>
      <c r="V893" s="223"/>
      <c r="W893" s="223"/>
      <c r="X893" s="223"/>
      <c r="Y893" s="223"/>
      <c r="Z893" s="223"/>
    </row>
    <row r="894">
      <c r="A894" s="223"/>
      <c r="B894" s="223"/>
      <c r="C894" s="223"/>
      <c r="D894" s="223"/>
      <c r="E894" s="223"/>
      <c r="F894" s="223"/>
      <c r="G894" s="223"/>
      <c r="H894" s="223"/>
      <c r="I894" s="223"/>
      <c r="J894" s="223"/>
      <c r="K894" s="223"/>
      <c r="L894" s="223"/>
      <c r="M894" s="223"/>
      <c r="N894" s="223"/>
      <c r="O894" s="223"/>
      <c r="P894" s="223"/>
      <c r="Q894" s="223"/>
      <c r="R894" s="223"/>
      <c r="S894" s="223"/>
      <c r="T894" s="223"/>
      <c r="U894" s="223"/>
      <c r="V894" s="223"/>
      <c r="W894" s="223"/>
      <c r="X894" s="223"/>
      <c r="Y894" s="223"/>
      <c r="Z894" s="223"/>
    </row>
    <row r="895">
      <c r="A895" s="223"/>
      <c r="B895" s="223"/>
      <c r="C895" s="223"/>
      <c r="D895" s="223"/>
      <c r="E895" s="223"/>
      <c r="F895" s="223"/>
      <c r="G895" s="223"/>
      <c r="H895" s="223"/>
      <c r="I895" s="223"/>
      <c r="J895" s="223"/>
      <c r="K895" s="223"/>
      <c r="L895" s="223"/>
      <c r="M895" s="223"/>
      <c r="N895" s="223"/>
      <c r="O895" s="223"/>
      <c r="P895" s="223"/>
      <c r="Q895" s="223"/>
      <c r="R895" s="223"/>
      <c r="S895" s="223"/>
      <c r="T895" s="223"/>
      <c r="U895" s="223"/>
      <c r="V895" s="223"/>
      <c r="W895" s="223"/>
      <c r="X895" s="223"/>
      <c r="Y895" s="223"/>
      <c r="Z895" s="223"/>
    </row>
    <row r="896">
      <c r="A896" s="223"/>
      <c r="B896" s="223"/>
      <c r="C896" s="223"/>
      <c r="D896" s="223"/>
      <c r="E896" s="223"/>
      <c r="F896" s="223"/>
      <c r="G896" s="223"/>
      <c r="H896" s="223"/>
      <c r="I896" s="223"/>
      <c r="J896" s="223"/>
      <c r="K896" s="223"/>
      <c r="L896" s="223"/>
      <c r="M896" s="223"/>
      <c r="N896" s="223"/>
      <c r="O896" s="223"/>
      <c r="P896" s="223"/>
      <c r="Q896" s="223"/>
      <c r="R896" s="223"/>
      <c r="S896" s="223"/>
      <c r="T896" s="223"/>
      <c r="U896" s="223"/>
      <c r="V896" s="223"/>
      <c r="W896" s="223"/>
      <c r="X896" s="223"/>
      <c r="Y896" s="223"/>
      <c r="Z896" s="223"/>
    </row>
    <row r="897">
      <c r="A897" s="223"/>
      <c r="B897" s="223"/>
      <c r="C897" s="223"/>
      <c r="D897" s="223"/>
      <c r="E897" s="223"/>
      <c r="F897" s="223"/>
      <c r="G897" s="223"/>
      <c r="H897" s="223"/>
      <c r="I897" s="223"/>
      <c r="J897" s="223"/>
      <c r="K897" s="223"/>
      <c r="L897" s="223"/>
      <c r="M897" s="223"/>
      <c r="N897" s="223"/>
      <c r="O897" s="223"/>
      <c r="P897" s="223"/>
      <c r="Q897" s="223"/>
      <c r="R897" s="223"/>
      <c r="S897" s="223"/>
      <c r="T897" s="223"/>
      <c r="U897" s="223"/>
      <c r="V897" s="223"/>
      <c r="W897" s="223"/>
      <c r="X897" s="223"/>
      <c r="Y897" s="223"/>
      <c r="Z897" s="223"/>
    </row>
    <row r="898">
      <c r="A898" s="223"/>
      <c r="B898" s="223"/>
      <c r="C898" s="223"/>
      <c r="D898" s="223"/>
      <c r="E898" s="223"/>
      <c r="F898" s="223"/>
      <c r="G898" s="223"/>
      <c r="H898" s="223"/>
      <c r="I898" s="223"/>
      <c r="J898" s="223"/>
      <c r="K898" s="223"/>
      <c r="L898" s="223"/>
      <c r="M898" s="223"/>
      <c r="N898" s="223"/>
      <c r="O898" s="223"/>
      <c r="P898" s="223"/>
      <c r="Q898" s="223"/>
      <c r="R898" s="223"/>
      <c r="S898" s="223"/>
      <c r="T898" s="223"/>
      <c r="U898" s="223"/>
      <c r="V898" s="223"/>
      <c r="W898" s="223"/>
      <c r="X898" s="223"/>
      <c r="Y898" s="223"/>
      <c r="Z898" s="223"/>
    </row>
    <row r="899">
      <c r="A899" s="223"/>
      <c r="B899" s="223"/>
      <c r="C899" s="223"/>
      <c r="D899" s="223"/>
      <c r="E899" s="223"/>
      <c r="F899" s="223"/>
      <c r="G899" s="223"/>
      <c r="H899" s="223"/>
      <c r="I899" s="223"/>
      <c r="J899" s="223"/>
      <c r="K899" s="223"/>
      <c r="L899" s="223"/>
      <c r="M899" s="223"/>
      <c r="N899" s="223"/>
      <c r="O899" s="223"/>
      <c r="P899" s="223"/>
      <c r="Q899" s="223"/>
      <c r="R899" s="223"/>
      <c r="S899" s="223"/>
      <c r="T899" s="223"/>
      <c r="U899" s="223"/>
      <c r="V899" s="223"/>
      <c r="W899" s="223"/>
      <c r="X899" s="223"/>
      <c r="Y899" s="223"/>
      <c r="Z899" s="223"/>
    </row>
    <row r="900">
      <c r="A900" s="223"/>
      <c r="B900" s="223"/>
      <c r="C900" s="223"/>
      <c r="D900" s="223"/>
      <c r="E900" s="223"/>
      <c r="F900" s="223"/>
      <c r="G900" s="223"/>
      <c r="H900" s="223"/>
      <c r="I900" s="223"/>
      <c r="J900" s="223"/>
      <c r="K900" s="223"/>
      <c r="L900" s="223"/>
      <c r="M900" s="223"/>
      <c r="N900" s="223"/>
      <c r="O900" s="223"/>
      <c r="P900" s="223"/>
      <c r="Q900" s="223"/>
      <c r="R900" s="223"/>
      <c r="S900" s="223"/>
      <c r="T900" s="223"/>
      <c r="U900" s="223"/>
      <c r="V900" s="223"/>
      <c r="W900" s="223"/>
      <c r="X900" s="223"/>
      <c r="Y900" s="223"/>
      <c r="Z900" s="223"/>
    </row>
    <row r="901">
      <c r="A901" s="223"/>
      <c r="B901" s="223"/>
      <c r="C901" s="223"/>
      <c r="D901" s="223"/>
      <c r="E901" s="223"/>
      <c r="F901" s="223"/>
      <c r="G901" s="223"/>
      <c r="H901" s="223"/>
      <c r="I901" s="223"/>
      <c r="J901" s="223"/>
      <c r="K901" s="223"/>
      <c r="L901" s="223"/>
      <c r="M901" s="223"/>
      <c r="N901" s="223"/>
      <c r="O901" s="223"/>
      <c r="P901" s="223"/>
      <c r="Q901" s="223"/>
      <c r="R901" s="223"/>
      <c r="S901" s="223"/>
      <c r="T901" s="223"/>
      <c r="U901" s="223"/>
      <c r="V901" s="223"/>
      <c r="W901" s="223"/>
      <c r="X901" s="223"/>
      <c r="Y901" s="223"/>
      <c r="Z901" s="223"/>
    </row>
    <row r="902">
      <c r="A902" s="223"/>
      <c r="B902" s="223"/>
      <c r="C902" s="223"/>
      <c r="D902" s="223"/>
      <c r="E902" s="223"/>
      <c r="F902" s="223"/>
      <c r="G902" s="223"/>
      <c r="H902" s="223"/>
      <c r="I902" s="223"/>
      <c r="J902" s="223"/>
      <c r="K902" s="223"/>
      <c r="L902" s="223"/>
      <c r="M902" s="223"/>
      <c r="N902" s="223"/>
      <c r="O902" s="223"/>
      <c r="P902" s="223"/>
      <c r="Q902" s="223"/>
      <c r="R902" s="223"/>
      <c r="S902" s="223"/>
      <c r="T902" s="223"/>
      <c r="U902" s="223"/>
      <c r="V902" s="223"/>
      <c r="W902" s="223"/>
      <c r="X902" s="223"/>
      <c r="Y902" s="223"/>
      <c r="Z902" s="223"/>
    </row>
    <row r="903">
      <c r="A903" s="223"/>
      <c r="B903" s="223"/>
      <c r="C903" s="223"/>
      <c r="D903" s="223"/>
      <c r="E903" s="223"/>
      <c r="F903" s="223"/>
      <c r="G903" s="223"/>
      <c r="H903" s="223"/>
      <c r="I903" s="223"/>
      <c r="J903" s="223"/>
      <c r="K903" s="223"/>
      <c r="L903" s="223"/>
      <c r="M903" s="223"/>
      <c r="N903" s="223"/>
      <c r="O903" s="223"/>
      <c r="P903" s="223"/>
      <c r="Q903" s="223"/>
      <c r="R903" s="223"/>
      <c r="S903" s="223"/>
      <c r="T903" s="223"/>
      <c r="U903" s="223"/>
      <c r="V903" s="223"/>
      <c r="W903" s="223"/>
      <c r="X903" s="223"/>
      <c r="Y903" s="223"/>
      <c r="Z903" s="223"/>
    </row>
    <row r="904">
      <c r="A904" s="223"/>
      <c r="B904" s="223"/>
      <c r="C904" s="223"/>
      <c r="D904" s="223"/>
      <c r="E904" s="223"/>
      <c r="F904" s="223"/>
      <c r="G904" s="223"/>
      <c r="H904" s="223"/>
      <c r="I904" s="223"/>
      <c r="J904" s="223"/>
      <c r="K904" s="223"/>
      <c r="L904" s="223"/>
      <c r="M904" s="223"/>
      <c r="N904" s="223"/>
      <c r="O904" s="223"/>
      <c r="P904" s="223"/>
      <c r="Q904" s="223"/>
      <c r="R904" s="223"/>
      <c r="S904" s="223"/>
      <c r="T904" s="223"/>
      <c r="U904" s="223"/>
      <c r="V904" s="223"/>
      <c r="W904" s="223"/>
      <c r="X904" s="223"/>
      <c r="Y904" s="223"/>
      <c r="Z904" s="223"/>
    </row>
    <row r="905">
      <c r="A905" s="223"/>
      <c r="B905" s="223"/>
      <c r="C905" s="223"/>
      <c r="D905" s="223"/>
      <c r="E905" s="223"/>
      <c r="F905" s="223"/>
      <c r="G905" s="223"/>
      <c r="H905" s="223"/>
      <c r="I905" s="223"/>
      <c r="J905" s="223"/>
      <c r="K905" s="223"/>
      <c r="L905" s="223"/>
      <c r="M905" s="223"/>
      <c r="N905" s="223"/>
      <c r="O905" s="223"/>
      <c r="P905" s="223"/>
      <c r="Q905" s="223"/>
      <c r="R905" s="223"/>
      <c r="S905" s="223"/>
      <c r="T905" s="223"/>
      <c r="U905" s="223"/>
      <c r="V905" s="223"/>
      <c r="W905" s="223"/>
      <c r="X905" s="223"/>
      <c r="Y905" s="223"/>
      <c r="Z905" s="223"/>
    </row>
    <row r="906">
      <c r="A906" s="223"/>
      <c r="B906" s="223"/>
      <c r="C906" s="223"/>
      <c r="D906" s="223"/>
      <c r="E906" s="223"/>
      <c r="F906" s="223"/>
      <c r="G906" s="223"/>
      <c r="H906" s="223"/>
      <c r="I906" s="223"/>
      <c r="J906" s="223"/>
      <c r="K906" s="223"/>
      <c r="L906" s="223"/>
      <c r="M906" s="223"/>
      <c r="N906" s="223"/>
      <c r="O906" s="223"/>
      <c r="P906" s="223"/>
      <c r="Q906" s="223"/>
      <c r="R906" s="223"/>
      <c r="S906" s="223"/>
      <c r="T906" s="223"/>
      <c r="U906" s="223"/>
      <c r="V906" s="223"/>
      <c r="W906" s="223"/>
      <c r="X906" s="223"/>
      <c r="Y906" s="223"/>
      <c r="Z906" s="223"/>
    </row>
    <row r="907">
      <c r="A907" s="223"/>
      <c r="B907" s="223"/>
      <c r="C907" s="223"/>
      <c r="D907" s="223"/>
      <c r="E907" s="223"/>
      <c r="F907" s="223"/>
      <c r="G907" s="223"/>
      <c r="H907" s="223"/>
      <c r="I907" s="223"/>
      <c r="J907" s="223"/>
      <c r="K907" s="223"/>
      <c r="L907" s="223"/>
      <c r="M907" s="223"/>
      <c r="N907" s="223"/>
      <c r="O907" s="223"/>
      <c r="P907" s="223"/>
      <c r="Q907" s="223"/>
      <c r="R907" s="223"/>
      <c r="S907" s="223"/>
      <c r="T907" s="223"/>
      <c r="U907" s="223"/>
      <c r="V907" s="223"/>
      <c r="W907" s="223"/>
      <c r="X907" s="223"/>
      <c r="Y907" s="223"/>
      <c r="Z907" s="223"/>
    </row>
    <row r="908">
      <c r="A908" s="223"/>
      <c r="B908" s="223"/>
      <c r="C908" s="223"/>
      <c r="D908" s="223"/>
      <c r="E908" s="223"/>
      <c r="F908" s="223"/>
      <c r="G908" s="223"/>
      <c r="H908" s="223"/>
      <c r="I908" s="223"/>
      <c r="J908" s="223"/>
      <c r="K908" s="223"/>
      <c r="L908" s="223"/>
      <c r="M908" s="223"/>
      <c r="N908" s="223"/>
      <c r="O908" s="223"/>
      <c r="P908" s="223"/>
      <c r="Q908" s="223"/>
      <c r="R908" s="223"/>
      <c r="S908" s="223"/>
      <c r="T908" s="223"/>
      <c r="U908" s="223"/>
      <c r="V908" s="223"/>
      <c r="W908" s="223"/>
      <c r="X908" s="223"/>
      <c r="Y908" s="223"/>
      <c r="Z908" s="223"/>
    </row>
    <row r="909">
      <c r="A909" s="223"/>
      <c r="B909" s="223"/>
      <c r="C909" s="223"/>
      <c r="D909" s="223"/>
      <c r="E909" s="223"/>
      <c r="F909" s="223"/>
      <c r="G909" s="223"/>
      <c r="H909" s="223"/>
      <c r="I909" s="223"/>
      <c r="J909" s="223"/>
      <c r="K909" s="223"/>
      <c r="L909" s="223"/>
      <c r="M909" s="223"/>
      <c r="N909" s="223"/>
      <c r="O909" s="223"/>
      <c r="P909" s="223"/>
      <c r="Q909" s="223"/>
      <c r="R909" s="223"/>
      <c r="S909" s="223"/>
      <c r="T909" s="223"/>
      <c r="U909" s="223"/>
      <c r="V909" s="223"/>
      <c r="W909" s="223"/>
      <c r="X909" s="223"/>
      <c r="Y909" s="223"/>
      <c r="Z909" s="223"/>
    </row>
    <row r="910">
      <c r="A910" s="223"/>
      <c r="B910" s="223"/>
      <c r="C910" s="223"/>
      <c r="D910" s="223"/>
      <c r="E910" s="223"/>
      <c r="F910" s="223"/>
      <c r="G910" s="223"/>
      <c r="H910" s="223"/>
      <c r="I910" s="223"/>
      <c r="J910" s="223"/>
      <c r="K910" s="223"/>
      <c r="L910" s="223"/>
      <c r="M910" s="223"/>
      <c r="N910" s="223"/>
      <c r="O910" s="223"/>
      <c r="P910" s="223"/>
      <c r="Q910" s="223"/>
      <c r="R910" s="223"/>
      <c r="S910" s="223"/>
      <c r="T910" s="223"/>
      <c r="U910" s="223"/>
      <c r="V910" s="223"/>
      <c r="W910" s="223"/>
      <c r="X910" s="223"/>
      <c r="Y910" s="223"/>
      <c r="Z910" s="223"/>
    </row>
    <row r="911">
      <c r="A911" s="223"/>
      <c r="B911" s="223"/>
      <c r="C911" s="223"/>
      <c r="D911" s="223"/>
      <c r="E911" s="223"/>
      <c r="F911" s="223"/>
      <c r="G911" s="223"/>
      <c r="H911" s="223"/>
      <c r="I911" s="223"/>
      <c r="J911" s="223"/>
      <c r="K911" s="223"/>
      <c r="L911" s="223"/>
      <c r="M911" s="223"/>
      <c r="N911" s="223"/>
      <c r="O911" s="223"/>
      <c r="P911" s="223"/>
      <c r="Q911" s="223"/>
      <c r="R911" s="223"/>
      <c r="S911" s="223"/>
      <c r="T911" s="223"/>
      <c r="U911" s="223"/>
      <c r="V911" s="223"/>
      <c r="W911" s="223"/>
      <c r="X911" s="223"/>
      <c r="Y911" s="223"/>
      <c r="Z911" s="223"/>
    </row>
    <row r="912">
      <c r="A912" s="223"/>
      <c r="B912" s="223"/>
      <c r="C912" s="223"/>
      <c r="D912" s="223"/>
      <c r="E912" s="223"/>
      <c r="F912" s="223"/>
      <c r="G912" s="223"/>
      <c r="H912" s="223"/>
      <c r="I912" s="223"/>
      <c r="J912" s="223"/>
      <c r="K912" s="223"/>
      <c r="L912" s="223"/>
      <c r="M912" s="223"/>
      <c r="N912" s="223"/>
      <c r="O912" s="223"/>
      <c r="P912" s="223"/>
      <c r="Q912" s="223"/>
      <c r="R912" s="223"/>
      <c r="S912" s="223"/>
      <c r="T912" s="223"/>
      <c r="U912" s="223"/>
      <c r="V912" s="223"/>
      <c r="W912" s="223"/>
      <c r="X912" s="223"/>
      <c r="Y912" s="223"/>
      <c r="Z912" s="223"/>
    </row>
    <row r="913">
      <c r="A913" s="223"/>
      <c r="B913" s="223"/>
      <c r="C913" s="223"/>
      <c r="D913" s="223"/>
      <c r="E913" s="223"/>
      <c r="F913" s="223"/>
      <c r="G913" s="223"/>
      <c r="H913" s="223"/>
      <c r="I913" s="223"/>
      <c r="J913" s="223"/>
      <c r="K913" s="223"/>
      <c r="L913" s="223"/>
      <c r="M913" s="223"/>
      <c r="N913" s="223"/>
      <c r="O913" s="223"/>
      <c r="P913" s="223"/>
      <c r="Q913" s="223"/>
      <c r="R913" s="223"/>
      <c r="S913" s="223"/>
      <c r="T913" s="223"/>
      <c r="U913" s="223"/>
      <c r="V913" s="223"/>
      <c r="W913" s="223"/>
      <c r="X913" s="223"/>
      <c r="Y913" s="223"/>
      <c r="Z913" s="223"/>
    </row>
    <row r="914">
      <c r="A914" s="223"/>
      <c r="B914" s="223"/>
      <c r="C914" s="223"/>
      <c r="D914" s="223"/>
      <c r="E914" s="223"/>
      <c r="F914" s="223"/>
      <c r="G914" s="223"/>
      <c r="H914" s="223"/>
      <c r="I914" s="223"/>
      <c r="J914" s="223"/>
      <c r="K914" s="223"/>
      <c r="L914" s="223"/>
      <c r="M914" s="223"/>
      <c r="N914" s="223"/>
      <c r="O914" s="223"/>
      <c r="P914" s="223"/>
      <c r="Q914" s="223"/>
      <c r="R914" s="223"/>
      <c r="S914" s="223"/>
      <c r="T914" s="223"/>
      <c r="U914" s="223"/>
      <c r="V914" s="223"/>
      <c r="W914" s="223"/>
      <c r="X914" s="223"/>
      <c r="Y914" s="223"/>
      <c r="Z914" s="223"/>
    </row>
    <row r="915">
      <c r="A915" s="223"/>
      <c r="B915" s="223"/>
      <c r="C915" s="223"/>
      <c r="D915" s="223"/>
      <c r="E915" s="223"/>
      <c r="F915" s="223"/>
      <c r="G915" s="223"/>
      <c r="H915" s="223"/>
      <c r="I915" s="223"/>
      <c r="J915" s="223"/>
      <c r="K915" s="223"/>
      <c r="L915" s="223"/>
      <c r="M915" s="223"/>
      <c r="N915" s="223"/>
      <c r="O915" s="223"/>
      <c r="P915" s="223"/>
      <c r="Q915" s="223"/>
      <c r="R915" s="223"/>
      <c r="S915" s="223"/>
      <c r="T915" s="223"/>
      <c r="U915" s="223"/>
      <c r="V915" s="223"/>
      <c r="W915" s="223"/>
      <c r="X915" s="223"/>
      <c r="Y915" s="223"/>
      <c r="Z915" s="223"/>
    </row>
    <row r="916">
      <c r="A916" s="223"/>
      <c r="B916" s="223"/>
      <c r="C916" s="223"/>
      <c r="D916" s="223"/>
      <c r="E916" s="223"/>
      <c r="F916" s="223"/>
      <c r="G916" s="223"/>
      <c r="H916" s="223"/>
      <c r="I916" s="223"/>
      <c r="J916" s="223"/>
      <c r="K916" s="223"/>
      <c r="L916" s="223"/>
      <c r="M916" s="223"/>
      <c r="N916" s="223"/>
      <c r="O916" s="223"/>
      <c r="P916" s="223"/>
      <c r="Q916" s="223"/>
      <c r="R916" s="223"/>
      <c r="S916" s="223"/>
      <c r="T916" s="223"/>
      <c r="U916" s="223"/>
      <c r="V916" s="223"/>
      <c r="W916" s="223"/>
      <c r="X916" s="223"/>
      <c r="Y916" s="223"/>
      <c r="Z916" s="223"/>
    </row>
    <row r="917">
      <c r="A917" s="223"/>
      <c r="B917" s="223"/>
      <c r="C917" s="223"/>
      <c r="D917" s="223"/>
      <c r="E917" s="223"/>
      <c r="F917" s="223"/>
      <c r="G917" s="223"/>
      <c r="H917" s="223"/>
      <c r="I917" s="223"/>
      <c r="J917" s="223"/>
      <c r="K917" s="223"/>
      <c r="L917" s="223"/>
      <c r="M917" s="223"/>
      <c r="N917" s="223"/>
      <c r="O917" s="223"/>
      <c r="P917" s="223"/>
      <c r="Q917" s="223"/>
      <c r="R917" s="223"/>
      <c r="S917" s="223"/>
      <c r="T917" s="223"/>
      <c r="U917" s="223"/>
      <c r="V917" s="223"/>
      <c r="W917" s="223"/>
      <c r="X917" s="223"/>
      <c r="Y917" s="223"/>
      <c r="Z917" s="223"/>
    </row>
    <row r="918">
      <c r="A918" s="223"/>
      <c r="B918" s="223"/>
      <c r="C918" s="223"/>
      <c r="D918" s="223"/>
      <c r="E918" s="223"/>
      <c r="F918" s="223"/>
      <c r="G918" s="223"/>
      <c r="H918" s="223"/>
      <c r="I918" s="223"/>
      <c r="J918" s="223"/>
      <c r="K918" s="223"/>
      <c r="L918" s="223"/>
      <c r="M918" s="223"/>
      <c r="N918" s="223"/>
      <c r="O918" s="223"/>
      <c r="P918" s="223"/>
      <c r="Q918" s="223"/>
      <c r="R918" s="223"/>
      <c r="S918" s="223"/>
      <c r="T918" s="223"/>
      <c r="U918" s="223"/>
      <c r="V918" s="223"/>
      <c r="W918" s="223"/>
      <c r="X918" s="223"/>
      <c r="Y918" s="223"/>
      <c r="Z918" s="223"/>
    </row>
    <row r="919">
      <c r="A919" s="223"/>
      <c r="B919" s="223"/>
      <c r="C919" s="223"/>
      <c r="D919" s="223"/>
      <c r="E919" s="223"/>
      <c r="F919" s="223"/>
      <c r="G919" s="223"/>
      <c r="H919" s="223"/>
      <c r="I919" s="223"/>
      <c r="J919" s="223"/>
      <c r="K919" s="223"/>
      <c r="L919" s="223"/>
      <c r="M919" s="223"/>
      <c r="N919" s="223"/>
      <c r="O919" s="223"/>
      <c r="P919" s="223"/>
      <c r="Q919" s="223"/>
      <c r="R919" s="223"/>
      <c r="S919" s="223"/>
      <c r="T919" s="223"/>
      <c r="U919" s="223"/>
      <c r="V919" s="223"/>
      <c r="W919" s="223"/>
      <c r="X919" s="223"/>
      <c r="Y919" s="223"/>
      <c r="Z919" s="223"/>
    </row>
    <row r="920">
      <c r="A920" s="223"/>
      <c r="B920" s="223"/>
      <c r="C920" s="223"/>
      <c r="D920" s="223"/>
      <c r="E920" s="223"/>
      <c r="F920" s="223"/>
      <c r="G920" s="223"/>
      <c r="H920" s="223"/>
      <c r="I920" s="223"/>
      <c r="J920" s="223"/>
      <c r="K920" s="223"/>
      <c r="L920" s="223"/>
      <c r="M920" s="223"/>
      <c r="N920" s="223"/>
      <c r="O920" s="223"/>
      <c r="P920" s="223"/>
      <c r="Q920" s="223"/>
      <c r="R920" s="223"/>
      <c r="S920" s="223"/>
      <c r="T920" s="223"/>
      <c r="U920" s="223"/>
      <c r="V920" s="223"/>
      <c r="W920" s="223"/>
      <c r="X920" s="223"/>
      <c r="Y920" s="223"/>
      <c r="Z920" s="223"/>
    </row>
    <row r="921">
      <c r="A921" s="223"/>
      <c r="B921" s="223"/>
      <c r="C921" s="223"/>
      <c r="D921" s="223"/>
      <c r="E921" s="223"/>
      <c r="F921" s="223"/>
      <c r="G921" s="223"/>
      <c r="H921" s="223"/>
      <c r="I921" s="223"/>
      <c r="J921" s="223"/>
      <c r="K921" s="223"/>
      <c r="L921" s="223"/>
      <c r="M921" s="223"/>
      <c r="N921" s="223"/>
      <c r="O921" s="223"/>
      <c r="P921" s="223"/>
      <c r="Q921" s="223"/>
      <c r="R921" s="223"/>
      <c r="S921" s="223"/>
      <c r="T921" s="223"/>
      <c r="U921" s="223"/>
      <c r="V921" s="223"/>
      <c r="W921" s="223"/>
      <c r="X921" s="223"/>
      <c r="Y921" s="223"/>
      <c r="Z921" s="223"/>
    </row>
    <row r="922">
      <c r="A922" s="223"/>
      <c r="B922" s="223"/>
      <c r="C922" s="223"/>
      <c r="D922" s="223"/>
      <c r="E922" s="223"/>
      <c r="F922" s="223"/>
      <c r="G922" s="223"/>
      <c r="H922" s="223"/>
      <c r="I922" s="223"/>
      <c r="J922" s="223"/>
      <c r="K922" s="223"/>
      <c r="L922" s="223"/>
      <c r="M922" s="223"/>
      <c r="N922" s="223"/>
      <c r="O922" s="223"/>
      <c r="P922" s="223"/>
      <c r="Q922" s="223"/>
      <c r="R922" s="223"/>
      <c r="S922" s="223"/>
      <c r="T922" s="223"/>
      <c r="U922" s="223"/>
      <c r="V922" s="223"/>
      <c r="W922" s="223"/>
      <c r="X922" s="223"/>
      <c r="Y922" s="223"/>
      <c r="Z922" s="223"/>
    </row>
    <row r="923">
      <c r="A923" s="223"/>
      <c r="B923" s="223"/>
      <c r="C923" s="223"/>
      <c r="D923" s="223"/>
      <c r="E923" s="223"/>
      <c r="F923" s="223"/>
      <c r="G923" s="223"/>
      <c r="H923" s="223"/>
      <c r="I923" s="223"/>
      <c r="J923" s="223"/>
      <c r="K923" s="223"/>
      <c r="L923" s="223"/>
      <c r="M923" s="223"/>
      <c r="N923" s="223"/>
      <c r="O923" s="223"/>
      <c r="P923" s="223"/>
      <c r="Q923" s="223"/>
      <c r="R923" s="223"/>
      <c r="S923" s="223"/>
      <c r="T923" s="223"/>
      <c r="U923" s="223"/>
      <c r="V923" s="223"/>
      <c r="W923" s="223"/>
      <c r="X923" s="223"/>
      <c r="Y923" s="223"/>
      <c r="Z923" s="223"/>
    </row>
    <row r="924">
      <c r="A924" s="223"/>
      <c r="B924" s="223"/>
      <c r="C924" s="223"/>
      <c r="D924" s="223"/>
      <c r="E924" s="223"/>
      <c r="F924" s="223"/>
      <c r="G924" s="223"/>
      <c r="H924" s="223"/>
      <c r="I924" s="223"/>
      <c r="J924" s="223"/>
      <c r="K924" s="223"/>
      <c r="L924" s="223"/>
      <c r="M924" s="223"/>
      <c r="N924" s="223"/>
      <c r="O924" s="223"/>
      <c r="P924" s="223"/>
      <c r="Q924" s="223"/>
      <c r="R924" s="223"/>
      <c r="S924" s="223"/>
      <c r="T924" s="223"/>
      <c r="U924" s="223"/>
      <c r="V924" s="223"/>
      <c r="W924" s="223"/>
      <c r="X924" s="223"/>
      <c r="Y924" s="223"/>
      <c r="Z924" s="223"/>
    </row>
    <row r="925">
      <c r="A925" s="223"/>
      <c r="B925" s="223"/>
      <c r="C925" s="223"/>
      <c r="D925" s="223"/>
      <c r="E925" s="223"/>
      <c r="F925" s="223"/>
      <c r="G925" s="223"/>
      <c r="H925" s="223"/>
      <c r="I925" s="223"/>
      <c r="J925" s="223"/>
      <c r="K925" s="223"/>
      <c r="L925" s="223"/>
      <c r="M925" s="223"/>
      <c r="N925" s="223"/>
      <c r="O925" s="223"/>
      <c r="P925" s="223"/>
      <c r="Q925" s="223"/>
      <c r="R925" s="223"/>
      <c r="S925" s="223"/>
      <c r="T925" s="223"/>
      <c r="U925" s="223"/>
      <c r="V925" s="223"/>
      <c r="W925" s="223"/>
      <c r="X925" s="223"/>
      <c r="Y925" s="223"/>
      <c r="Z925" s="223"/>
    </row>
    <row r="926">
      <c r="A926" s="223"/>
      <c r="B926" s="223"/>
      <c r="C926" s="223"/>
      <c r="D926" s="223"/>
      <c r="E926" s="223"/>
      <c r="F926" s="223"/>
      <c r="G926" s="223"/>
      <c r="H926" s="223"/>
      <c r="I926" s="223"/>
      <c r="J926" s="223"/>
      <c r="K926" s="223"/>
      <c r="L926" s="223"/>
      <c r="M926" s="223"/>
      <c r="N926" s="223"/>
      <c r="O926" s="223"/>
      <c r="P926" s="223"/>
      <c r="Q926" s="223"/>
      <c r="R926" s="223"/>
      <c r="S926" s="223"/>
      <c r="T926" s="223"/>
      <c r="U926" s="223"/>
      <c r="V926" s="223"/>
      <c r="W926" s="223"/>
      <c r="X926" s="223"/>
      <c r="Y926" s="223"/>
      <c r="Z926" s="223"/>
    </row>
    <row r="927">
      <c r="A927" s="223"/>
      <c r="B927" s="223"/>
      <c r="C927" s="223"/>
      <c r="D927" s="223"/>
      <c r="E927" s="223"/>
      <c r="F927" s="223"/>
      <c r="G927" s="223"/>
      <c r="H927" s="223"/>
      <c r="I927" s="223"/>
      <c r="J927" s="223"/>
      <c r="K927" s="223"/>
      <c r="L927" s="223"/>
      <c r="M927" s="223"/>
      <c r="N927" s="223"/>
      <c r="O927" s="223"/>
      <c r="P927" s="223"/>
      <c r="Q927" s="223"/>
      <c r="R927" s="223"/>
      <c r="S927" s="223"/>
      <c r="T927" s="223"/>
      <c r="U927" s="223"/>
      <c r="V927" s="223"/>
      <c r="W927" s="223"/>
      <c r="X927" s="223"/>
      <c r="Y927" s="223"/>
      <c r="Z927" s="223"/>
    </row>
    <row r="928">
      <c r="A928" s="223"/>
      <c r="B928" s="223"/>
      <c r="C928" s="223"/>
      <c r="D928" s="223"/>
      <c r="E928" s="223"/>
      <c r="F928" s="223"/>
      <c r="G928" s="223"/>
      <c r="H928" s="223"/>
      <c r="I928" s="223"/>
      <c r="J928" s="223"/>
      <c r="K928" s="223"/>
      <c r="L928" s="223"/>
      <c r="M928" s="223"/>
      <c r="N928" s="223"/>
      <c r="O928" s="223"/>
      <c r="P928" s="223"/>
      <c r="Q928" s="223"/>
      <c r="R928" s="223"/>
      <c r="S928" s="223"/>
      <c r="T928" s="223"/>
      <c r="U928" s="223"/>
      <c r="V928" s="223"/>
      <c r="W928" s="223"/>
      <c r="X928" s="223"/>
      <c r="Y928" s="223"/>
      <c r="Z928" s="223"/>
    </row>
    <row r="929">
      <c r="A929" s="223"/>
      <c r="B929" s="223"/>
      <c r="C929" s="223"/>
      <c r="D929" s="223"/>
      <c r="E929" s="223"/>
      <c r="F929" s="223"/>
      <c r="G929" s="223"/>
      <c r="H929" s="223"/>
      <c r="I929" s="223"/>
      <c r="J929" s="223"/>
      <c r="K929" s="223"/>
      <c r="L929" s="223"/>
      <c r="M929" s="223"/>
      <c r="N929" s="223"/>
      <c r="O929" s="223"/>
      <c r="P929" s="223"/>
      <c r="Q929" s="223"/>
      <c r="R929" s="223"/>
      <c r="S929" s="223"/>
      <c r="T929" s="223"/>
      <c r="U929" s="223"/>
      <c r="V929" s="223"/>
      <c r="W929" s="223"/>
      <c r="X929" s="223"/>
      <c r="Y929" s="223"/>
      <c r="Z929" s="223"/>
    </row>
    <row r="930">
      <c r="A930" s="223"/>
      <c r="B930" s="223"/>
      <c r="C930" s="223"/>
      <c r="D930" s="223"/>
      <c r="E930" s="223"/>
      <c r="F930" s="223"/>
      <c r="G930" s="223"/>
      <c r="H930" s="223"/>
      <c r="I930" s="223"/>
      <c r="J930" s="223"/>
      <c r="K930" s="223"/>
      <c r="L930" s="223"/>
      <c r="M930" s="223"/>
      <c r="N930" s="223"/>
      <c r="O930" s="223"/>
      <c r="P930" s="223"/>
      <c r="Q930" s="223"/>
      <c r="R930" s="223"/>
      <c r="S930" s="223"/>
      <c r="T930" s="223"/>
      <c r="U930" s="223"/>
      <c r="V930" s="223"/>
      <c r="W930" s="223"/>
      <c r="X930" s="223"/>
      <c r="Y930" s="223"/>
      <c r="Z930" s="223"/>
    </row>
    <row r="931">
      <c r="A931" s="223"/>
      <c r="B931" s="223"/>
      <c r="C931" s="223"/>
      <c r="D931" s="223"/>
      <c r="E931" s="223"/>
      <c r="F931" s="223"/>
      <c r="G931" s="223"/>
      <c r="H931" s="223"/>
      <c r="I931" s="223"/>
      <c r="J931" s="223"/>
      <c r="K931" s="223"/>
      <c r="L931" s="223"/>
      <c r="M931" s="223"/>
      <c r="N931" s="223"/>
      <c r="O931" s="223"/>
      <c r="P931" s="223"/>
      <c r="Q931" s="223"/>
      <c r="R931" s="223"/>
      <c r="S931" s="223"/>
      <c r="T931" s="223"/>
      <c r="U931" s="223"/>
      <c r="V931" s="223"/>
      <c r="W931" s="223"/>
      <c r="X931" s="223"/>
      <c r="Y931" s="223"/>
      <c r="Z931" s="223"/>
    </row>
    <row r="932">
      <c r="A932" s="223"/>
      <c r="B932" s="223"/>
      <c r="C932" s="223"/>
      <c r="D932" s="223"/>
      <c r="E932" s="223"/>
      <c r="F932" s="223"/>
      <c r="G932" s="223"/>
      <c r="H932" s="223"/>
      <c r="I932" s="223"/>
      <c r="J932" s="223"/>
      <c r="K932" s="223"/>
      <c r="L932" s="223"/>
      <c r="M932" s="223"/>
      <c r="N932" s="223"/>
      <c r="O932" s="223"/>
      <c r="P932" s="223"/>
      <c r="Q932" s="223"/>
      <c r="R932" s="223"/>
      <c r="S932" s="223"/>
      <c r="T932" s="223"/>
      <c r="U932" s="223"/>
      <c r="V932" s="223"/>
      <c r="W932" s="223"/>
      <c r="X932" s="223"/>
      <c r="Y932" s="223"/>
      <c r="Z932" s="223"/>
    </row>
    <row r="933">
      <c r="A933" s="223"/>
      <c r="B933" s="223"/>
      <c r="C933" s="223"/>
      <c r="D933" s="223"/>
      <c r="E933" s="223"/>
      <c r="F933" s="223"/>
      <c r="G933" s="223"/>
      <c r="H933" s="223"/>
      <c r="I933" s="223"/>
      <c r="J933" s="223"/>
      <c r="K933" s="223"/>
      <c r="L933" s="223"/>
      <c r="M933" s="223"/>
      <c r="N933" s="223"/>
      <c r="O933" s="223"/>
      <c r="P933" s="223"/>
      <c r="Q933" s="223"/>
      <c r="R933" s="223"/>
      <c r="S933" s="223"/>
      <c r="T933" s="223"/>
      <c r="U933" s="223"/>
      <c r="V933" s="223"/>
      <c r="W933" s="223"/>
      <c r="X933" s="223"/>
      <c r="Y933" s="223"/>
      <c r="Z933" s="223"/>
    </row>
    <row r="934">
      <c r="A934" s="223"/>
      <c r="B934" s="223"/>
      <c r="C934" s="223"/>
      <c r="D934" s="223"/>
      <c r="E934" s="223"/>
      <c r="F934" s="223"/>
      <c r="G934" s="223"/>
      <c r="H934" s="223"/>
      <c r="I934" s="223"/>
      <c r="J934" s="223"/>
      <c r="K934" s="223"/>
      <c r="L934" s="223"/>
      <c r="M934" s="223"/>
      <c r="N934" s="223"/>
      <c r="O934" s="223"/>
      <c r="P934" s="223"/>
      <c r="Q934" s="223"/>
      <c r="R934" s="223"/>
      <c r="S934" s="223"/>
      <c r="T934" s="223"/>
      <c r="U934" s="223"/>
      <c r="V934" s="223"/>
      <c r="W934" s="223"/>
      <c r="X934" s="223"/>
      <c r="Y934" s="223"/>
      <c r="Z934" s="223"/>
    </row>
    <row r="935">
      <c r="A935" s="223"/>
      <c r="B935" s="223"/>
      <c r="C935" s="223"/>
      <c r="D935" s="223"/>
      <c r="E935" s="223"/>
      <c r="F935" s="223"/>
      <c r="G935" s="223"/>
      <c r="H935" s="223"/>
      <c r="I935" s="223"/>
      <c r="J935" s="223"/>
      <c r="K935" s="223"/>
      <c r="L935" s="223"/>
      <c r="M935" s="223"/>
      <c r="N935" s="223"/>
      <c r="O935" s="223"/>
      <c r="P935" s="223"/>
      <c r="Q935" s="223"/>
      <c r="R935" s="223"/>
      <c r="S935" s="223"/>
      <c r="T935" s="223"/>
      <c r="U935" s="223"/>
      <c r="V935" s="223"/>
      <c r="W935" s="223"/>
      <c r="X935" s="223"/>
      <c r="Y935" s="223"/>
      <c r="Z935" s="223"/>
    </row>
    <row r="936">
      <c r="A936" s="223"/>
      <c r="B936" s="223"/>
      <c r="C936" s="223"/>
      <c r="D936" s="223"/>
      <c r="E936" s="223"/>
      <c r="F936" s="223"/>
      <c r="G936" s="223"/>
      <c r="H936" s="223"/>
      <c r="I936" s="223"/>
      <c r="J936" s="223"/>
      <c r="K936" s="223"/>
      <c r="L936" s="223"/>
      <c r="M936" s="223"/>
      <c r="N936" s="223"/>
      <c r="O936" s="223"/>
      <c r="P936" s="223"/>
      <c r="Q936" s="223"/>
      <c r="R936" s="223"/>
      <c r="S936" s="223"/>
      <c r="T936" s="223"/>
      <c r="U936" s="223"/>
      <c r="V936" s="223"/>
      <c r="W936" s="223"/>
      <c r="X936" s="223"/>
      <c r="Y936" s="223"/>
      <c r="Z936" s="223"/>
    </row>
    <row r="937">
      <c r="A937" s="223"/>
      <c r="B937" s="223"/>
      <c r="C937" s="223"/>
      <c r="D937" s="223"/>
      <c r="E937" s="223"/>
      <c r="F937" s="223"/>
      <c r="G937" s="223"/>
      <c r="H937" s="223"/>
      <c r="I937" s="223"/>
      <c r="J937" s="223"/>
      <c r="K937" s="223"/>
      <c r="L937" s="223"/>
      <c r="M937" s="223"/>
      <c r="N937" s="223"/>
      <c r="O937" s="223"/>
      <c r="P937" s="223"/>
      <c r="Q937" s="223"/>
      <c r="R937" s="223"/>
      <c r="S937" s="223"/>
      <c r="T937" s="223"/>
      <c r="U937" s="223"/>
      <c r="V937" s="223"/>
      <c r="W937" s="223"/>
      <c r="X937" s="223"/>
      <c r="Y937" s="223"/>
      <c r="Z937" s="223"/>
    </row>
    <row r="938">
      <c r="A938" s="223"/>
      <c r="B938" s="223"/>
      <c r="C938" s="223"/>
      <c r="D938" s="223"/>
      <c r="E938" s="223"/>
      <c r="F938" s="223"/>
      <c r="G938" s="223"/>
      <c r="H938" s="223"/>
      <c r="I938" s="223"/>
      <c r="J938" s="223"/>
      <c r="K938" s="223"/>
      <c r="L938" s="223"/>
      <c r="M938" s="223"/>
      <c r="N938" s="223"/>
      <c r="O938" s="223"/>
      <c r="P938" s="223"/>
      <c r="Q938" s="223"/>
      <c r="R938" s="223"/>
      <c r="S938" s="223"/>
      <c r="T938" s="223"/>
      <c r="U938" s="223"/>
      <c r="V938" s="223"/>
      <c r="W938" s="223"/>
      <c r="X938" s="223"/>
      <c r="Y938" s="223"/>
      <c r="Z938" s="223"/>
    </row>
    <row r="939">
      <c r="A939" s="223"/>
      <c r="B939" s="223"/>
      <c r="C939" s="223"/>
      <c r="D939" s="223"/>
      <c r="E939" s="223"/>
      <c r="F939" s="223"/>
      <c r="G939" s="223"/>
      <c r="H939" s="223"/>
      <c r="I939" s="223"/>
      <c r="J939" s="223"/>
      <c r="K939" s="223"/>
      <c r="L939" s="223"/>
      <c r="M939" s="223"/>
      <c r="N939" s="223"/>
      <c r="O939" s="223"/>
      <c r="P939" s="223"/>
      <c r="Q939" s="223"/>
      <c r="R939" s="223"/>
      <c r="S939" s="223"/>
      <c r="T939" s="223"/>
      <c r="U939" s="223"/>
      <c r="V939" s="223"/>
      <c r="W939" s="223"/>
      <c r="X939" s="223"/>
      <c r="Y939" s="223"/>
      <c r="Z939" s="223"/>
    </row>
    <row r="940">
      <c r="A940" s="223"/>
      <c r="B940" s="223"/>
      <c r="C940" s="223"/>
      <c r="D940" s="223"/>
      <c r="E940" s="223"/>
      <c r="F940" s="223"/>
      <c r="G940" s="223"/>
      <c r="H940" s="223"/>
      <c r="I940" s="223"/>
      <c r="J940" s="223"/>
      <c r="K940" s="223"/>
      <c r="L940" s="223"/>
      <c r="M940" s="223"/>
      <c r="N940" s="223"/>
      <c r="O940" s="223"/>
      <c r="P940" s="223"/>
      <c r="Q940" s="223"/>
      <c r="R940" s="223"/>
      <c r="S940" s="223"/>
      <c r="T940" s="223"/>
      <c r="U940" s="223"/>
      <c r="V940" s="223"/>
      <c r="W940" s="223"/>
      <c r="X940" s="223"/>
      <c r="Y940" s="223"/>
      <c r="Z940" s="223"/>
    </row>
    <row r="941">
      <c r="A941" s="223"/>
      <c r="B941" s="223"/>
      <c r="C941" s="223"/>
      <c r="D941" s="223"/>
      <c r="E941" s="223"/>
      <c r="F941" s="223"/>
      <c r="G941" s="223"/>
      <c r="H941" s="223"/>
      <c r="I941" s="223"/>
      <c r="J941" s="223"/>
      <c r="K941" s="223"/>
      <c r="L941" s="223"/>
      <c r="M941" s="223"/>
      <c r="N941" s="223"/>
      <c r="O941" s="223"/>
      <c r="P941" s="223"/>
      <c r="Q941" s="223"/>
      <c r="R941" s="223"/>
      <c r="S941" s="223"/>
      <c r="T941" s="223"/>
      <c r="U941" s="223"/>
      <c r="V941" s="223"/>
      <c r="W941" s="223"/>
      <c r="X941" s="223"/>
      <c r="Y941" s="223"/>
      <c r="Z941" s="223"/>
    </row>
    <row r="942">
      <c r="A942" s="223"/>
      <c r="B942" s="223"/>
      <c r="C942" s="223"/>
      <c r="D942" s="223"/>
      <c r="E942" s="223"/>
      <c r="F942" s="223"/>
      <c r="G942" s="223"/>
      <c r="H942" s="223"/>
      <c r="I942" s="223"/>
      <c r="J942" s="223"/>
      <c r="K942" s="223"/>
      <c r="L942" s="223"/>
      <c r="M942" s="223"/>
      <c r="N942" s="223"/>
      <c r="O942" s="223"/>
      <c r="P942" s="223"/>
      <c r="Q942" s="223"/>
      <c r="R942" s="223"/>
      <c r="S942" s="223"/>
      <c r="T942" s="223"/>
      <c r="U942" s="223"/>
      <c r="V942" s="223"/>
      <c r="W942" s="223"/>
      <c r="X942" s="223"/>
      <c r="Y942" s="223"/>
      <c r="Z942" s="223"/>
    </row>
    <row r="943">
      <c r="A943" s="223"/>
      <c r="B943" s="223"/>
      <c r="C943" s="223"/>
      <c r="D943" s="223"/>
      <c r="E943" s="223"/>
      <c r="F943" s="223"/>
      <c r="G943" s="223"/>
      <c r="H943" s="223"/>
      <c r="I943" s="223"/>
      <c r="J943" s="223"/>
      <c r="K943" s="223"/>
      <c r="L943" s="223"/>
      <c r="M943" s="223"/>
      <c r="N943" s="223"/>
      <c r="O943" s="223"/>
      <c r="P943" s="223"/>
      <c r="Q943" s="223"/>
      <c r="R943" s="223"/>
      <c r="S943" s="223"/>
      <c r="T943" s="223"/>
      <c r="U943" s="223"/>
      <c r="V943" s="223"/>
      <c r="W943" s="223"/>
      <c r="X943" s="223"/>
      <c r="Y943" s="223"/>
      <c r="Z943" s="223"/>
    </row>
    <row r="944">
      <c r="A944" s="223"/>
      <c r="B944" s="223"/>
      <c r="C944" s="223"/>
      <c r="D944" s="223"/>
      <c r="E944" s="223"/>
      <c r="F944" s="223"/>
      <c r="G944" s="223"/>
      <c r="H944" s="223"/>
      <c r="I944" s="223"/>
      <c r="J944" s="223"/>
      <c r="K944" s="223"/>
      <c r="L944" s="223"/>
      <c r="M944" s="223"/>
      <c r="N944" s="223"/>
      <c r="O944" s="223"/>
      <c r="P944" s="223"/>
      <c r="Q944" s="223"/>
      <c r="R944" s="223"/>
      <c r="S944" s="223"/>
      <c r="T944" s="223"/>
      <c r="U944" s="223"/>
      <c r="V944" s="223"/>
      <c r="W944" s="223"/>
      <c r="X944" s="223"/>
      <c r="Y944" s="223"/>
      <c r="Z944" s="223"/>
    </row>
    <row r="945">
      <c r="A945" s="223"/>
      <c r="B945" s="223"/>
      <c r="C945" s="223"/>
      <c r="D945" s="223"/>
      <c r="E945" s="223"/>
      <c r="F945" s="223"/>
      <c r="G945" s="223"/>
      <c r="H945" s="223"/>
      <c r="I945" s="223"/>
      <c r="J945" s="223"/>
      <c r="K945" s="223"/>
      <c r="L945" s="223"/>
      <c r="M945" s="223"/>
      <c r="N945" s="223"/>
      <c r="O945" s="223"/>
      <c r="P945" s="223"/>
      <c r="Q945" s="223"/>
      <c r="R945" s="223"/>
      <c r="S945" s="223"/>
      <c r="T945" s="223"/>
      <c r="U945" s="223"/>
      <c r="V945" s="223"/>
      <c r="W945" s="223"/>
      <c r="X945" s="223"/>
      <c r="Y945" s="223"/>
      <c r="Z945" s="223"/>
    </row>
    <row r="946">
      <c r="A946" s="223"/>
      <c r="B946" s="223"/>
      <c r="C946" s="223"/>
      <c r="D946" s="223"/>
      <c r="E946" s="223"/>
      <c r="F946" s="223"/>
      <c r="G946" s="223"/>
      <c r="H946" s="223"/>
      <c r="I946" s="223"/>
      <c r="J946" s="223"/>
      <c r="K946" s="223"/>
      <c r="L946" s="223"/>
      <c r="M946" s="223"/>
      <c r="N946" s="223"/>
      <c r="O946" s="223"/>
      <c r="P946" s="223"/>
      <c r="Q946" s="223"/>
      <c r="R946" s="223"/>
      <c r="S946" s="223"/>
      <c r="T946" s="223"/>
      <c r="U946" s="223"/>
      <c r="V946" s="223"/>
      <c r="W946" s="223"/>
      <c r="X946" s="223"/>
      <c r="Y946" s="223"/>
      <c r="Z946" s="223"/>
    </row>
    <row r="947">
      <c r="A947" s="223"/>
      <c r="B947" s="223"/>
      <c r="C947" s="223"/>
      <c r="D947" s="223"/>
      <c r="E947" s="223"/>
      <c r="F947" s="223"/>
      <c r="G947" s="223"/>
      <c r="H947" s="223"/>
      <c r="I947" s="223"/>
      <c r="J947" s="223"/>
      <c r="K947" s="223"/>
      <c r="L947" s="223"/>
      <c r="M947" s="223"/>
      <c r="N947" s="223"/>
      <c r="O947" s="223"/>
      <c r="P947" s="223"/>
      <c r="Q947" s="223"/>
      <c r="R947" s="223"/>
      <c r="S947" s="223"/>
      <c r="T947" s="223"/>
      <c r="U947" s="223"/>
      <c r="V947" s="223"/>
      <c r="W947" s="223"/>
      <c r="X947" s="223"/>
      <c r="Y947" s="223"/>
      <c r="Z947" s="223"/>
    </row>
    <row r="948">
      <c r="A948" s="223"/>
      <c r="B948" s="223"/>
      <c r="C948" s="223"/>
      <c r="D948" s="223"/>
      <c r="E948" s="223"/>
      <c r="F948" s="223"/>
      <c r="G948" s="223"/>
      <c r="H948" s="223"/>
      <c r="I948" s="223"/>
      <c r="J948" s="223"/>
      <c r="K948" s="223"/>
      <c r="L948" s="223"/>
      <c r="M948" s="223"/>
      <c r="N948" s="223"/>
      <c r="O948" s="223"/>
      <c r="P948" s="223"/>
      <c r="Q948" s="223"/>
      <c r="R948" s="223"/>
      <c r="S948" s="223"/>
      <c r="T948" s="223"/>
      <c r="U948" s="223"/>
      <c r="V948" s="223"/>
      <c r="W948" s="223"/>
      <c r="X948" s="223"/>
      <c r="Y948" s="223"/>
      <c r="Z948" s="223"/>
    </row>
    <row r="949">
      <c r="A949" s="223"/>
      <c r="B949" s="223"/>
      <c r="C949" s="223"/>
      <c r="D949" s="223"/>
      <c r="E949" s="223"/>
      <c r="F949" s="223"/>
      <c r="G949" s="223"/>
      <c r="H949" s="223"/>
      <c r="I949" s="223"/>
      <c r="J949" s="223"/>
      <c r="K949" s="223"/>
      <c r="L949" s="223"/>
      <c r="M949" s="223"/>
      <c r="N949" s="223"/>
      <c r="O949" s="223"/>
      <c r="P949" s="223"/>
      <c r="Q949" s="223"/>
      <c r="R949" s="223"/>
      <c r="S949" s="223"/>
      <c r="T949" s="223"/>
      <c r="U949" s="223"/>
      <c r="V949" s="223"/>
      <c r="W949" s="223"/>
      <c r="X949" s="223"/>
      <c r="Y949" s="223"/>
      <c r="Z949" s="223"/>
    </row>
    <row r="950">
      <c r="A950" s="223"/>
      <c r="B950" s="223"/>
      <c r="C950" s="223"/>
      <c r="D950" s="223"/>
      <c r="E950" s="223"/>
      <c r="F950" s="223"/>
      <c r="G950" s="223"/>
      <c r="H950" s="223"/>
      <c r="I950" s="223"/>
      <c r="J950" s="223"/>
      <c r="K950" s="223"/>
      <c r="L950" s="223"/>
      <c r="M950" s="223"/>
      <c r="N950" s="223"/>
      <c r="O950" s="223"/>
      <c r="P950" s="223"/>
      <c r="Q950" s="223"/>
      <c r="R950" s="223"/>
      <c r="S950" s="223"/>
      <c r="T950" s="223"/>
      <c r="U950" s="223"/>
      <c r="V950" s="223"/>
      <c r="W950" s="223"/>
      <c r="X950" s="223"/>
      <c r="Y950" s="223"/>
      <c r="Z950" s="223"/>
    </row>
    <row r="951">
      <c r="A951" s="223"/>
      <c r="B951" s="223"/>
      <c r="C951" s="223"/>
      <c r="D951" s="223"/>
      <c r="E951" s="223"/>
      <c r="F951" s="223"/>
      <c r="G951" s="223"/>
      <c r="H951" s="223"/>
      <c r="I951" s="223"/>
      <c r="J951" s="223"/>
      <c r="K951" s="223"/>
      <c r="L951" s="223"/>
      <c r="M951" s="223"/>
      <c r="N951" s="223"/>
      <c r="O951" s="223"/>
      <c r="P951" s="223"/>
      <c r="Q951" s="223"/>
      <c r="R951" s="223"/>
      <c r="S951" s="223"/>
      <c r="T951" s="223"/>
      <c r="U951" s="223"/>
      <c r="V951" s="223"/>
      <c r="W951" s="223"/>
      <c r="X951" s="223"/>
      <c r="Y951" s="223"/>
      <c r="Z951" s="223"/>
    </row>
    <row r="952">
      <c r="A952" s="223"/>
      <c r="B952" s="223"/>
      <c r="C952" s="223"/>
      <c r="D952" s="223"/>
      <c r="E952" s="223"/>
      <c r="F952" s="223"/>
      <c r="G952" s="223"/>
      <c r="H952" s="223"/>
      <c r="I952" s="223"/>
      <c r="J952" s="223"/>
      <c r="K952" s="223"/>
      <c r="L952" s="223"/>
      <c r="M952" s="223"/>
      <c r="N952" s="223"/>
      <c r="O952" s="223"/>
      <c r="P952" s="223"/>
      <c r="Q952" s="223"/>
      <c r="R952" s="223"/>
      <c r="S952" s="223"/>
      <c r="T952" s="223"/>
      <c r="U952" s="223"/>
      <c r="V952" s="223"/>
      <c r="W952" s="223"/>
      <c r="X952" s="223"/>
      <c r="Y952" s="223"/>
      <c r="Z952" s="223"/>
    </row>
    <row r="953">
      <c r="A953" s="223"/>
      <c r="B953" s="223"/>
      <c r="C953" s="223"/>
      <c r="D953" s="223"/>
      <c r="E953" s="223"/>
      <c r="F953" s="223"/>
      <c r="G953" s="223"/>
      <c r="H953" s="223"/>
      <c r="I953" s="223"/>
      <c r="J953" s="223"/>
      <c r="K953" s="223"/>
      <c r="L953" s="223"/>
      <c r="M953" s="223"/>
      <c r="N953" s="223"/>
      <c r="O953" s="223"/>
      <c r="P953" s="223"/>
      <c r="Q953" s="223"/>
      <c r="R953" s="223"/>
      <c r="S953" s="223"/>
      <c r="T953" s="223"/>
      <c r="U953" s="223"/>
      <c r="V953" s="223"/>
      <c r="W953" s="223"/>
      <c r="X953" s="223"/>
      <c r="Y953" s="223"/>
      <c r="Z953" s="223"/>
    </row>
    <row r="954">
      <c r="A954" s="223"/>
      <c r="B954" s="223"/>
      <c r="C954" s="223"/>
      <c r="D954" s="223"/>
      <c r="E954" s="223"/>
      <c r="F954" s="223"/>
      <c r="G954" s="223"/>
      <c r="H954" s="223"/>
      <c r="I954" s="223"/>
      <c r="J954" s="223"/>
      <c r="K954" s="223"/>
      <c r="L954" s="223"/>
      <c r="M954" s="223"/>
      <c r="N954" s="223"/>
      <c r="O954" s="223"/>
      <c r="P954" s="223"/>
      <c r="Q954" s="223"/>
      <c r="R954" s="223"/>
      <c r="S954" s="223"/>
      <c r="T954" s="223"/>
      <c r="U954" s="223"/>
      <c r="V954" s="223"/>
      <c r="W954" s="223"/>
      <c r="X954" s="223"/>
      <c r="Y954" s="223"/>
      <c r="Z954" s="223"/>
    </row>
    <row r="955">
      <c r="A955" s="223"/>
      <c r="B955" s="223"/>
      <c r="C955" s="223"/>
      <c r="D955" s="223"/>
      <c r="E955" s="223"/>
      <c r="F955" s="223"/>
      <c r="G955" s="223"/>
      <c r="H955" s="223"/>
      <c r="I955" s="223"/>
      <c r="J955" s="223"/>
      <c r="K955" s="223"/>
      <c r="L955" s="223"/>
      <c r="M955" s="223"/>
      <c r="N955" s="223"/>
      <c r="O955" s="223"/>
      <c r="P955" s="223"/>
      <c r="Q955" s="223"/>
      <c r="R955" s="223"/>
      <c r="S955" s="223"/>
      <c r="T955" s="223"/>
      <c r="U955" s="223"/>
      <c r="V955" s="223"/>
      <c r="W955" s="223"/>
      <c r="X955" s="223"/>
      <c r="Y955" s="223"/>
      <c r="Z955" s="223"/>
    </row>
    <row r="956">
      <c r="A956" s="223"/>
      <c r="B956" s="223"/>
      <c r="C956" s="223"/>
      <c r="D956" s="223"/>
      <c r="E956" s="223"/>
      <c r="F956" s="223"/>
      <c r="G956" s="223"/>
      <c r="H956" s="223"/>
      <c r="I956" s="223"/>
      <c r="J956" s="223"/>
      <c r="K956" s="223"/>
      <c r="L956" s="223"/>
      <c r="M956" s="223"/>
      <c r="N956" s="223"/>
      <c r="O956" s="223"/>
      <c r="P956" s="223"/>
      <c r="Q956" s="223"/>
      <c r="R956" s="223"/>
      <c r="S956" s="223"/>
      <c r="T956" s="223"/>
      <c r="U956" s="223"/>
      <c r="V956" s="223"/>
      <c r="W956" s="223"/>
      <c r="X956" s="223"/>
      <c r="Y956" s="223"/>
      <c r="Z956" s="223"/>
    </row>
    <row r="957">
      <c r="A957" s="223"/>
      <c r="B957" s="223"/>
      <c r="C957" s="223"/>
      <c r="D957" s="223"/>
      <c r="E957" s="223"/>
      <c r="F957" s="223"/>
      <c r="G957" s="223"/>
      <c r="H957" s="223"/>
      <c r="I957" s="223"/>
      <c r="J957" s="223"/>
      <c r="K957" s="223"/>
      <c r="L957" s="223"/>
      <c r="M957" s="223"/>
      <c r="N957" s="223"/>
      <c r="O957" s="223"/>
      <c r="P957" s="223"/>
      <c r="Q957" s="223"/>
      <c r="R957" s="223"/>
      <c r="S957" s="223"/>
      <c r="T957" s="223"/>
      <c r="U957" s="223"/>
      <c r="V957" s="223"/>
      <c r="W957" s="223"/>
      <c r="X957" s="223"/>
      <c r="Y957" s="223"/>
      <c r="Z957" s="223"/>
    </row>
    <row r="958">
      <c r="A958" s="223"/>
      <c r="B958" s="223"/>
      <c r="C958" s="223"/>
      <c r="D958" s="223"/>
      <c r="E958" s="223"/>
      <c r="F958" s="223"/>
      <c r="G958" s="223"/>
      <c r="H958" s="223"/>
      <c r="I958" s="223"/>
      <c r="J958" s="223"/>
      <c r="K958" s="223"/>
      <c r="L958" s="223"/>
      <c r="M958" s="223"/>
      <c r="N958" s="223"/>
      <c r="O958" s="223"/>
      <c r="P958" s="223"/>
      <c r="Q958" s="223"/>
      <c r="R958" s="223"/>
      <c r="S958" s="223"/>
      <c r="T958" s="223"/>
      <c r="U958" s="223"/>
      <c r="V958" s="223"/>
      <c r="W958" s="223"/>
      <c r="X958" s="223"/>
      <c r="Y958" s="223"/>
      <c r="Z958" s="223"/>
    </row>
    <row r="959">
      <c r="A959" s="223"/>
      <c r="B959" s="223"/>
      <c r="C959" s="223"/>
      <c r="D959" s="223"/>
      <c r="E959" s="223"/>
      <c r="F959" s="223"/>
      <c r="G959" s="223"/>
      <c r="H959" s="223"/>
      <c r="I959" s="223"/>
      <c r="J959" s="223"/>
      <c r="K959" s="223"/>
      <c r="L959" s="223"/>
      <c r="M959" s="223"/>
      <c r="N959" s="223"/>
      <c r="O959" s="223"/>
      <c r="P959" s="223"/>
      <c r="Q959" s="223"/>
      <c r="R959" s="223"/>
      <c r="S959" s="223"/>
      <c r="T959" s="223"/>
      <c r="U959" s="223"/>
      <c r="V959" s="223"/>
      <c r="W959" s="223"/>
      <c r="X959" s="223"/>
      <c r="Y959" s="223"/>
      <c r="Z959" s="223"/>
    </row>
    <row r="960">
      <c r="A960" s="223"/>
      <c r="B960" s="223"/>
      <c r="C960" s="223"/>
      <c r="D960" s="223"/>
      <c r="E960" s="223"/>
      <c r="F960" s="223"/>
      <c r="G960" s="223"/>
      <c r="H960" s="223"/>
      <c r="I960" s="223"/>
      <c r="J960" s="223"/>
      <c r="K960" s="223"/>
      <c r="L960" s="223"/>
      <c r="M960" s="223"/>
      <c r="N960" s="223"/>
      <c r="O960" s="223"/>
      <c r="P960" s="223"/>
      <c r="Q960" s="223"/>
      <c r="R960" s="223"/>
      <c r="S960" s="223"/>
      <c r="T960" s="223"/>
      <c r="U960" s="223"/>
      <c r="V960" s="223"/>
      <c r="W960" s="223"/>
      <c r="X960" s="223"/>
      <c r="Y960" s="223"/>
      <c r="Z960" s="223"/>
    </row>
    <row r="961">
      <c r="A961" s="223"/>
      <c r="B961" s="223"/>
      <c r="C961" s="223"/>
      <c r="D961" s="223"/>
      <c r="E961" s="223"/>
      <c r="F961" s="223"/>
      <c r="G961" s="223"/>
      <c r="H961" s="223"/>
      <c r="I961" s="223"/>
      <c r="J961" s="223"/>
      <c r="K961" s="223"/>
      <c r="L961" s="223"/>
      <c r="M961" s="223"/>
      <c r="N961" s="223"/>
      <c r="O961" s="223"/>
      <c r="P961" s="223"/>
      <c r="Q961" s="223"/>
      <c r="R961" s="223"/>
      <c r="S961" s="223"/>
      <c r="T961" s="223"/>
      <c r="U961" s="223"/>
      <c r="V961" s="223"/>
      <c r="W961" s="223"/>
      <c r="X961" s="223"/>
      <c r="Y961" s="223"/>
      <c r="Z961" s="223"/>
    </row>
    <row r="962">
      <c r="A962" s="223"/>
      <c r="B962" s="223"/>
      <c r="C962" s="223"/>
      <c r="D962" s="223"/>
      <c r="E962" s="223"/>
      <c r="F962" s="223"/>
      <c r="G962" s="223"/>
      <c r="H962" s="223"/>
      <c r="I962" s="223"/>
      <c r="J962" s="223"/>
      <c r="K962" s="223"/>
      <c r="L962" s="223"/>
      <c r="M962" s="223"/>
      <c r="N962" s="223"/>
      <c r="O962" s="223"/>
      <c r="P962" s="223"/>
      <c r="Q962" s="223"/>
      <c r="R962" s="223"/>
      <c r="S962" s="223"/>
      <c r="T962" s="223"/>
      <c r="U962" s="223"/>
      <c r="V962" s="223"/>
      <c r="W962" s="223"/>
      <c r="X962" s="223"/>
      <c r="Y962" s="223"/>
      <c r="Z962" s="223"/>
    </row>
    <row r="963">
      <c r="A963" s="223"/>
      <c r="B963" s="223"/>
      <c r="C963" s="223"/>
      <c r="D963" s="223"/>
      <c r="E963" s="223"/>
      <c r="F963" s="223"/>
      <c r="G963" s="223"/>
      <c r="H963" s="223"/>
      <c r="I963" s="223"/>
      <c r="J963" s="223"/>
      <c r="K963" s="223"/>
      <c r="L963" s="223"/>
      <c r="M963" s="223"/>
      <c r="N963" s="223"/>
      <c r="O963" s="223"/>
      <c r="P963" s="223"/>
      <c r="Q963" s="223"/>
      <c r="R963" s="223"/>
      <c r="S963" s="223"/>
      <c r="T963" s="223"/>
      <c r="U963" s="223"/>
      <c r="V963" s="223"/>
      <c r="W963" s="223"/>
      <c r="X963" s="223"/>
      <c r="Y963" s="223"/>
      <c r="Z963" s="223"/>
    </row>
    <row r="964">
      <c r="A964" s="223"/>
      <c r="B964" s="223"/>
      <c r="C964" s="223"/>
      <c r="D964" s="223"/>
      <c r="E964" s="223"/>
      <c r="F964" s="223"/>
      <c r="G964" s="223"/>
      <c r="H964" s="223"/>
      <c r="I964" s="223"/>
      <c r="J964" s="223"/>
      <c r="K964" s="223"/>
      <c r="L964" s="223"/>
      <c r="M964" s="223"/>
      <c r="N964" s="223"/>
      <c r="O964" s="223"/>
      <c r="P964" s="223"/>
      <c r="Q964" s="223"/>
      <c r="R964" s="223"/>
      <c r="S964" s="223"/>
      <c r="T964" s="223"/>
      <c r="U964" s="223"/>
      <c r="V964" s="223"/>
      <c r="W964" s="223"/>
      <c r="X964" s="223"/>
      <c r="Y964" s="223"/>
      <c r="Z964" s="223"/>
    </row>
    <row r="965">
      <c r="A965" s="223"/>
      <c r="B965" s="223"/>
      <c r="C965" s="223"/>
      <c r="D965" s="223"/>
      <c r="E965" s="223"/>
      <c r="F965" s="223"/>
      <c r="G965" s="223"/>
      <c r="H965" s="223"/>
      <c r="I965" s="223"/>
      <c r="J965" s="223"/>
      <c r="K965" s="223"/>
      <c r="L965" s="223"/>
      <c r="M965" s="223"/>
      <c r="N965" s="223"/>
      <c r="O965" s="223"/>
      <c r="P965" s="223"/>
      <c r="Q965" s="223"/>
      <c r="R965" s="223"/>
      <c r="S965" s="223"/>
      <c r="T965" s="223"/>
      <c r="U965" s="223"/>
      <c r="V965" s="223"/>
      <c r="W965" s="223"/>
      <c r="X965" s="223"/>
      <c r="Y965" s="223"/>
      <c r="Z965" s="223"/>
    </row>
    <row r="966">
      <c r="A966" s="223"/>
      <c r="B966" s="223"/>
      <c r="C966" s="223"/>
      <c r="D966" s="223"/>
      <c r="E966" s="223"/>
      <c r="F966" s="223"/>
      <c r="G966" s="223"/>
      <c r="H966" s="223"/>
      <c r="I966" s="223"/>
      <c r="J966" s="223"/>
      <c r="K966" s="223"/>
      <c r="L966" s="223"/>
      <c r="M966" s="223"/>
      <c r="N966" s="223"/>
      <c r="O966" s="223"/>
      <c r="P966" s="223"/>
      <c r="Q966" s="223"/>
      <c r="R966" s="223"/>
      <c r="S966" s="223"/>
      <c r="T966" s="223"/>
      <c r="U966" s="223"/>
      <c r="V966" s="223"/>
      <c r="W966" s="223"/>
      <c r="X966" s="223"/>
      <c r="Y966" s="223"/>
      <c r="Z966" s="223"/>
    </row>
    <row r="967">
      <c r="A967" s="223"/>
      <c r="B967" s="223"/>
      <c r="C967" s="223"/>
      <c r="D967" s="223"/>
      <c r="E967" s="223"/>
      <c r="F967" s="223"/>
      <c r="G967" s="223"/>
      <c r="H967" s="223"/>
      <c r="I967" s="223"/>
      <c r="J967" s="223"/>
      <c r="K967" s="223"/>
      <c r="L967" s="223"/>
      <c r="M967" s="223"/>
      <c r="N967" s="223"/>
      <c r="O967" s="223"/>
      <c r="P967" s="223"/>
      <c r="Q967" s="223"/>
      <c r="R967" s="223"/>
      <c r="S967" s="223"/>
      <c r="T967" s="223"/>
      <c r="U967" s="223"/>
      <c r="V967" s="223"/>
      <c r="W967" s="223"/>
      <c r="X967" s="223"/>
      <c r="Y967" s="223"/>
      <c r="Z967" s="223"/>
    </row>
    <row r="968">
      <c r="A968" s="223"/>
      <c r="B968" s="223"/>
      <c r="C968" s="223"/>
      <c r="D968" s="223"/>
      <c r="E968" s="223"/>
      <c r="F968" s="223"/>
      <c r="G968" s="223"/>
      <c r="H968" s="223"/>
      <c r="I968" s="223"/>
      <c r="J968" s="223"/>
      <c r="K968" s="223"/>
      <c r="L968" s="223"/>
      <c r="M968" s="223"/>
      <c r="N968" s="223"/>
      <c r="O968" s="223"/>
      <c r="P968" s="223"/>
      <c r="Q968" s="223"/>
      <c r="R968" s="223"/>
      <c r="S968" s="223"/>
      <c r="T968" s="223"/>
      <c r="U968" s="223"/>
      <c r="V968" s="223"/>
      <c r="W968" s="223"/>
      <c r="X968" s="223"/>
      <c r="Y968" s="223"/>
      <c r="Z968" s="223"/>
    </row>
    <row r="969">
      <c r="A969" s="223"/>
      <c r="B969" s="223"/>
      <c r="C969" s="223"/>
      <c r="D969" s="223"/>
      <c r="E969" s="223"/>
      <c r="F969" s="223"/>
      <c r="G969" s="223"/>
      <c r="H969" s="223"/>
      <c r="I969" s="223"/>
      <c r="J969" s="223"/>
      <c r="K969" s="223"/>
      <c r="L969" s="223"/>
      <c r="M969" s="223"/>
      <c r="N969" s="223"/>
      <c r="O969" s="223"/>
      <c r="P969" s="223"/>
      <c r="Q969" s="223"/>
      <c r="R969" s="223"/>
      <c r="S969" s="223"/>
      <c r="T969" s="223"/>
      <c r="U969" s="223"/>
      <c r="V969" s="223"/>
      <c r="W969" s="223"/>
      <c r="X969" s="223"/>
      <c r="Y969" s="223"/>
      <c r="Z969" s="223"/>
    </row>
    <row r="970">
      <c r="A970" s="223"/>
      <c r="B970" s="223"/>
      <c r="C970" s="223"/>
      <c r="D970" s="223"/>
      <c r="E970" s="223"/>
      <c r="F970" s="223"/>
      <c r="G970" s="223"/>
      <c r="H970" s="223"/>
      <c r="I970" s="223"/>
      <c r="J970" s="223"/>
      <c r="K970" s="223"/>
      <c r="L970" s="223"/>
      <c r="M970" s="223"/>
      <c r="N970" s="223"/>
      <c r="O970" s="223"/>
      <c r="P970" s="223"/>
      <c r="Q970" s="223"/>
      <c r="R970" s="223"/>
      <c r="S970" s="223"/>
      <c r="T970" s="223"/>
      <c r="U970" s="223"/>
      <c r="V970" s="223"/>
      <c r="W970" s="223"/>
      <c r="X970" s="223"/>
      <c r="Y970" s="223"/>
      <c r="Z970" s="223"/>
    </row>
    <row r="971">
      <c r="A971" s="223"/>
      <c r="B971" s="223"/>
      <c r="C971" s="223"/>
      <c r="D971" s="223"/>
      <c r="E971" s="223"/>
      <c r="F971" s="223"/>
      <c r="G971" s="223"/>
      <c r="H971" s="223"/>
      <c r="I971" s="223"/>
      <c r="J971" s="223"/>
      <c r="K971" s="223"/>
      <c r="L971" s="223"/>
      <c r="M971" s="223"/>
      <c r="N971" s="223"/>
      <c r="O971" s="223"/>
      <c r="P971" s="223"/>
      <c r="Q971" s="223"/>
      <c r="R971" s="223"/>
      <c r="S971" s="223"/>
      <c r="T971" s="223"/>
      <c r="U971" s="223"/>
      <c r="V971" s="223"/>
      <c r="W971" s="223"/>
      <c r="X971" s="223"/>
      <c r="Y971" s="223"/>
      <c r="Z971" s="223"/>
    </row>
    <row r="972">
      <c r="A972" s="223"/>
      <c r="B972" s="223"/>
      <c r="C972" s="223"/>
      <c r="D972" s="223"/>
      <c r="E972" s="223"/>
      <c r="F972" s="223"/>
      <c r="G972" s="223"/>
      <c r="H972" s="223"/>
      <c r="I972" s="223"/>
      <c r="J972" s="223"/>
      <c r="K972" s="223"/>
      <c r="L972" s="223"/>
      <c r="M972" s="223"/>
      <c r="N972" s="223"/>
      <c r="O972" s="223"/>
      <c r="P972" s="223"/>
      <c r="Q972" s="223"/>
      <c r="R972" s="223"/>
      <c r="S972" s="223"/>
      <c r="T972" s="223"/>
      <c r="U972" s="223"/>
      <c r="V972" s="223"/>
      <c r="W972" s="223"/>
      <c r="X972" s="223"/>
      <c r="Y972" s="223"/>
      <c r="Z972" s="223"/>
    </row>
    <row r="973">
      <c r="A973" s="223"/>
      <c r="B973" s="223"/>
      <c r="C973" s="223"/>
      <c r="D973" s="223"/>
      <c r="E973" s="223"/>
      <c r="F973" s="223"/>
      <c r="G973" s="223"/>
      <c r="H973" s="223"/>
      <c r="I973" s="223"/>
      <c r="J973" s="223"/>
      <c r="K973" s="223"/>
      <c r="L973" s="223"/>
      <c r="M973" s="223"/>
      <c r="N973" s="223"/>
      <c r="O973" s="223"/>
      <c r="P973" s="223"/>
      <c r="Q973" s="223"/>
      <c r="R973" s="223"/>
      <c r="S973" s="223"/>
      <c r="T973" s="223"/>
      <c r="U973" s="223"/>
      <c r="V973" s="223"/>
      <c r="W973" s="223"/>
      <c r="X973" s="223"/>
      <c r="Y973" s="223"/>
      <c r="Z973" s="223"/>
    </row>
    <row r="974">
      <c r="A974" s="223"/>
      <c r="B974" s="223"/>
      <c r="C974" s="223"/>
      <c r="D974" s="223"/>
      <c r="E974" s="223"/>
      <c r="F974" s="223"/>
      <c r="G974" s="223"/>
      <c r="H974" s="223"/>
      <c r="I974" s="223"/>
      <c r="J974" s="223"/>
      <c r="K974" s="223"/>
      <c r="L974" s="223"/>
      <c r="M974" s="223"/>
      <c r="N974" s="223"/>
      <c r="O974" s="223"/>
      <c r="P974" s="223"/>
      <c r="Q974" s="223"/>
      <c r="R974" s="223"/>
      <c r="S974" s="223"/>
      <c r="T974" s="223"/>
      <c r="U974" s="223"/>
      <c r="V974" s="223"/>
      <c r="W974" s="223"/>
      <c r="X974" s="223"/>
      <c r="Y974" s="223"/>
      <c r="Z974" s="223"/>
    </row>
    <row r="975">
      <c r="A975" s="223"/>
      <c r="B975" s="223"/>
      <c r="C975" s="223"/>
      <c r="D975" s="223"/>
      <c r="E975" s="223"/>
      <c r="F975" s="223"/>
      <c r="G975" s="223"/>
      <c r="H975" s="223"/>
      <c r="I975" s="223"/>
      <c r="J975" s="223"/>
      <c r="K975" s="223"/>
      <c r="L975" s="223"/>
      <c r="M975" s="223"/>
      <c r="N975" s="223"/>
      <c r="O975" s="223"/>
      <c r="P975" s="223"/>
      <c r="Q975" s="223"/>
      <c r="R975" s="223"/>
      <c r="S975" s="223"/>
      <c r="T975" s="223"/>
      <c r="U975" s="223"/>
      <c r="V975" s="223"/>
      <c r="W975" s="223"/>
      <c r="X975" s="223"/>
      <c r="Y975" s="223"/>
      <c r="Z975" s="223"/>
    </row>
    <row r="976">
      <c r="A976" s="223"/>
      <c r="B976" s="223"/>
      <c r="C976" s="223"/>
      <c r="D976" s="223"/>
      <c r="E976" s="223"/>
      <c r="F976" s="223"/>
      <c r="G976" s="223"/>
      <c r="H976" s="223"/>
      <c r="I976" s="223"/>
      <c r="J976" s="223"/>
      <c r="K976" s="223"/>
      <c r="L976" s="223"/>
      <c r="M976" s="223"/>
      <c r="N976" s="223"/>
      <c r="O976" s="223"/>
      <c r="P976" s="223"/>
      <c r="Q976" s="223"/>
      <c r="R976" s="223"/>
      <c r="S976" s="223"/>
      <c r="T976" s="223"/>
      <c r="U976" s="223"/>
      <c r="V976" s="223"/>
      <c r="W976" s="223"/>
      <c r="X976" s="223"/>
      <c r="Y976" s="223"/>
      <c r="Z976" s="223"/>
    </row>
    <row r="977">
      <c r="A977" s="223"/>
      <c r="B977" s="223"/>
      <c r="C977" s="223"/>
      <c r="D977" s="223"/>
      <c r="E977" s="223"/>
      <c r="F977" s="223"/>
      <c r="G977" s="223"/>
      <c r="H977" s="223"/>
      <c r="I977" s="223"/>
      <c r="J977" s="223"/>
      <c r="K977" s="223"/>
      <c r="L977" s="223"/>
      <c r="M977" s="223"/>
      <c r="N977" s="223"/>
      <c r="O977" s="223"/>
      <c r="P977" s="223"/>
      <c r="Q977" s="223"/>
      <c r="R977" s="223"/>
      <c r="S977" s="223"/>
      <c r="T977" s="223"/>
      <c r="U977" s="223"/>
      <c r="V977" s="223"/>
      <c r="W977" s="223"/>
      <c r="X977" s="223"/>
      <c r="Y977" s="223"/>
      <c r="Z977" s="223"/>
    </row>
    <row r="978">
      <c r="A978" s="223"/>
      <c r="B978" s="223"/>
      <c r="C978" s="223"/>
      <c r="D978" s="223"/>
      <c r="E978" s="223"/>
      <c r="F978" s="223"/>
      <c r="G978" s="223"/>
      <c r="H978" s="223"/>
      <c r="I978" s="223"/>
      <c r="J978" s="223"/>
      <c r="K978" s="223"/>
      <c r="L978" s="223"/>
      <c r="M978" s="223"/>
      <c r="N978" s="223"/>
      <c r="O978" s="223"/>
      <c r="P978" s="223"/>
      <c r="Q978" s="223"/>
      <c r="R978" s="223"/>
      <c r="S978" s="223"/>
      <c r="T978" s="223"/>
      <c r="U978" s="223"/>
      <c r="V978" s="223"/>
      <c r="W978" s="223"/>
      <c r="X978" s="223"/>
      <c r="Y978" s="223"/>
      <c r="Z978" s="223"/>
    </row>
    <row r="979">
      <c r="A979" s="223"/>
      <c r="B979" s="223"/>
      <c r="C979" s="223"/>
      <c r="D979" s="223"/>
      <c r="E979" s="223"/>
      <c r="F979" s="223"/>
      <c r="G979" s="223"/>
      <c r="H979" s="223"/>
      <c r="I979" s="223"/>
      <c r="J979" s="223"/>
      <c r="K979" s="223"/>
      <c r="L979" s="223"/>
      <c r="M979" s="223"/>
      <c r="N979" s="223"/>
      <c r="O979" s="223"/>
      <c r="P979" s="223"/>
      <c r="Q979" s="223"/>
      <c r="R979" s="223"/>
      <c r="S979" s="223"/>
      <c r="T979" s="223"/>
      <c r="U979" s="223"/>
      <c r="V979" s="223"/>
      <c r="W979" s="223"/>
      <c r="X979" s="223"/>
      <c r="Y979" s="223"/>
      <c r="Z979" s="223"/>
    </row>
    <row r="980">
      <c r="A980" s="223"/>
      <c r="B980" s="223"/>
      <c r="C980" s="223"/>
      <c r="D980" s="223"/>
      <c r="E980" s="223"/>
      <c r="F980" s="223"/>
      <c r="G980" s="223"/>
      <c r="H980" s="223"/>
      <c r="I980" s="223"/>
      <c r="J980" s="223"/>
      <c r="K980" s="223"/>
      <c r="L980" s="223"/>
      <c r="M980" s="223"/>
      <c r="N980" s="223"/>
      <c r="O980" s="223"/>
      <c r="P980" s="223"/>
      <c r="Q980" s="223"/>
      <c r="R980" s="223"/>
      <c r="S980" s="223"/>
      <c r="T980" s="223"/>
      <c r="U980" s="223"/>
      <c r="V980" s="223"/>
      <c r="W980" s="223"/>
      <c r="X980" s="223"/>
      <c r="Y980" s="223"/>
      <c r="Z980" s="223"/>
    </row>
    <row r="981">
      <c r="A981" s="223"/>
      <c r="B981" s="223"/>
      <c r="C981" s="223"/>
      <c r="D981" s="223"/>
      <c r="E981" s="223"/>
      <c r="F981" s="223"/>
      <c r="G981" s="223"/>
      <c r="H981" s="223"/>
      <c r="I981" s="223"/>
      <c r="J981" s="223"/>
      <c r="K981" s="223"/>
      <c r="L981" s="223"/>
      <c r="M981" s="223"/>
      <c r="N981" s="223"/>
      <c r="O981" s="223"/>
      <c r="P981" s="223"/>
      <c r="Q981" s="223"/>
      <c r="R981" s="223"/>
      <c r="S981" s="223"/>
      <c r="T981" s="223"/>
      <c r="U981" s="223"/>
      <c r="V981" s="223"/>
      <c r="W981" s="223"/>
      <c r="X981" s="223"/>
      <c r="Y981" s="223"/>
      <c r="Z981" s="223"/>
    </row>
    <row r="982">
      <c r="A982" s="223"/>
      <c r="B982" s="223"/>
      <c r="C982" s="223"/>
      <c r="D982" s="223"/>
      <c r="E982" s="223"/>
      <c r="F982" s="223"/>
      <c r="G982" s="223"/>
      <c r="H982" s="223"/>
      <c r="I982" s="223"/>
      <c r="J982" s="223"/>
      <c r="K982" s="223"/>
      <c r="L982" s="223"/>
      <c r="M982" s="223"/>
      <c r="N982" s="223"/>
      <c r="O982" s="223"/>
      <c r="P982" s="223"/>
      <c r="Q982" s="223"/>
      <c r="R982" s="223"/>
      <c r="S982" s="223"/>
      <c r="T982" s="223"/>
      <c r="U982" s="223"/>
      <c r="V982" s="223"/>
      <c r="W982" s="223"/>
      <c r="X982" s="223"/>
      <c r="Y982" s="223"/>
      <c r="Z982" s="223"/>
    </row>
    <row r="983">
      <c r="A983" s="223"/>
      <c r="B983" s="223"/>
      <c r="C983" s="223"/>
      <c r="D983" s="223"/>
      <c r="E983" s="223"/>
      <c r="F983" s="223"/>
      <c r="G983" s="223"/>
      <c r="H983" s="223"/>
      <c r="I983" s="223"/>
      <c r="J983" s="223"/>
      <c r="K983" s="223"/>
      <c r="L983" s="223"/>
      <c r="M983" s="223"/>
      <c r="N983" s="223"/>
      <c r="O983" s="223"/>
      <c r="P983" s="223"/>
      <c r="Q983" s="223"/>
      <c r="R983" s="223"/>
      <c r="S983" s="223"/>
      <c r="T983" s="223"/>
      <c r="U983" s="223"/>
      <c r="V983" s="223"/>
      <c r="W983" s="223"/>
      <c r="X983" s="223"/>
      <c r="Y983" s="223"/>
      <c r="Z983" s="223"/>
    </row>
    <row r="984">
      <c r="A984" s="223"/>
      <c r="B984" s="223"/>
      <c r="C984" s="223"/>
      <c r="D984" s="223"/>
      <c r="E984" s="223"/>
      <c r="F984" s="223"/>
      <c r="G984" s="223"/>
      <c r="H984" s="223"/>
      <c r="I984" s="223"/>
      <c r="J984" s="223"/>
      <c r="K984" s="223"/>
      <c r="L984" s="223"/>
      <c r="M984" s="223"/>
      <c r="N984" s="223"/>
      <c r="O984" s="223"/>
      <c r="P984" s="223"/>
      <c r="Q984" s="223"/>
      <c r="R984" s="223"/>
      <c r="S984" s="223"/>
      <c r="T984" s="223"/>
      <c r="U984" s="223"/>
      <c r="V984" s="223"/>
      <c r="W984" s="223"/>
      <c r="X984" s="223"/>
      <c r="Y984" s="223"/>
      <c r="Z984" s="223"/>
    </row>
    <row r="985">
      <c r="A985" s="223"/>
      <c r="B985" s="223"/>
      <c r="C985" s="223"/>
      <c r="D985" s="223"/>
      <c r="E985" s="223"/>
      <c r="F985" s="223"/>
      <c r="G985" s="223"/>
      <c r="H985" s="223"/>
      <c r="I985" s="223"/>
      <c r="J985" s="223"/>
      <c r="K985" s="223"/>
      <c r="L985" s="223"/>
      <c r="M985" s="223"/>
      <c r="N985" s="223"/>
      <c r="O985" s="223"/>
      <c r="P985" s="223"/>
      <c r="Q985" s="223"/>
      <c r="R985" s="223"/>
      <c r="S985" s="223"/>
      <c r="T985" s="223"/>
      <c r="U985" s="223"/>
      <c r="V985" s="223"/>
      <c r="W985" s="223"/>
      <c r="X985" s="223"/>
      <c r="Y985" s="223"/>
      <c r="Z985" s="223"/>
    </row>
    <row r="986">
      <c r="A986" s="223"/>
      <c r="B986" s="223"/>
      <c r="C986" s="223"/>
      <c r="D986" s="223"/>
      <c r="E986" s="223"/>
      <c r="F986" s="223"/>
      <c r="G986" s="223"/>
      <c r="H986" s="223"/>
      <c r="I986" s="223"/>
      <c r="J986" s="223"/>
      <c r="K986" s="223"/>
      <c r="L986" s="223"/>
      <c r="M986" s="223"/>
      <c r="N986" s="223"/>
      <c r="O986" s="223"/>
      <c r="P986" s="223"/>
      <c r="Q986" s="223"/>
      <c r="R986" s="223"/>
      <c r="S986" s="223"/>
      <c r="T986" s="223"/>
      <c r="U986" s="223"/>
      <c r="V986" s="223"/>
      <c r="W986" s="223"/>
      <c r="X986" s="223"/>
      <c r="Y986" s="223"/>
      <c r="Z986" s="223"/>
    </row>
    <row r="987">
      <c r="A987" s="223"/>
      <c r="B987" s="223"/>
      <c r="C987" s="223"/>
      <c r="D987" s="223"/>
      <c r="E987" s="223"/>
      <c r="F987" s="223"/>
      <c r="G987" s="223"/>
      <c r="H987" s="223"/>
      <c r="I987" s="223"/>
      <c r="J987" s="223"/>
      <c r="K987" s="223"/>
      <c r="L987" s="223"/>
      <c r="M987" s="223"/>
      <c r="N987" s="223"/>
      <c r="O987" s="223"/>
      <c r="P987" s="223"/>
      <c r="Q987" s="223"/>
      <c r="R987" s="223"/>
      <c r="S987" s="223"/>
      <c r="T987" s="223"/>
      <c r="U987" s="223"/>
      <c r="V987" s="223"/>
      <c r="W987" s="223"/>
      <c r="X987" s="223"/>
      <c r="Y987" s="223"/>
      <c r="Z987" s="223"/>
    </row>
    <row r="988">
      <c r="A988" s="223"/>
      <c r="B988" s="223"/>
      <c r="C988" s="223"/>
      <c r="D988" s="223"/>
      <c r="E988" s="223"/>
      <c r="F988" s="223"/>
      <c r="G988" s="223"/>
      <c r="H988" s="223"/>
      <c r="I988" s="223"/>
      <c r="J988" s="223"/>
      <c r="K988" s="223"/>
      <c r="L988" s="223"/>
      <c r="M988" s="223"/>
      <c r="N988" s="223"/>
      <c r="O988" s="223"/>
      <c r="P988" s="223"/>
      <c r="Q988" s="223"/>
      <c r="R988" s="223"/>
      <c r="S988" s="223"/>
      <c r="T988" s="223"/>
      <c r="U988" s="223"/>
      <c r="V988" s="223"/>
      <c r="W988" s="223"/>
      <c r="X988" s="223"/>
      <c r="Y988" s="223"/>
      <c r="Z988" s="223"/>
    </row>
    <row r="989">
      <c r="A989" s="223"/>
      <c r="B989" s="223"/>
      <c r="C989" s="223"/>
      <c r="D989" s="223"/>
      <c r="E989" s="223"/>
      <c r="F989" s="223"/>
      <c r="G989" s="223"/>
      <c r="H989" s="223"/>
      <c r="I989" s="223"/>
      <c r="J989" s="223"/>
      <c r="K989" s="223"/>
      <c r="L989" s="223"/>
      <c r="M989" s="223"/>
      <c r="N989" s="223"/>
      <c r="O989" s="223"/>
      <c r="P989" s="223"/>
      <c r="Q989" s="223"/>
      <c r="R989" s="223"/>
      <c r="S989" s="223"/>
      <c r="T989" s="223"/>
      <c r="U989" s="223"/>
      <c r="V989" s="223"/>
      <c r="W989" s="223"/>
      <c r="X989" s="223"/>
      <c r="Y989" s="223"/>
      <c r="Z989" s="223"/>
    </row>
    <row r="990">
      <c r="A990" s="223"/>
      <c r="B990" s="223"/>
      <c r="C990" s="223"/>
      <c r="D990" s="223"/>
      <c r="E990" s="223"/>
      <c r="F990" s="223"/>
      <c r="G990" s="223"/>
      <c r="H990" s="223"/>
      <c r="I990" s="223"/>
      <c r="J990" s="223"/>
      <c r="K990" s="223"/>
      <c r="L990" s="223"/>
      <c r="M990" s="223"/>
      <c r="N990" s="223"/>
      <c r="O990" s="223"/>
      <c r="P990" s="223"/>
      <c r="Q990" s="223"/>
      <c r="R990" s="223"/>
      <c r="S990" s="223"/>
      <c r="T990" s="223"/>
      <c r="U990" s="223"/>
      <c r="V990" s="223"/>
      <c r="W990" s="223"/>
      <c r="X990" s="223"/>
      <c r="Y990" s="223"/>
      <c r="Z990" s="223"/>
    </row>
    <row r="991">
      <c r="A991" s="223"/>
      <c r="B991" s="223"/>
      <c r="C991" s="223"/>
      <c r="D991" s="223"/>
      <c r="E991" s="223"/>
      <c r="F991" s="223"/>
      <c r="G991" s="223"/>
      <c r="H991" s="223"/>
      <c r="I991" s="223"/>
      <c r="J991" s="223"/>
      <c r="K991" s="223"/>
      <c r="L991" s="223"/>
      <c r="M991" s="223"/>
      <c r="N991" s="223"/>
      <c r="O991" s="223"/>
      <c r="P991" s="223"/>
      <c r="Q991" s="223"/>
      <c r="R991" s="223"/>
      <c r="S991" s="223"/>
      <c r="T991" s="223"/>
      <c r="U991" s="223"/>
      <c r="V991" s="223"/>
      <c r="W991" s="223"/>
      <c r="X991" s="223"/>
      <c r="Y991" s="223"/>
      <c r="Z991" s="223"/>
    </row>
    <row r="992">
      <c r="A992" s="223"/>
      <c r="B992" s="223"/>
      <c r="C992" s="223"/>
      <c r="D992" s="223"/>
      <c r="E992" s="223"/>
      <c r="F992" s="223"/>
      <c r="G992" s="223"/>
      <c r="H992" s="223"/>
      <c r="I992" s="223"/>
      <c r="J992" s="223"/>
      <c r="K992" s="223"/>
      <c r="L992" s="223"/>
      <c r="M992" s="223"/>
      <c r="N992" s="223"/>
      <c r="O992" s="223"/>
      <c r="P992" s="223"/>
      <c r="Q992" s="223"/>
      <c r="R992" s="223"/>
      <c r="S992" s="223"/>
      <c r="T992" s="223"/>
      <c r="U992" s="223"/>
      <c r="V992" s="223"/>
      <c r="W992" s="223"/>
      <c r="X992" s="223"/>
      <c r="Y992" s="223"/>
      <c r="Z992" s="223"/>
    </row>
    <row r="993">
      <c r="A993" s="223"/>
      <c r="B993" s="223"/>
      <c r="C993" s="223"/>
      <c r="D993" s="223"/>
      <c r="E993" s="223"/>
      <c r="F993" s="223"/>
      <c r="G993" s="223"/>
      <c r="H993" s="223"/>
      <c r="I993" s="223"/>
      <c r="J993" s="223"/>
      <c r="K993" s="223"/>
      <c r="L993" s="223"/>
      <c r="M993" s="223"/>
      <c r="N993" s="223"/>
      <c r="O993" s="223"/>
      <c r="P993" s="223"/>
      <c r="Q993" s="223"/>
      <c r="R993" s="223"/>
      <c r="S993" s="223"/>
      <c r="T993" s="223"/>
      <c r="U993" s="223"/>
      <c r="V993" s="223"/>
      <c r="W993" s="223"/>
      <c r="X993" s="223"/>
      <c r="Y993" s="223"/>
      <c r="Z993" s="223"/>
    </row>
    <row r="994">
      <c r="A994" s="223"/>
      <c r="B994" s="223"/>
      <c r="C994" s="223"/>
      <c r="D994" s="223"/>
      <c r="E994" s="223"/>
      <c r="F994" s="223"/>
      <c r="G994" s="223"/>
      <c r="H994" s="223"/>
      <c r="I994" s="223"/>
      <c r="J994" s="223"/>
      <c r="K994" s="223"/>
      <c r="L994" s="223"/>
      <c r="M994" s="223"/>
      <c r="N994" s="223"/>
      <c r="O994" s="223"/>
      <c r="P994" s="223"/>
      <c r="Q994" s="223"/>
      <c r="R994" s="223"/>
      <c r="S994" s="223"/>
      <c r="T994" s="223"/>
      <c r="U994" s="223"/>
      <c r="V994" s="223"/>
      <c r="W994" s="223"/>
      <c r="X994" s="223"/>
      <c r="Y994" s="223"/>
      <c r="Z994" s="223"/>
    </row>
    <row r="995">
      <c r="A995" s="223"/>
      <c r="B995" s="223"/>
      <c r="C995" s="223"/>
      <c r="D995" s="223"/>
      <c r="E995" s="223"/>
      <c r="F995" s="223"/>
      <c r="G995" s="223"/>
      <c r="H995" s="223"/>
      <c r="I995" s="223"/>
      <c r="J995" s="223"/>
      <c r="K995" s="223"/>
      <c r="L995" s="223"/>
      <c r="M995" s="223"/>
      <c r="N995" s="223"/>
      <c r="O995" s="223"/>
      <c r="P995" s="223"/>
      <c r="Q995" s="223"/>
      <c r="R995" s="223"/>
      <c r="S995" s="223"/>
      <c r="T995" s="223"/>
      <c r="U995" s="223"/>
      <c r="V995" s="223"/>
      <c r="W995" s="223"/>
      <c r="X995" s="223"/>
      <c r="Y995" s="223"/>
      <c r="Z995" s="223"/>
    </row>
    <row r="996">
      <c r="A996" s="223"/>
      <c r="B996" s="223"/>
      <c r="C996" s="223"/>
      <c r="D996" s="223"/>
      <c r="E996" s="223"/>
      <c r="F996" s="223"/>
      <c r="G996" s="223"/>
      <c r="H996" s="223"/>
      <c r="I996" s="223"/>
      <c r="J996" s="223"/>
      <c r="K996" s="223"/>
      <c r="L996" s="223"/>
      <c r="M996" s="223"/>
      <c r="N996" s="223"/>
      <c r="O996" s="223"/>
      <c r="P996" s="223"/>
      <c r="Q996" s="223"/>
      <c r="R996" s="223"/>
      <c r="S996" s="223"/>
      <c r="T996" s="223"/>
      <c r="U996" s="223"/>
      <c r="V996" s="223"/>
      <c r="W996" s="223"/>
      <c r="X996" s="223"/>
      <c r="Y996" s="223"/>
      <c r="Z996" s="223"/>
    </row>
    <row r="997">
      <c r="A997" s="223"/>
      <c r="B997" s="223"/>
      <c r="C997" s="223"/>
      <c r="D997" s="223"/>
      <c r="E997" s="223"/>
      <c r="F997" s="223"/>
      <c r="G997" s="223"/>
      <c r="H997" s="223"/>
      <c r="I997" s="223"/>
      <c r="J997" s="223"/>
      <c r="K997" s="223"/>
      <c r="L997" s="223"/>
      <c r="M997" s="223"/>
      <c r="N997" s="223"/>
      <c r="O997" s="223"/>
      <c r="P997" s="223"/>
      <c r="Q997" s="223"/>
      <c r="R997" s="223"/>
      <c r="S997" s="223"/>
      <c r="T997" s="223"/>
      <c r="U997" s="223"/>
      <c r="V997" s="223"/>
      <c r="W997" s="223"/>
      <c r="X997" s="223"/>
      <c r="Y997" s="223"/>
      <c r="Z997" s="223"/>
    </row>
    <row r="998">
      <c r="A998" s="223"/>
      <c r="B998" s="223"/>
      <c r="C998" s="223"/>
      <c r="D998" s="223"/>
      <c r="E998" s="223"/>
      <c r="F998" s="223"/>
      <c r="G998" s="223"/>
      <c r="H998" s="223"/>
      <c r="I998" s="223"/>
      <c r="J998" s="223"/>
      <c r="K998" s="223"/>
      <c r="L998" s="223"/>
      <c r="M998" s="223"/>
      <c r="N998" s="223"/>
      <c r="O998" s="223"/>
      <c r="P998" s="223"/>
      <c r="Q998" s="223"/>
      <c r="R998" s="223"/>
      <c r="S998" s="223"/>
      <c r="T998" s="223"/>
      <c r="U998" s="223"/>
      <c r="V998" s="223"/>
      <c r="W998" s="223"/>
      <c r="X998" s="223"/>
      <c r="Y998" s="223"/>
      <c r="Z998" s="223"/>
    </row>
    <row r="999">
      <c r="A999" s="223"/>
      <c r="B999" s="223"/>
      <c r="C999" s="223"/>
      <c r="D999" s="223"/>
      <c r="E999" s="223"/>
      <c r="F999" s="223"/>
      <c r="G999" s="223"/>
      <c r="H999" s="223"/>
      <c r="I999" s="223"/>
      <c r="J999" s="223"/>
      <c r="K999" s="223"/>
      <c r="L999" s="223"/>
      <c r="M999" s="223"/>
      <c r="N999" s="223"/>
      <c r="O999" s="223"/>
      <c r="P999" s="223"/>
      <c r="Q999" s="223"/>
      <c r="R999" s="223"/>
      <c r="S999" s="223"/>
      <c r="T999" s="223"/>
      <c r="U999" s="223"/>
      <c r="V999" s="223"/>
      <c r="W999" s="223"/>
      <c r="X999" s="223"/>
      <c r="Y999" s="223"/>
      <c r="Z999" s="223"/>
    </row>
    <row r="1000">
      <c r="A1000" s="223"/>
      <c r="B1000" s="223"/>
      <c r="C1000" s="223"/>
      <c r="D1000" s="223"/>
      <c r="E1000" s="223"/>
      <c r="F1000" s="223"/>
      <c r="G1000" s="223"/>
      <c r="H1000" s="223"/>
      <c r="I1000" s="223"/>
      <c r="J1000" s="223"/>
      <c r="K1000" s="223"/>
      <c r="L1000" s="223"/>
      <c r="M1000" s="223"/>
      <c r="N1000" s="223"/>
      <c r="O1000" s="223"/>
      <c r="P1000" s="223"/>
      <c r="Q1000" s="223"/>
      <c r="R1000" s="223"/>
      <c r="S1000" s="223"/>
      <c r="T1000" s="223"/>
      <c r="U1000" s="223"/>
      <c r="V1000" s="223"/>
      <c r="W1000" s="223"/>
      <c r="X1000" s="223"/>
      <c r="Y1000" s="223"/>
      <c r="Z1000" s="223"/>
    </row>
  </sheetData>
  <conditionalFormatting sqref="A1:Z1">
    <cfRule type="notContainsBlanks" dxfId="56" priority="1">
      <formula>LEN(TRIM(A1))&gt;0</formula>
    </cfRule>
  </conditionalFormatting>
  <conditionalFormatting sqref="A1:A1000">
    <cfRule type="notContainsBlanks" dxfId="23" priority="2">
      <formula>LEN(TRIM(A1))&gt;0</formula>
    </cfRule>
  </conditionalFormatting>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1C232"/>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cols>
    <col customWidth="1" min="1" max="1" width="18.25"/>
    <col customWidth="1" hidden="1" min="2" max="2" width="8.63"/>
    <col customWidth="1" hidden="1" min="3" max="3" width="12.0"/>
    <col customWidth="1" min="4" max="4" width="29.0"/>
    <col customWidth="1" min="5" max="5" width="15.63"/>
    <col customWidth="1" min="6" max="7" width="12.0"/>
    <col customWidth="1" min="8" max="8" width="21.63"/>
    <col customWidth="1" min="9" max="9" width="30.0"/>
    <col customWidth="1" min="10" max="10" width="41.0"/>
    <col customWidth="1" min="11" max="11" width="24.5"/>
    <col customWidth="1" min="12" max="12" width="21.13"/>
    <col customWidth="1" min="13" max="13" width="24.25"/>
    <col customWidth="1" min="14" max="17" width="21.13"/>
    <col customWidth="1" min="18" max="18" width="54.13"/>
    <col customWidth="1" min="19" max="19" width="99.5"/>
    <col customWidth="1" min="20" max="20" width="92.0"/>
    <col customWidth="1" min="21" max="22" width="84.5"/>
    <col customWidth="1" min="23" max="23" width="80.88"/>
    <col customWidth="1" min="24" max="24" width="69.13"/>
    <col customWidth="1" min="25" max="25" width="101.5"/>
  </cols>
  <sheetData>
    <row r="1">
      <c r="A1" s="35" t="s">
        <v>54</v>
      </c>
      <c r="B1" s="36" t="s">
        <v>55</v>
      </c>
      <c r="C1" s="36" t="s">
        <v>56</v>
      </c>
      <c r="D1" s="37" t="s">
        <v>57</v>
      </c>
      <c r="E1" s="38" t="s">
        <v>58</v>
      </c>
      <c r="F1" s="36" t="s">
        <v>59</v>
      </c>
      <c r="G1" s="36" t="s">
        <v>60</v>
      </c>
      <c r="H1" s="36" t="s">
        <v>61</v>
      </c>
      <c r="I1" s="36" t="s">
        <v>62</v>
      </c>
      <c r="J1" s="36" t="s">
        <v>63</v>
      </c>
      <c r="K1" s="36" t="s">
        <v>64</v>
      </c>
      <c r="L1" s="37" t="s">
        <v>65</v>
      </c>
      <c r="M1" s="37" t="s">
        <v>66</v>
      </c>
      <c r="N1" s="37" t="s">
        <v>67</v>
      </c>
      <c r="O1" s="37" t="s">
        <v>68</v>
      </c>
      <c r="P1" s="37" t="s">
        <v>69</v>
      </c>
      <c r="Q1" s="37" t="s">
        <v>70</v>
      </c>
      <c r="R1" s="36" t="s">
        <v>71</v>
      </c>
      <c r="S1" s="36" t="s">
        <v>72</v>
      </c>
      <c r="T1" s="36" t="s">
        <v>73</v>
      </c>
      <c r="U1" s="36" t="s">
        <v>74</v>
      </c>
      <c r="V1" s="36" t="s">
        <v>75</v>
      </c>
      <c r="W1" s="36" t="s">
        <v>76</v>
      </c>
      <c r="X1" s="36" t="s">
        <v>77</v>
      </c>
      <c r="Y1" s="36"/>
    </row>
    <row r="2">
      <c r="A2" s="39" t="s">
        <v>78</v>
      </c>
      <c r="B2" s="40"/>
      <c r="C2" s="40"/>
      <c r="D2" s="41" t="s">
        <v>79</v>
      </c>
      <c r="K2" s="40"/>
      <c r="L2" s="42"/>
      <c r="M2" s="42"/>
      <c r="N2" s="42"/>
      <c r="O2" s="42"/>
      <c r="P2" s="42"/>
      <c r="Q2" s="42"/>
      <c r="R2" s="40"/>
      <c r="S2" s="43"/>
      <c r="T2" s="40"/>
      <c r="U2" s="40"/>
      <c r="V2" s="40"/>
      <c r="W2" s="40"/>
      <c r="X2" s="40"/>
      <c r="Y2" s="40"/>
    </row>
    <row r="3" hidden="1">
      <c r="A3" s="44" t="s">
        <v>80</v>
      </c>
      <c r="B3" s="34"/>
      <c r="C3" s="34"/>
      <c r="D3" s="34"/>
      <c r="E3" s="45"/>
      <c r="F3" s="34"/>
      <c r="G3" s="34"/>
      <c r="H3" s="46"/>
      <c r="I3" s="46"/>
      <c r="J3" s="46"/>
      <c r="K3" s="47"/>
      <c r="L3" s="34"/>
      <c r="M3" s="34"/>
      <c r="N3" s="34"/>
      <c r="O3" s="48"/>
      <c r="P3" s="48"/>
      <c r="Q3" s="48"/>
      <c r="R3" s="49"/>
      <c r="S3" s="50"/>
      <c r="T3" s="51"/>
      <c r="U3" s="52"/>
      <c r="V3" s="52"/>
      <c r="W3" s="14"/>
      <c r="X3" s="14"/>
      <c r="Y3" s="14"/>
    </row>
    <row r="4" hidden="1">
      <c r="A4" s="44" t="s">
        <v>81</v>
      </c>
      <c r="B4" s="34"/>
      <c r="C4" s="34"/>
      <c r="D4" s="34"/>
      <c r="E4" s="45"/>
      <c r="F4" s="34"/>
      <c r="G4" s="34"/>
      <c r="H4" s="46"/>
      <c r="I4" s="46"/>
      <c r="J4" s="46"/>
      <c r="K4" s="47"/>
      <c r="L4" s="34"/>
      <c r="M4" s="34"/>
      <c r="N4" s="34"/>
      <c r="O4" s="48"/>
      <c r="P4" s="48"/>
      <c r="Q4" s="48"/>
      <c r="R4" s="49"/>
      <c r="S4" s="50"/>
      <c r="T4" s="51"/>
      <c r="U4" s="52"/>
      <c r="V4" s="52"/>
      <c r="W4" s="14"/>
      <c r="X4" s="14"/>
      <c r="Y4" s="14"/>
    </row>
    <row r="5">
      <c r="A5" s="44" t="s">
        <v>82</v>
      </c>
      <c r="B5" s="34"/>
      <c r="C5" s="34"/>
      <c r="D5" s="34"/>
      <c r="E5" s="45" t="s">
        <v>83</v>
      </c>
      <c r="F5" s="34" t="s">
        <v>84</v>
      </c>
      <c r="G5" s="34"/>
      <c r="H5" s="46" t="s">
        <v>85</v>
      </c>
      <c r="I5" s="46" t="s">
        <v>86</v>
      </c>
      <c r="J5" s="46" t="s">
        <v>87</v>
      </c>
      <c r="K5" s="47"/>
      <c r="L5" s="34" t="s">
        <v>88</v>
      </c>
      <c r="M5" s="34" t="s">
        <v>89</v>
      </c>
      <c r="N5" s="34" t="s">
        <v>90</v>
      </c>
      <c r="O5" s="48" t="s">
        <v>91</v>
      </c>
      <c r="P5" s="48" t="s">
        <v>92</v>
      </c>
      <c r="Q5" s="48" t="s">
        <v>93</v>
      </c>
      <c r="R5" s="49"/>
      <c r="S5" s="50"/>
      <c r="T5" s="51"/>
      <c r="U5" s="52"/>
      <c r="V5" s="52"/>
      <c r="W5" s="14"/>
      <c r="X5" s="14"/>
      <c r="Y5" s="14"/>
    </row>
    <row r="6">
      <c r="A6" s="44" t="s">
        <v>94</v>
      </c>
      <c r="B6" s="34">
        <v>6.0</v>
      </c>
      <c r="C6" s="34"/>
      <c r="D6" s="34" t="s">
        <v>95</v>
      </c>
      <c r="E6" s="45" t="s">
        <v>83</v>
      </c>
      <c r="F6" s="34" t="s">
        <v>96</v>
      </c>
      <c r="G6" s="34" t="s">
        <v>84</v>
      </c>
      <c r="H6" s="46" t="s">
        <v>97</v>
      </c>
      <c r="I6" s="46" t="s">
        <v>98</v>
      </c>
      <c r="J6" s="46" t="s">
        <v>99</v>
      </c>
      <c r="K6" s="47" t="s">
        <v>100</v>
      </c>
      <c r="L6" s="34" t="s">
        <v>101</v>
      </c>
      <c r="M6" s="34" t="s">
        <v>102</v>
      </c>
      <c r="N6" s="34" t="s">
        <v>103</v>
      </c>
      <c r="O6" s="48" t="s">
        <v>104</v>
      </c>
      <c r="P6" s="48" t="s">
        <v>105</v>
      </c>
      <c r="Q6" s="48" t="s">
        <v>106</v>
      </c>
      <c r="R6" s="49"/>
      <c r="S6" s="50" t="s">
        <v>107</v>
      </c>
      <c r="T6" s="51" t="s">
        <v>108</v>
      </c>
      <c r="U6" s="52" t="s">
        <v>109</v>
      </c>
      <c r="V6" s="52" t="s">
        <v>110</v>
      </c>
      <c r="W6" s="14"/>
      <c r="X6" s="14"/>
      <c r="Y6" s="14"/>
    </row>
    <row r="7">
      <c r="A7" s="44" t="s">
        <v>111</v>
      </c>
      <c r="B7" s="34" t="s">
        <v>112</v>
      </c>
      <c r="C7" s="34"/>
      <c r="D7" s="34" t="s">
        <v>113</v>
      </c>
      <c r="E7" s="45" t="s">
        <v>114</v>
      </c>
      <c r="F7" s="34" t="s">
        <v>115</v>
      </c>
      <c r="G7" s="34" t="s">
        <v>84</v>
      </c>
      <c r="H7" s="46" t="s">
        <v>116</v>
      </c>
      <c r="I7" s="53" t="s">
        <v>117</v>
      </c>
      <c r="J7" s="54" t="s">
        <v>118</v>
      </c>
      <c r="K7" s="14"/>
      <c r="L7" s="34" t="s">
        <v>119</v>
      </c>
      <c r="M7" s="55" t="s">
        <v>120</v>
      </c>
      <c r="N7" s="34" t="s">
        <v>121</v>
      </c>
      <c r="O7" s="34" t="s">
        <v>122</v>
      </c>
      <c r="P7" s="34" t="s">
        <v>123</v>
      </c>
      <c r="Q7" s="34" t="s">
        <v>124</v>
      </c>
      <c r="R7" s="14"/>
      <c r="S7" s="35"/>
      <c r="T7" s="14" t="s">
        <v>125</v>
      </c>
      <c r="U7" s="14" t="s">
        <v>126</v>
      </c>
      <c r="V7" s="14"/>
      <c r="W7" s="14"/>
      <c r="X7" s="14"/>
      <c r="Y7" s="14"/>
    </row>
    <row r="8">
      <c r="A8" s="44" t="s">
        <v>127</v>
      </c>
      <c r="B8" s="34">
        <v>26.0</v>
      </c>
      <c r="C8" s="34"/>
      <c r="D8" s="34" t="s">
        <v>128</v>
      </c>
      <c r="E8" s="45" t="s">
        <v>83</v>
      </c>
      <c r="F8" s="34" t="s">
        <v>84</v>
      </c>
      <c r="G8" s="34" t="s">
        <v>84</v>
      </c>
      <c r="H8" s="46" t="s">
        <v>129</v>
      </c>
      <c r="I8" s="53" t="s">
        <v>130</v>
      </c>
      <c r="J8" s="46" t="s">
        <v>131</v>
      </c>
      <c r="K8" s="14"/>
      <c r="L8" s="34" t="s">
        <v>132</v>
      </c>
      <c r="M8" s="55" t="s">
        <v>133</v>
      </c>
      <c r="N8" s="34" t="s">
        <v>134</v>
      </c>
      <c r="O8" s="34" t="s">
        <v>135</v>
      </c>
      <c r="P8" s="34" t="s">
        <v>136</v>
      </c>
      <c r="Q8" s="34" t="s">
        <v>137</v>
      </c>
      <c r="R8" s="14" t="s">
        <v>138</v>
      </c>
      <c r="S8" s="35" t="s">
        <v>139</v>
      </c>
      <c r="T8" s="52" t="s">
        <v>140</v>
      </c>
      <c r="U8" s="14" t="s">
        <v>141</v>
      </c>
      <c r="V8" s="14"/>
      <c r="W8" s="14"/>
      <c r="X8" s="14" t="s">
        <v>142</v>
      </c>
      <c r="Y8" s="14"/>
    </row>
    <row r="9">
      <c r="A9" s="44" t="s">
        <v>143</v>
      </c>
      <c r="B9" s="26"/>
      <c r="C9" s="26"/>
      <c r="D9" s="34" t="s">
        <v>144</v>
      </c>
      <c r="E9" s="45" t="s">
        <v>145</v>
      </c>
      <c r="F9" s="56" t="s">
        <v>84</v>
      </c>
      <c r="G9" s="34" t="s">
        <v>84</v>
      </c>
      <c r="H9" s="46" t="s">
        <v>146</v>
      </c>
      <c r="I9" s="46" t="s">
        <v>147</v>
      </c>
      <c r="J9" s="57" t="s">
        <v>148</v>
      </c>
      <c r="K9" s="52"/>
      <c r="L9" s="4" t="s">
        <v>149</v>
      </c>
      <c r="M9" s="34" t="s">
        <v>150</v>
      </c>
      <c r="N9" s="48" t="s">
        <v>151</v>
      </c>
      <c r="O9" s="34" t="s">
        <v>152</v>
      </c>
      <c r="P9" s="34" t="s">
        <v>153</v>
      </c>
      <c r="Q9" s="34" t="s">
        <v>154</v>
      </c>
      <c r="R9" s="58"/>
      <c r="S9" s="35"/>
      <c r="T9" s="14" t="s">
        <v>155</v>
      </c>
      <c r="U9" s="14" t="s">
        <v>156</v>
      </c>
      <c r="V9" s="14"/>
      <c r="W9" s="12"/>
      <c r="X9" s="12"/>
      <c r="Y9" s="12"/>
    </row>
    <row r="10">
      <c r="A10" s="59" t="s">
        <v>157</v>
      </c>
      <c r="B10" s="60"/>
      <c r="C10" s="60"/>
      <c r="D10" s="34" t="s">
        <v>158</v>
      </c>
      <c r="E10" s="45" t="s">
        <v>159</v>
      </c>
      <c r="F10" s="34" t="s">
        <v>115</v>
      </c>
      <c r="G10" s="34" t="s">
        <v>160</v>
      </c>
      <c r="H10" s="61" t="s">
        <v>161</v>
      </c>
      <c r="I10" s="62" t="s">
        <v>162</v>
      </c>
      <c r="J10" s="61" t="s">
        <v>163</v>
      </c>
      <c r="K10" s="63"/>
      <c r="L10" s="64" t="s">
        <v>164</v>
      </c>
      <c r="M10" s="65" t="s">
        <v>165</v>
      </c>
      <c r="N10" s="64" t="s">
        <v>166</v>
      </c>
      <c r="O10" s="66" t="s">
        <v>167</v>
      </c>
      <c r="P10" s="34" t="s">
        <v>168</v>
      </c>
      <c r="Q10" s="67" t="s">
        <v>169</v>
      </c>
      <c r="R10" s="68" t="s">
        <v>170</v>
      </c>
      <c r="S10" s="69" t="s">
        <v>171</v>
      </c>
      <c r="T10" s="60" t="s">
        <v>172</v>
      </c>
      <c r="U10" s="14" t="s">
        <v>173</v>
      </c>
      <c r="V10" s="14"/>
      <c r="W10" s="60"/>
      <c r="X10" s="60"/>
      <c r="Y10" s="60"/>
    </row>
    <row r="11">
      <c r="A11" s="70"/>
      <c r="B11" s="71"/>
      <c r="C11" s="71"/>
      <c r="D11" s="72" t="s">
        <v>174</v>
      </c>
      <c r="K11" s="72"/>
      <c r="L11" s="73"/>
      <c r="M11" s="73"/>
      <c r="N11" s="73"/>
      <c r="O11" s="74"/>
      <c r="P11" s="74"/>
      <c r="Q11" s="74"/>
      <c r="R11" s="71"/>
      <c r="S11" s="75"/>
      <c r="T11" s="76"/>
      <c r="U11" s="72"/>
      <c r="V11" s="72"/>
      <c r="W11" s="71"/>
      <c r="X11" s="71"/>
      <c r="Y11" s="71"/>
    </row>
    <row r="12">
      <c r="A12" s="44" t="s">
        <v>175</v>
      </c>
      <c r="B12" s="77"/>
      <c r="C12" s="77"/>
      <c r="D12" s="34" t="s">
        <v>176</v>
      </c>
      <c r="E12" s="45" t="s">
        <v>83</v>
      </c>
      <c r="F12" s="78" t="s">
        <v>96</v>
      </c>
      <c r="G12" s="34" t="s">
        <v>84</v>
      </c>
      <c r="H12" s="79" t="s">
        <v>177</v>
      </c>
      <c r="I12" s="79" t="s">
        <v>178</v>
      </c>
      <c r="J12" s="79" t="s">
        <v>179</v>
      </c>
      <c r="K12" s="52" t="s">
        <v>180</v>
      </c>
      <c r="L12" s="4" t="s">
        <v>181</v>
      </c>
      <c r="M12" s="34" t="s">
        <v>182</v>
      </c>
      <c r="N12" s="4" t="s">
        <v>183</v>
      </c>
      <c r="O12" s="34" t="s">
        <v>184</v>
      </c>
      <c r="P12" s="34" t="s">
        <v>185</v>
      </c>
      <c r="Q12" s="34" t="s">
        <v>186</v>
      </c>
      <c r="R12" s="14" t="s">
        <v>187</v>
      </c>
      <c r="S12" s="13" t="s">
        <v>188</v>
      </c>
      <c r="T12" s="14" t="s">
        <v>189</v>
      </c>
      <c r="U12" s="14" t="s">
        <v>190</v>
      </c>
      <c r="V12" s="14"/>
      <c r="W12" s="77"/>
      <c r="X12" s="77"/>
      <c r="Y12" s="77"/>
    </row>
    <row r="13">
      <c r="A13" s="59" t="s">
        <v>191</v>
      </c>
      <c r="B13" s="60"/>
      <c r="C13" s="60"/>
      <c r="D13" s="34" t="s">
        <v>192</v>
      </c>
      <c r="E13" s="45" t="s">
        <v>83</v>
      </c>
      <c r="F13" s="34" t="s">
        <v>96</v>
      </c>
      <c r="G13" s="34" t="s">
        <v>84</v>
      </c>
      <c r="H13" s="80" t="s">
        <v>193</v>
      </c>
      <c r="I13" s="53" t="s">
        <v>194</v>
      </c>
      <c r="J13" s="62" t="s">
        <v>195</v>
      </c>
      <c r="K13" s="81" t="s">
        <v>196</v>
      </c>
      <c r="L13" s="48" t="s">
        <v>197</v>
      </c>
      <c r="M13" s="48" t="s">
        <v>198</v>
      </c>
      <c r="N13" s="48" t="s">
        <v>199</v>
      </c>
      <c r="O13" s="66" t="s">
        <v>200</v>
      </c>
      <c r="P13" s="66" t="s">
        <v>201</v>
      </c>
      <c r="Q13" s="66" t="s">
        <v>202</v>
      </c>
      <c r="R13" s="82"/>
      <c r="S13" s="69" t="s">
        <v>203</v>
      </c>
      <c r="T13" s="63" t="s">
        <v>204</v>
      </c>
      <c r="U13" s="83" t="s">
        <v>205</v>
      </c>
      <c r="V13" s="14" t="s">
        <v>206</v>
      </c>
      <c r="W13" s="60"/>
      <c r="X13" s="60"/>
      <c r="Y13" s="60"/>
    </row>
    <row r="14">
      <c r="A14" s="44" t="s">
        <v>207</v>
      </c>
      <c r="B14" s="34"/>
      <c r="C14" s="34"/>
      <c r="D14" s="34" t="s">
        <v>208</v>
      </c>
      <c r="E14" s="45" t="s">
        <v>145</v>
      </c>
      <c r="F14" s="34" t="s">
        <v>115</v>
      </c>
      <c r="G14" s="34" t="s">
        <v>84</v>
      </c>
      <c r="H14" s="46" t="s">
        <v>209</v>
      </c>
      <c r="I14" s="46" t="s">
        <v>210</v>
      </c>
      <c r="J14" s="46" t="s">
        <v>211</v>
      </c>
      <c r="K14" s="52" t="s">
        <v>212</v>
      </c>
      <c r="L14" s="34" t="s">
        <v>213</v>
      </c>
      <c r="M14" s="34" t="s">
        <v>214</v>
      </c>
      <c r="N14" s="34" t="s">
        <v>215</v>
      </c>
      <c r="O14" s="34" t="s">
        <v>216</v>
      </c>
      <c r="P14" s="34" t="s">
        <v>217</v>
      </c>
      <c r="Q14" s="34" t="s">
        <v>218</v>
      </c>
      <c r="R14" s="14"/>
      <c r="S14" s="35" t="s">
        <v>219</v>
      </c>
      <c r="T14" s="84" t="s">
        <v>220</v>
      </c>
      <c r="U14" s="14" t="s">
        <v>221</v>
      </c>
      <c r="V14" s="14"/>
      <c r="W14" s="14"/>
      <c r="X14" s="14"/>
      <c r="Y14" s="14"/>
    </row>
    <row r="15">
      <c r="A15" s="44" t="s">
        <v>222</v>
      </c>
      <c r="B15" s="34">
        <v>13.0</v>
      </c>
      <c r="C15" s="34"/>
      <c r="D15" s="34" t="s">
        <v>223</v>
      </c>
      <c r="E15" s="45" t="s">
        <v>114</v>
      </c>
      <c r="F15" s="34" t="s">
        <v>84</v>
      </c>
      <c r="G15" s="34" t="s">
        <v>224</v>
      </c>
      <c r="H15" s="53" t="s">
        <v>225</v>
      </c>
      <c r="I15" s="46" t="s">
        <v>226</v>
      </c>
      <c r="J15" s="53" t="s">
        <v>227</v>
      </c>
      <c r="K15" s="14"/>
      <c r="L15" s="34" t="s">
        <v>228</v>
      </c>
      <c r="M15" s="55" t="s">
        <v>229</v>
      </c>
      <c r="N15" s="34" t="s">
        <v>230</v>
      </c>
      <c r="O15" s="34"/>
      <c r="P15" s="6"/>
      <c r="Q15" s="34"/>
      <c r="R15" s="14" t="s">
        <v>231</v>
      </c>
      <c r="S15" s="85" t="s">
        <v>232</v>
      </c>
      <c r="T15" s="14" t="s">
        <v>233</v>
      </c>
      <c r="U15" s="14" t="s">
        <v>234</v>
      </c>
      <c r="V15" s="14"/>
      <c r="W15" s="86"/>
      <c r="X15" s="86"/>
      <c r="Y15" s="86"/>
    </row>
    <row r="16">
      <c r="A16" s="44" t="s">
        <v>235</v>
      </c>
      <c r="B16" s="34" t="s">
        <v>112</v>
      </c>
      <c r="C16" s="34"/>
      <c r="D16" s="34" t="s">
        <v>236</v>
      </c>
      <c r="E16" s="45" t="s">
        <v>114</v>
      </c>
      <c r="F16" s="34" t="s">
        <v>84</v>
      </c>
      <c r="G16" s="34" t="s">
        <v>84</v>
      </c>
      <c r="H16" s="46" t="s">
        <v>237</v>
      </c>
      <c r="I16" s="53" t="s">
        <v>238</v>
      </c>
      <c r="J16" s="79" t="s">
        <v>239</v>
      </c>
      <c r="K16" s="87" t="s">
        <v>240</v>
      </c>
      <c r="L16" s="34" t="s">
        <v>241</v>
      </c>
      <c r="M16" s="34" t="s">
        <v>242</v>
      </c>
      <c r="N16" s="34" t="s">
        <v>243</v>
      </c>
      <c r="O16" s="34" t="s">
        <v>244</v>
      </c>
      <c r="P16" s="34" t="s">
        <v>245</v>
      </c>
      <c r="Q16" s="34" t="s">
        <v>246</v>
      </c>
      <c r="R16" s="14" t="s">
        <v>247</v>
      </c>
      <c r="S16" s="46" t="s">
        <v>248</v>
      </c>
      <c r="T16" s="14" t="s">
        <v>249</v>
      </c>
      <c r="U16" s="14" t="s">
        <v>250</v>
      </c>
      <c r="V16" s="14"/>
      <c r="W16" s="14"/>
      <c r="X16" s="14"/>
      <c r="Y16" s="14"/>
    </row>
    <row r="17">
      <c r="A17" s="59" t="s">
        <v>251</v>
      </c>
      <c r="B17" s="60"/>
      <c r="C17" s="60"/>
      <c r="D17" s="88" t="s">
        <v>252</v>
      </c>
      <c r="E17" s="45" t="s">
        <v>253</v>
      </c>
      <c r="F17" s="34" t="s">
        <v>84</v>
      </c>
      <c r="G17" s="34" t="s">
        <v>84</v>
      </c>
      <c r="H17" s="89" t="s">
        <v>254</v>
      </c>
      <c r="I17" s="62" t="s">
        <v>255</v>
      </c>
      <c r="J17" s="89" t="s">
        <v>256</v>
      </c>
      <c r="K17" s="60"/>
      <c r="L17" s="90" t="s">
        <v>257</v>
      </c>
      <c r="M17" s="90" t="s">
        <v>258</v>
      </c>
      <c r="N17" s="90" t="s">
        <v>259</v>
      </c>
      <c r="O17" s="65" t="s">
        <v>260</v>
      </c>
      <c r="P17" s="64"/>
      <c r="Q17" s="64"/>
      <c r="R17" s="82" t="s">
        <v>261</v>
      </c>
      <c r="S17" s="91" t="s">
        <v>262</v>
      </c>
      <c r="T17" s="60" t="s">
        <v>263</v>
      </c>
      <c r="U17" s="60" t="s">
        <v>264</v>
      </c>
      <c r="V17" s="60"/>
      <c r="W17" s="60"/>
      <c r="X17" s="60"/>
      <c r="Y17" s="60"/>
    </row>
    <row r="18">
      <c r="A18" s="44" t="s">
        <v>265</v>
      </c>
      <c r="B18" s="34">
        <v>21.0</v>
      </c>
      <c r="C18" s="34"/>
      <c r="D18" s="34" t="s">
        <v>266</v>
      </c>
      <c r="E18" s="45" t="s">
        <v>114</v>
      </c>
      <c r="F18" s="34" t="s">
        <v>84</v>
      </c>
      <c r="G18" s="34" t="s">
        <v>267</v>
      </c>
      <c r="H18" s="46" t="s">
        <v>268</v>
      </c>
      <c r="I18" s="57" t="s">
        <v>269</v>
      </c>
      <c r="J18" s="53" t="s">
        <v>270</v>
      </c>
      <c r="K18" s="52" t="s">
        <v>271</v>
      </c>
      <c r="L18" s="34" t="s">
        <v>272</v>
      </c>
      <c r="M18" s="34" t="s">
        <v>273</v>
      </c>
      <c r="N18" s="34" t="s">
        <v>274</v>
      </c>
      <c r="O18" s="92"/>
      <c r="P18" s="92"/>
      <c r="Q18" s="92"/>
      <c r="R18" s="80" t="s">
        <v>275</v>
      </c>
      <c r="S18" s="35" t="s">
        <v>276</v>
      </c>
      <c r="T18" s="93" t="s">
        <v>277</v>
      </c>
      <c r="U18" s="14" t="s">
        <v>278</v>
      </c>
      <c r="V18" s="14"/>
      <c r="W18" s="14"/>
      <c r="X18" s="14"/>
      <c r="Y18" s="14"/>
    </row>
    <row r="19">
      <c r="A19" s="59" t="s">
        <v>279</v>
      </c>
      <c r="B19" s="60"/>
      <c r="C19" s="60"/>
      <c r="D19" s="34" t="s">
        <v>280</v>
      </c>
      <c r="E19" s="45" t="s">
        <v>253</v>
      </c>
      <c r="F19" s="34" t="s">
        <v>84</v>
      </c>
      <c r="G19" s="34" t="s">
        <v>84</v>
      </c>
      <c r="H19" s="80" t="s">
        <v>281</v>
      </c>
      <c r="I19" s="94" t="s">
        <v>282</v>
      </c>
      <c r="J19" s="61" t="s">
        <v>283</v>
      </c>
      <c r="K19" s="49"/>
      <c r="L19" s="48" t="s">
        <v>284</v>
      </c>
      <c r="M19" s="48" t="s">
        <v>285</v>
      </c>
      <c r="N19" s="48" t="s">
        <v>286</v>
      </c>
      <c r="O19" s="66" t="s">
        <v>287</v>
      </c>
      <c r="P19" s="66" t="s">
        <v>288</v>
      </c>
      <c r="Q19" s="67" t="s">
        <v>289</v>
      </c>
      <c r="R19" s="82"/>
      <c r="S19" s="69" t="s">
        <v>290</v>
      </c>
      <c r="T19" s="95" t="s">
        <v>291</v>
      </c>
      <c r="U19" s="14" t="s">
        <v>292</v>
      </c>
      <c r="V19" s="14"/>
      <c r="W19" s="60"/>
      <c r="X19" s="60"/>
      <c r="Y19" s="60"/>
    </row>
    <row r="20">
      <c r="A20" s="44" t="s">
        <v>293</v>
      </c>
      <c r="B20" s="34">
        <v>13.0</v>
      </c>
      <c r="C20" s="34"/>
      <c r="D20" s="34" t="s">
        <v>294</v>
      </c>
      <c r="E20" s="45" t="s">
        <v>145</v>
      </c>
      <c r="F20" s="34" t="s">
        <v>115</v>
      </c>
      <c r="G20" s="34" t="s">
        <v>84</v>
      </c>
      <c r="H20" s="46" t="s">
        <v>295</v>
      </c>
      <c r="I20" s="46" t="s">
        <v>296</v>
      </c>
      <c r="J20" s="35" t="s">
        <v>297</v>
      </c>
      <c r="K20" s="14"/>
      <c r="L20" s="34" t="s">
        <v>298</v>
      </c>
      <c r="M20" s="34" t="s">
        <v>299</v>
      </c>
      <c r="N20" s="34" t="s">
        <v>300</v>
      </c>
      <c r="O20" s="96" t="s">
        <v>301</v>
      </c>
      <c r="P20" s="96" t="s">
        <v>302</v>
      </c>
      <c r="Q20" s="96" t="s">
        <v>303</v>
      </c>
      <c r="R20" s="97" t="s">
        <v>304</v>
      </c>
      <c r="S20" s="98" t="s">
        <v>305</v>
      </c>
      <c r="T20" s="14" t="s">
        <v>306</v>
      </c>
      <c r="U20" s="14"/>
      <c r="V20" s="14"/>
      <c r="W20" s="14"/>
      <c r="X20" s="14" t="s">
        <v>307</v>
      </c>
      <c r="Y20" s="14"/>
    </row>
    <row r="21" ht="423.0" customHeight="1">
      <c r="A21" s="44" t="s">
        <v>308</v>
      </c>
      <c r="B21" s="34">
        <v>4.0</v>
      </c>
      <c r="C21" s="34"/>
      <c r="D21" s="34" t="s">
        <v>309</v>
      </c>
      <c r="E21" s="45" t="s">
        <v>145</v>
      </c>
      <c r="F21" s="34" t="s">
        <v>84</v>
      </c>
      <c r="G21" s="34" t="s">
        <v>310</v>
      </c>
      <c r="H21" s="46" t="s">
        <v>311</v>
      </c>
      <c r="I21" s="46" t="s">
        <v>312</v>
      </c>
      <c r="J21" s="46" t="s">
        <v>313</v>
      </c>
      <c r="K21" s="52" t="s">
        <v>314</v>
      </c>
      <c r="L21" s="34" t="s">
        <v>315</v>
      </c>
      <c r="M21" s="34" t="s">
        <v>316</v>
      </c>
      <c r="N21" s="34" t="s">
        <v>317</v>
      </c>
      <c r="O21" s="34"/>
      <c r="P21" s="34"/>
      <c r="Q21" s="34"/>
      <c r="R21" s="14"/>
      <c r="S21" s="35" t="s">
        <v>318</v>
      </c>
      <c r="T21" s="14" t="s">
        <v>319</v>
      </c>
      <c r="U21" s="14" t="s">
        <v>320</v>
      </c>
      <c r="V21" s="14"/>
      <c r="W21" s="14"/>
      <c r="X21" s="14" t="s">
        <v>321</v>
      </c>
      <c r="Y21" s="14"/>
    </row>
    <row r="22">
      <c r="A22" s="44" t="s">
        <v>322</v>
      </c>
      <c r="B22" s="26"/>
      <c r="C22" s="26"/>
      <c r="D22" s="92" t="s">
        <v>323</v>
      </c>
      <c r="E22" s="45" t="s">
        <v>83</v>
      </c>
      <c r="F22" s="78" t="s">
        <v>96</v>
      </c>
      <c r="G22" s="34" t="s">
        <v>224</v>
      </c>
      <c r="H22" s="57" t="s">
        <v>324</v>
      </c>
      <c r="I22" s="79" t="s">
        <v>325</v>
      </c>
      <c r="J22" s="79" t="s">
        <v>326</v>
      </c>
      <c r="K22" s="49"/>
      <c r="L22" s="48" t="s">
        <v>327</v>
      </c>
      <c r="M22" s="34" t="s">
        <v>328</v>
      </c>
      <c r="N22" s="48" t="s">
        <v>329</v>
      </c>
      <c r="O22" s="34" t="s">
        <v>330</v>
      </c>
      <c r="P22" s="34" t="s">
        <v>331</v>
      </c>
      <c r="Q22" s="34" t="s">
        <v>332</v>
      </c>
      <c r="R22" s="14"/>
      <c r="S22" s="50" t="s">
        <v>333</v>
      </c>
      <c r="T22" s="14" t="s">
        <v>334</v>
      </c>
      <c r="U22" s="14" t="s">
        <v>335</v>
      </c>
      <c r="V22" s="14"/>
      <c r="W22" s="26"/>
      <c r="X22" s="26"/>
      <c r="Y22" s="26"/>
    </row>
    <row r="23">
      <c r="A23" s="44" t="s">
        <v>336</v>
      </c>
      <c r="B23" s="77"/>
      <c r="C23" s="77"/>
      <c r="D23" s="34" t="s">
        <v>337</v>
      </c>
      <c r="E23" s="45" t="s">
        <v>145</v>
      </c>
      <c r="F23" s="34" t="s">
        <v>115</v>
      </c>
      <c r="G23" s="34" t="s">
        <v>310</v>
      </c>
      <c r="H23" s="79" t="s">
        <v>338</v>
      </c>
      <c r="I23" s="53" t="s">
        <v>339</v>
      </c>
      <c r="J23" s="79" t="s">
        <v>340</v>
      </c>
      <c r="K23" s="49" t="s">
        <v>341</v>
      </c>
      <c r="L23" s="55" t="s">
        <v>342</v>
      </c>
      <c r="M23" s="6" t="s">
        <v>343</v>
      </c>
      <c r="N23" s="6" t="s">
        <v>344</v>
      </c>
      <c r="O23" s="99"/>
      <c r="P23" s="99"/>
      <c r="Q23" s="99"/>
      <c r="R23" s="100"/>
      <c r="S23" s="35" t="s">
        <v>345</v>
      </c>
      <c r="T23" s="14" t="s">
        <v>346</v>
      </c>
      <c r="U23" s="14" t="s">
        <v>347</v>
      </c>
      <c r="V23" s="14"/>
      <c r="W23" s="14"/>
      <c r="X23" s="14"/>
      <c r="Y23" s="14"/>
    </row>
    <row r="24">
      <c r="A24" s="44" t="s">
        <v>348</v>
      </c>
      <c r="B24" s="34" t="s">
        <v>112</v>
      </c>
      <c r="C24" s="34"/>
      <c r="D24" s="34" t="s">
        <v>349</v>
      </c>
      <c r="E24" s="45" t="s">
        <v>83</v>
      </c>
      <c r="F24" s="34" t="s">
        <v>96</v>
      </c>
      <c r="G24" s="34" t="s">
        <v>160</v>
      </c>
      <c r="H24" s="46" t="s">
        <v>350</v>
      </c>
      <c r="I24" s="46" t="s">
        <v>351</v>
      </c>
      <c r="J24" s="46" t="s">
        <v>352</v>
      </c>
      <c r="K24" s="14"/>
      <c r="L24" s="34" t="s">
        <v>353</v>
      </c>
      <c r="M24" s="34" t="s">
        <v>354</v>
      </c>
      <c r="N24" s="34" t="s">
        <v>355</v>
      </c>
      <c r="O24" s="34" t="s">
        <v>356</v>
      </c>
      <c r="P24" s="34" t="s">
        <v>357</v>
      </c>
      <c r="Q24" s="34" t="s">
        <v>358</v>
      </c>
      <c r="R24" s="14" t="s">
        <v>359</v>
      </c>
      <c r="S24" s="35" t="s">
        <v>360</v>
      </c>
      <c r="T24" s="86" t="s">
        <v>361</v>
      </c>
      <c r="U24" s="14" t="s">
        <v>362</v>
      </c>
      <c r="V24" s="14"/>
      <c r="W24" s="14"/>
      <c r="X24" s="14" t="s">
        <v>363</v>
      </c>
      <c r="Y24" s="14"/>
    </row>
    <row r="25">
      <c r="A25" s="59" t="s">
        <v>364</v>
      </c>
      <c r="B25" s="60"/>
      <c r="C25" s="60"/>
      <c r="D25" s="34" t="s">
        <v>365</v>
      </c>
      <c r="E25" s="45" t="s">
        <v>159</v>
      </c>
      <c r="F25" s="34" t="s">
        <v>84</v>
      </c>
      <c r="G25" s="34" t="s">
        <v>160</v>
      </c>
      <c r="H25" s="101" t="s">
        <v>366</v>
      </c>
      <c r="I25" s="53" t="s">
        <v>367</v>
      </c>
      <c r="J25" s="89" t="s">
        <v>368</v>
      </c>
      <c r="K25" s="49"/>
      <c r="L25" s="48" t="s">
        <v>369</v>
      </c>
      <c r="M25" s="48" t="s">
        <v>370</v>
      </c>
      <c r="N25" s="48" t="s">
        <v>371</v>
      </c>
      <c r="O25" s="66" t="s">
        <v>372</v>
      </c>
      <c r="P25" s="66" t="s">
        <v>373</v>
      </c>
      <c r="Q25" s="66" t="s">
        <v>374</v>
      </c>
      <c r="R25" s="82"/>
      <c r="S25" s="91" t="s">
        <v>375</v>
      </c>
      <c r="T25" s="63"/>
      <c r="U25" s="14" t="s">
        <v>376</v>
      </c>
      <c r="V25" s="14"/>
      <c r="W25" s="60"/>
      <c r="X25" s="60"/>
      <c r="Y25" s="60"/>
    </row>
    <row r="26">
      <c r="A26" s="44" t="s">
        <v>377</v>
      </c>
      <c r="B26" s="34">
        <v>2.0</v>
      </c>
      <c r="C26" s="34"/>
      <c r="D26" s="34" t="s">
        <v>378</v>
      </c>
      <c r="E26" s="45" t="s">
        <v>114</v>
      </c>
      <c r="F26" s="34" t="s">
        <v>115</v>
      </c>
      <c r="G26" s="34" t="s">
        <v>84</v>
      </c>
      <c r="H26" s="46" t="s">
        <v>379</v>
      </c>
      <c r="I26" s="46" t="s">
        <v>380</v>
      </c>
      <c r="J26" s="46" t="s">
        <v>381</v>
      </c>
      <c r="K26" s="14"/>
      <c r="L26" s="34" t="s">
        <v>382</v>
      </c>
      <c r="M26" s="55" t="s">
        <v>383</v>
      </c>
      <c r="N26" s="34" t="s">
        <v>384</v>
      </c>
      <c r="O26" s="34"/>
      <c r="P26" s="34"/>
      <c r="Q26" s="34"/>
      <c r="R26" s="14" t="s">
        <v>385</v>
      </c>
      <c r="S26" s="35" t="s">
        <v>386</v>
      </c>
      <c r="T26" s="14" t="s">
        <v>387</v>
      </c>
      <c r="U26" s="14" t="s">
        <v>388</v>
      </c>
      <c r="V26" s="14"/>
      <c r="W26" s="86"/>
      <c r="X26" s="83" t="s">
        <v>389</v>
      </c>
      <c r="Y26" s="86"/>
    </row>
    <row r="27">
      <c r="A27" s="44" t="s">
        <v>390</v>
      </c>
      <c r="B27" s="14"/>
      <c r="C27" s="14"/>
      <c r="D27" s="92" t="s">
        <v>391</v>
      </c>
      <c r="E27" s="45" t="s">
        <v>114</v>
      </c>
      <c r="F27" s="56" t="s">
        <v>84</v>
      </c>
      <c r="G27" s="34" t="s">
        <v>84</v>
      </c>
      <c r="H27" s="46" t="s">
        <v>392</v>
      </c>
      <c r="I27" s="46" t="s">
        <v>393</v>
      </c>
      <c r="J27" s="46" t="s">
        <v>394</v>
      </c>
      <c r="K27" s="14"/>
      <c r="L27" s="34" t="s">
        <v>395</v>
      </c>
      <c r="M27" s="55" t="s">
        <v>396</v>
      </c>
      <c r="N27" s="34" t="s">
        <v>397</v>
      </c>
      <c r="O27" s="102"/>
      <c r="P27" s="102"/>
      <c r="Q27" s="102"/>
      <c r="R27" s="77"/>
      <c r="S27" s="35" t="s">
        <v>398</v>
      </c>
      <c r="T27" s="14" t="s">
        <v>399</v>
      </c>
      <c r="U27" s="14" t="s">
        <v>400</v>
      </c>
      <c r="V27" s="14"/>
      <c r="W27" s="77"/>
      <c r="X27" s="77"/>
      <c r="Y27" s="77"/>
    </row>
    <row r="28">
      <c r="A28" s="44" t="s">
        <v>401</v>
      </c>
      <c r="B28" s="34">
        <v>16.0</v>
      </c>
      <c r="C28" s="34"/>
      <c r="D28" s="103" t="s">
        <v>402</v>
      </c>
      <c r="E28" s="45" t="s">
        <v>83</v>
      </c>
      <c r="F28" s="34" t="s">
        <v>84</v>
      </c>
      <c r="G28" s="34" t="s">
        <v>84</v>
      </c>
      <c r="H28" s="46" t="s">
        <v>403</v>
      </c>
      <c r="I28" s="46" t="s">
        <v>404</v>
      </c>
      <c r="J28" s="46" t="s">
        <v>405</v>
      </c>
      <c r="K28" s="86"/>
      <c r="L28" s="55" t="s">
        <v>406</v>
      </c>
      <c r="M28" s="34" t="s">
        <v>407</v>
      </c>
      <c r="N28" s="55" t="s">
        <v>408</v>
      </c>
      <c r="O28" s="34" t="s">
        <v>409</v>
      </c>
      <c r="P28" s="34" t="s">
        <v>410</v>
      </c>
      <c r="Q28" s="55" t="s">
        <v>411</v>
      </c>
      <c r="R28" s="14" t="s">
        <v>412</v>
      </c>
      <c r="S28" s="35" t="s">
        <v>413</v>
      </c>
      <c r="T28" s="14" t="s">
        <v>414</v>
      </c>
      <c r="U28" s="83" t="s">
        <v>415</v>
      </c>
      <c r="V28" s="86"/>
      <c r="W28" s="14"/>
      <c r="X28" s="14" t="s">
        <v>416</v>
      </c>
      <c r="Y28" s="14"/>
    </row>
    <row r="29">
      <c r="A29" s="59" t="s">
        <v>417</v>
      </c>
      <c r="B29" s="60"/>
      <c r="C29" s="60"/>
      <c r="D29" s="34" t="s">
        <v>418</v>
      </c>
      <c r="E29" s="45" t="s">
        <v>114</v>
      </c>
      <c r="F29" s="34" t="s">
        <v>84</v>
      </c>
      <c r="G29" s="34" t="s">
        <v>160</v>
      </c>
      <c r="H29" s="104" t="s">
        <v>419</v>
      </c>
      <c r="I29" s="94" t="s">
        <v>420</v>
      </c>
      <c r="J29" s="62" t="s">
        <v>421</v>
      </c>
      <c r="K29" s="49"/>
      <c r="L29" s="48" t="s">
        <v>422</v>
      </c>
      <c r="M29" s="48" t="s">
        <v>423</v>
      </c>
      <c r="N29" s="48" t="s">
        <v>424</v>
      </c>
      <c r="O29" s="66" t="s">
        <v>425</v>
      </c>
      <c r="P29" s="66" t="s">
        <v>426</v>
      </c>
      <c r="Q29" s="66" t="s">
        <v>427</v>
      </c>
      <c r="R29" s="82"/>
      <c r="S29" s="91" t="s">
        <v>428</v>
      </c>
      <c r="T29" s="63" t="s">
        <v>429</v>
      </c>
      <c r="U29" s="14" t="s">
        <v>430</v>
      </c>
      <c r="V29" s="14"/>
      <c r="W29" s="60"/>
      <c r="X29" s="60"/>
      <c r="Y29" s="60"/>
    </row>
    <row r="30">
      <c r="A30" s="44" t="s">
        <v>431</v>
      </c>
      <c r="B30" s="34">
        <v>6.0</v>
      </c>
      <c r="C30" s="34"/>
      <c r="D30" s="34" t="s">
        <v>432</v>
      </c>
      <c r="E30" s="45" t="s">
        <v>114</v>
      </c>
      <c r="F30" s="34" t="s">
        <v>84</v>
      </c>
      <c r="G30" s="34" t="s">
        <v>84</v>
      </c>
      <c r="H30" s="53" t="s">
        <v>433</v>
      </c>
      <c r="I30" s="46" t="s">
        <v>434</v>
      </c>
      <c r="J30" s="46" t="s">
        <v>435</v>
      </c>
      <c r="K30" s="47" t="s">
        <v>436</v>
      </c>
      <c r="L30" s="34" t="s">
        <v>437</v>
      </c>
      <c r="M30" s="34" t="s">
        <v>438</v>
      </c>
      <c r="N30" s="34" t="s">
        <v>439</v>
      </c>
      <c r="O30" s="6"/>
      <c r="P30" s="6"/>
      <c r="Q30" s="6"/>
      <c r="R30" s="86"/>
      <c r="S30" s="35" t="s">
        <v>440</v>
      </c>
      <c r="T30" s="83" t="s">
        <v>441</v>
      </c>
      <c r="U30" s="14" t="s">
        <v>442</v>
      </c>
      <c r="V30" s="14"/>
      <c r="W30" s="86"/>
      <c r="X30" s="86"/>
      <c r="Y30" s="86"/>
    </row>
    <row r="31">
      <c r="A31" s="44" t="s">
        <v>443</v>
      </c>
      <c r="B31" s="77"/>
      <c r="C31" s="77"/>
      <c r="D31" s="34" t="s">
        <v>444</v>
      </c>
      <c r="E31" s="45" t="s">
        <v>83</v>
      </c>
      <c r="F31" s="78" t="s">
        <v>96</v>
      </c>
      <c r="G31" s="34" t="s">
        <v>84</v>
      </c>
      <c r="H31" s="79" t="s">
        <v>445</v>
      </c>
      <c r="I31" s="53" t="s">
        <v>446</v>
      </c>
      <c r="J31" s="79" t="s">
        <v>447</v>
      </c>
      <c r="K31" s="14"/>
      <c r="L31" s="34" t="s">
        <v>448</v>
      </c>
      <c r="M31" s="55" t="s">
        <v>449</v>
      </c>
      <c r="N31" s="34" t="s">
        <v>450</v>
      </c>
      <c r="O31" s="6"/>
      <c r="P31" s="6"/>
      <c r="Q31" s="6"/>
      <c r="R31" s="86" t="s">
        <v>451</v>
      </c>
      <c r="S31" s="35" t="s">
        <v>452</v>
      </c>
      <c r="T31" s="14" t="s">
        <v>453</v>
      </c>
      <c r="U31" s="14" t="s">
        <v>454</v>
      </c>
      <c r="V31" s="14"/>
      <c r="W31" s="77"/>
      <c r="X31" s="77"/>
      <c r="Y31" s="77"/>
    </row>
    <row r="32">
      <c r="A32" s="44" t="s">
        <v>455</v>
      </c>
      <c r="B32" s="77"/>
      <c r="C32" s="77"/>
      <c r="D32" s="34" t="s">
        <v>456</v>
      </c>
      <c r="E32" s="45" t="s">
        <v>83</v>
      </c>
      <c r="F32" s="34" t="s">
        <v>96</v>
      </c>
      <c r="G32" s="34" t="s">
        <v>84</v>
      </c>
      <c r="H32" s="46" t="s">
        <v>457</v>
      </c>
      <c r="I32" s="46" t="s">
        <v>458</v>
      </c>
      <c r="J32" s="53" t="s">
        <v>459</v>
      </c>
      <c r="K32" s="14"/>
      <c r="L32" s="34" t="s">
        <v>460</v>
      </c>
      <c r="M32" s="34" t="s">
        <v>461</v>
      </c>
      <c r="N32" s="34" t="s">
        <v>462</v>
      </c>
      <c r="O32" s="102"/>
      <c r="P32" s="102"/>
      <c r="Q32" s="102"/>
      <c r="R32" s="77"/>
      <c r="S32" s="35" t="s">
        <v>463</v>
      </c>
      <c r="T32" s="14" t="s">
        <v>464</v>
      </c>
      <c r="U32" s="14" t="s">
        <v>465</v>
      </c>
      <c r="V32" s="14"/>
      <c r="W32" s="77"/>
      <c r="X32" s="77"/>
      <c r="Y32" s="77"/>
    </row>
    <row r="33">
      <c r="A33" s="59" t="s">
        <v>466</v>
      </c>
      <c r="B33" s="60"/>
      <c r="C33" s="60"/>
      <c r="D33" s="34" t="s">
        <v>467</v>
      </c>
      <c r="E33" s="45" t="s">
        <v>83</v>
      </c>
      <c r="F33" s="34" t="s">
        <v>84</v>
      </c>
      <c r="G33" s="34" t="s">
        <v>84</v>
      </c>
      <c r="H33" s="105" t="s">
        <v>468</v>
      </c>
      <c r="I33" s="61" t="s">
        <v>469</v>
      </c>
      <c r="J33" s="61" t="s">
        <v>470</v>
      </c>
      <c r="K33" s="49"/>
      <c r="L33" s="48" t="s">
        <v>471</v>
      </c>
      <c r="M33" s="106" t="s">
        <v>472</v>
      </c>
      <c r="N33" s="48" t="s">
        <v>473</v>
      </c>
      <c r="O33" s="66" t="s">
        <v>474</v>
      </c>
      <c r="P33" s="66" t="s">
        <v>475</v>
      </c>
      <c r="Q33" s="66" t="s">
        <v>476</v>
      </c>
      <c r="R33" s="82"/>
      <c r="S33" s="69" t="s">
        <v>477</v>
      </c>
      <c r="T33" s="60" t="s">
        <v>478</v>
      </c>
      <c r="U33" s="14" t="s">
        <v>479</v>
      </c>
      <c r="V33" s="14"/>
      <c r="W33" s="60"/>
      <c r="X33" s="60"/>
      <c r="Y33" s="60"/>
    </row>
    <row r="34">
      <c r="A34" s="44" t="s">
        <v>480</v>
      </c>
      <c r="B34" s="34" t="s">
        <v>112</v>
      </c>
      <c r="C34" s="34"/>
      <c r="D34" s="34" t="s">
        <v>481</v>
      </c>
      <c r="E34" s="45" t="s">
        <v>145</v>
      </c>
      <c r="F34" s="34" t="s">
        <v>96</v>
      </c>
      <c r="G34" s="34" t="s">
        <v>224</v>
      </c>
      <c r="H34" s="46" t="s">
        <v>482</v>
      </c>
      <c r="I34" s="46" t="s">
        <v>483</v>
      </c>
      <c r="J34" s="107" t="s">
        <v>484</v>
      </c>
      <c r="K34" s="14"/>
      <c r="L34" s="34" t="s">
        <v>485</v>
      </c>
      <c r="M34" s="34" t="s">
        <v>486</v>
      </c>
      <c r="N34" s="34" t="s">
        <v>487</v>
      </c>
      <c r="O34" s="34"/>
      <c r="P34" s="34"/>
      <c r="Q34" s="34"/>
      <c r="R34" s="14"/>
      <c r="S34" s="35" t="s">
        <v>488</v>
      </c>
      <c r="T34" s="14" t="s">
        <v>489</v>
      </c>
      <c r="U34" s="14" t="s">
        <v>490</v>
      </c>
      <c r="V34" s="14"/>
      <c r="W34" s="14"/>
      <c r="X34" s="14"/>
      <c r="Y34" s="14"/>
    </row>
    <row r="35">
      <c r="A35" s="44" t="s">
        <v>491</v>
      </c>
      <c r="B35" s="34">
        <v>27.0</v>
      </c>
      <c r="C35" s="34"/>
      <c r="D35" s="34" t="s">
        <v>492</v>
      </c>
      <c r="E35" s="45" t="s">
        <v>145</v>
      </c>
      <c r="F35" s="34" t="s">
        <v>115</v>
      </c>
      <c r="G35" s="34" t="s">
        <v>310</v>
      </c>
      <c r="H35" s="53" t="s">
        <v>493</v>
      </c>
      <c r="I35" s="46" t="s">
        <v>494</v>
      </c>
      <c r="J35" s="53" t="s">
        <v>495</v>
      </c>
      <c r="K35" s="14" t="s">
        <v>496</v>
      </c>
      <c r="L35" s="34" t="s">
        <v>497</v>
      </c>
      <c r="M35" s="55" t="s">
        <v>498</v>
      </c>
      <c r="N35" s="34" t="s">
        <v>499</v>
      </c>
      <c r="O35" s="6" t="s">
        <v>500</v>
      </c>
      <c r="P35" s="6" t="s">
        <v>501</v>
      </c>
      <c r="Q35" s="6" t="s">
        <v>502</v>
      </c>
      <c r="R35" s="86" t="s">
        <v>503</v>
      </c>
      <c r="S35" s="35" t="s">
        <v>504</v>
      </c>
      <c r="T35" s="86" t="s">
        <v>505</v>
      </c>
      <c r="U35" s="86" t="s">
        <v>506</v>
      </c>
      <c r="V35" s="86" t="s">
        <v>507</v>
      </c>
      <c r="W35" s="14" t="s">
        <v>508</v>
      </c>
      <c r="X35" s="14" t="s">
        <v>509</v>
      </c>
      <c r="Y35" s="14"/>
    </row>
    <row r="36">
      <c r="A36" s="44" t="s">
        <v>510</v>
      </c>
      <c r="B36" s="34">
        <v>6.0</v>
      </c>
      <c r="C36" s="34"/>
      <c r="D36" s="34" t="s">
        <v>511</v>
      </c>
      <c r="E36" s="45" t="s">
        <v>83</v>
      </c>
      <c r="F36" s="34" t="s">
        <v>84</v>
      </c>
      <c r="G36" s="34" t="s">
        <v>84</v>
      </c>
      <c r="H36" s="46" t="s">
        <v>512</v>
      </c>
      <c r="I36" s="46" t="s">
        <v>513</v>
      </c>
      <c r="J36" s="46" t="s">
        <v>514</v>
      </c>
      <c r="K36" s="108" t="s">
        <v>515</v>
      </c>
      <c r="L36" s="34" t="s">
        <v>516</v>
      </c>
      <c r="M36" s="34" t="s">
        <v>517</v>
      </c>
      <c r="N36" s="34" t="s">
        <v>518</v>
      </c>
      <c r="O36" s="34" t="s">
        <v>519</v>
      </c>
      <c r="P36" s="34" t="s">
        <v>520</v>
      </c>
      <c r="Q36" s="55" t="s">
        <v>521</v>
      </c>
      <c r="R36" s="14" t="s">
        <v>522</v>
      </c>
      <c r="S36" s="13" t="s">
        <v>523</v>
      </c>
      <c r="T36" s="14" t="s">
        <v>524</v>
      </c>
      <c r="U36" s="14" t="s">
        <v>525</v>
      </c>
      <c r="V36" s="14"/>
      <c r="W36" s="14"/>
      <c r="X36" s="14" t="s">
        <v>526</v>
      </c>
      <c r="Y36" s="14"/>
    </row>
    <row r="37">
      <c r="A37" s="44" t="s">
        <v>527</v>
      </c>
      <c r="B37" s="34"/>
      <c r="C37" s="34"/>
      <c r="D37" s="34" t="s">
        <v>528</v>
      </c>
      <c r="E37" s="45" t="s">
        <v>114</v>
      </c>
      <c r="F37" s="34" t="s">
        <v>115</v>
      </c>
      <c r="G37" s="34" t="s">
        <v>84</v>
      </c>
      <c r="H37" s="46" t="s">
        <v>529</v>
      </c>
      <c r="I37" s="46" t="s">
        <v>530</v>
      </c>
      <c r="J37" s="46" t="s">
        <v>531</v>
      </c>
      <c r="K37" s="52" t="s">
        <v>240</v>
      </c>
      <c r="L37" s="34" t="s">
        <v>532</v>
      </c>
      <c r="M37" s="34" t="s">
        <v>533</v>
      </c>
      <c r="N37" s="34" t="s">
        <v>534</v>
      </c>
      <c r="O37" s="34" t="s">
        <v>535</v>
      </c>
      <c r="P37" s="34" t="s">
        <v>536</v>
      </c>
      <c r="Q37" s="34" t="s">
        <v>537</v>
      </c>
      <c r="R37" s="14" t="s">
        <v>538</v>
      </c>
      <c r="S37" s="35" t="s">
        <v>539</v>
      </c>
      <c r="T37" s="84" t="s">
        <v>540</v>
      </c>
      <c r="U37" s="14" t="s">
        <v>541</v>
      </c>
      <c r="V37" s="14"/>
      <c r="W37" s="14" t="s">
        <v>542</v>
      </c>
      <c r="X37" s="14"/>
      <c r="Y37" s="14"/>
    </row>
    <row r="38">
      <c r="A38" s="44" t="s">
        <v>543</v>
      </c>
      <c r="B38" s="34" t="s">
        <v>112</v>
      </c>
      <c r="C38" s="34"/>
      <c r="D38" s="34" t="s">
        <v>544</v>
      </c>
      <c r="E38" s="45" t="s">
        <v>114</v>
      </c>
      <c r="F38" s="34" t="s">
        <v>84</v>
      </c>
      <c r="G38" s="34" t="s">
        <v>84</v>
      </c>
      <c r="H38" s="46" t="s">
        <v>545</v>
      </c>
      <c r="I38" s="46" t="s">
        <v>546</v>
      </c>
      <c r="J38" s="46" t="s">
        <v>547</v>
      </c>
      <c r="K38" s="87" t="s">
        <v>548</v>
      </c>
      <c r="L38" s="34" t="s">
        <v>549</v>
      </c>
      <c r="M38" s="34" t="s">
        <v>550</v>
      </c>
      <c r="N38" s="34" t="s">
        <v>551</v>
      </c>
      <c r="O38" s="34"/>
      <c r="P38" s="34"/>
      <c r="Q38" s="34"/>
      <c r="R38" s="14" t="s">
        <v>552</v>
      </c>
      <c r="S38" s="35" t="s">
        <v>553</v>
      </c>
      <c r="T38" s="14" t="s">
        <v>554</v>
      </c>
      <c r="U38" s="14" t="s">
        <v>555</v>
      </c>
      <c r="V38" s="14" t="s">
        <v>556</v>
      </c>
      <c r="W38" s="14"/>
      <c r="X38" s="14"/>
      <c r="Y38" s="14"/>
    </row>
    <row r="39">
      <c r="A39" s="44" t="s">
        <v>557</v>
      </c>
      <c r="B39" s="26"/>
      <c r="C39" s="26"/>
      <c r="D39" s="92" t="s">
        <v>558</v>
      </c>
      <c r="E39" s="45" t="s">
        <v>253</v>
      </c>
      <c r="F39" s="56" t="s">
        <v>84</v>
      </c>
      <c r="G39" s="34" t="s">
        <v>160</v>
      </c>
      <c r="H39" s="79" t="s">
        <v>559</v>
      </c>
      <c r="I39" s="79" t="s">
        <v>560</v>
      </c>
      <c r="J39" s="109" t="s">
        <v>561</v>
      </c>
      <c r="K39" s="86"/>
      <c r="L39" s="55" t="s">
        <v>562</v>
      </c>
      <c r="M39" s="55" t="s">
        <v>563</v>
      </c>
      <c r="N39" s="55" t="s">
        <v>564</v>
      </c>
      <c r="O39" s="34"/>
      <c r="P39" s="34"/>
      <c r="Q39" s="34"/>
      <c r="R39" s="14" t="s">
        <v>565</v>
      </c>
      <c r="S39" s="46"/>
      <c r="T39" s="52" t="s">
        <v>566</v>
      </c>
      <c r="U39" s="14" t="s">
        <v>567</v>
      </c>
      <c r="V39" s="14"/>
      <c r="W39" s="77"/>
      <c r="X39" s="77"/>
      <c r="Y39" s="77"/>
    </row>
    <row r="40">
      <c r="A40" s="44" t="s">
        <v>568</v>
      </c>
      <c r="B40" s="26"/>
      <c r="C40" s="26"/>
      <c r="D40" s="34" t="s">
        <v>569</v>
      </c>
      <c r="E40" s="45" t="s">
        <v>145</v>
      </c>
      <c r="F40" s="56" t="s">
        <v>84</v>
      </c>
      <c r="G40" s="34" t="s">
        <v>224</v>
      </c>
      <c r="H40" s="79" t="s">
        <v>570</v>
      </c>
      <c r="I40" s="79" t="s">
        <v>571</v>
      </c>
      <c r="J40" s="79" t="s">
        <v>572</v>
      </c>
      <c r="K40" s="81" t="s">
        <v>573</v>
      </c>
      <c r="L40" s="106" t="s">
        <v>574</v>
      </c>
      <c r="M40" s="110" t="s">
        <v>575</v>
      </c>
      <c r="N40" s="106" t="s">
        <v>576</v>
      </c>
      <c r="O40" s="34"/>
      <c r="P40" s="34"/>
      <c r="Q40" s="34"/>
      <c r="R40" s="83" t="s">
        <v>577</v>
      </c>
      <c r="S40" s="35" t="s">
        <v>578</v>
      </c>
      <c r="T40" s="14" t="s">
        <v>579</v>
      </c>
      <c r="U40" s="14" t="s">
        <v>580</v>
      </c>
      <c r="V40" s="14"/>
      <c r="W40" s="26"/>
      <c r="X40" s="26"/>
      <c r="Y40" s="26"/>
    </row>
    <row r="41">
      <c r="A41" s="44" t="s">
        <v>581</v>
      </c>
      <c r="B41" s="34">
        <v>10.0</v>
      </c>
      <c r="C41" s="34"/>
      <c r="D41" s="34" t="s">
        <v>582</v>
      </c>
      <c r="E41" s="45" t="s">
        <v>83</v>
      </c>
      <c r="F41" s="34" t="s">
        <v>96</v>
      </c>
      <c r="G41" s="34" t="s">
        <v>84</v>
      </c>
      <c r="H41" s="46" t="s">
        <v>583</v>
      </c>
      <c r="I41" s="46" t="s">
        <v>584</v>
      </c>
      <c r="J41" s="57" t="s">
        <v>585</v>
      </c>
      <c r="K41" s="14"/>
      <c r="L41" s="34" t="s">
        <v>586</v>
      </c>
      <c r="M41" s="34" t="s">
        <v>587</v>
      </c>
      <c r="N41" s="34" t="s">
        <v>588</v>
      </c>
      <c r="O41" s="34"/>
      <c r="P41" s="34"/>
      <c r="Q41" s="34"/>
      <c r="R41" s="14" t="s">
        <v>589</v>
      </c>
      <c r="S41" s="35" t="s">
        <v>590</v>
      </c>
      <c r="T41" s="14" t="s">
        <v>591</v>
      </c>
      <c r="U41" s="83" t="s">
        <v>592</v>
      </c>
      <c r="V41" s="86"/>
      <c r="W41" s="14"/>
      <c r="X41" s="14"/>
      <c r="Y41" s="14"/>
    </row>
    <row r="42">
      <c r="A42" s="44" t="s">
        <v>593</v>
      </c>
      <c r="B42" s="60"/>
      <c r="C42" s="60"/>
      <c r="D42" s="34" t="s">
        <v>594</v>
      </c>
      <c r="E42" s="45" t="s">
        <v>83</v>
      </c>
      <c r="F42" s="34" t="s">
        <v>84</v>
      </c>
      <c r="G42" s="34" t="s">
        <v>84</v>
      </c>
      <c r="H42" s="111" t="s">
        <v>595</v>
      </c>
      <c r="I42" s="112" t="s">
        <v>596</v>
      </c>
      <c r="J42" s="62" t="s">
        <v>597</v>
      </c>
      <c r="K42" s="52" t="s">
        <v>598</v>
      </c>
      <c r="L42" s="4" t="s">
        <v>599</v>
      </c>
      <c r="M42" s="106" t="s">
        <v>600</v>
      </c>
      <c r="N42" s="4" t="s">
        <v>601</v>
      </c>
      <c r="O42" s="66" t="s">
        <v>602</v>
      </c>
      <c r="P42" s="66" t="s">
        <v>603</v>
      </c>
      <c r="Q42" s="66" t="s">
        <v>604</v>
      </c>
      <c r="R42" s="82" t="s">
        <v>605</v>
      </c>
      <c r="S42" s="113" t="s">
        <v>606</v>
      </c>
      <c r="T42" s="60" t="s">
        <v>607</v>
      </c>
      <c r="U42" s="14" t="s">
        <v>608</v>
      </c>
      <c r="V42" s="114"/>
      <c r="W42" s="60"/>
      <c r="X42" s="60"/>
      <c r="Y42" s="60"/>
    </row>
    <row r="43">
      <c r="A43" s="59" t="s">
        <v>609</v>
      </c>
      <c r="B43" s="60"/>
      <c r="C43" s="60"/>
      <c r="D43" s="92" t="s">
        <v>610</v>
      </c>
      <c r="E43" s="45" t="s">
        <v>145</v>
      </c>
      <c r="F43" s="34" t="s">
        <v>115</v>
      </c>
      <c r="G43" s="34" t="s">
        <v>84</v>
      </c>
      <c r="H43" s="111" t="s">
        <v>611</v>
      </c>
      <c r="I43" s="112" t="s">
        <v>612</v>
      </c>
      <c r="J43" s="112" t="s">
        <v>613</v>
      </c>
      <c r="K43" s="52"/>
      <c r="L43" s="4" t="s">
        <v>614</v>
      </c>
      <c r="M43" s="106" t="s">
        <v>615</v>
      </c>
      <c r="N43" s="4" t="s">
        <v>616</v>
      </c>
      <c r="O43" s="66" t="s">
        <v>617</v>
      </c>
      <c r="P43" s="66" t="s">
        <v>618</v>
      </c>
      <c r="Q43" s="66" t="s">
        <v>619</v>
      </c>
      <c r="R43" s="82"/>
      <c r="S43" s="69" t="s">
        <v>620</v>
      </c>
      <c r="T43" s="60" t="s">
        <v>621</v>
      </c>
      <c r="U43" s="14" t="s">
        <v>622</v>
      </c>
      <c r="V43" s="14"/>
      <c r="W43" s="60"/>
      <c r="X43" s="60"/>
      <c r="Y43" s="60"/>
    </row>
    <row r="44">
      <c r="A44" s="44" t="s">
        <v>623</v>
      </c>
      <c r="B44" s="34" t="s">
        <v>112</v>
      </c>
      <c r="C44" s="34"/>
      <c r="D44" s="115" t="s">
        <v>624</v>
      </c>
      <c r="E44" s="45" t="s">
        <v>83</v>
      </c>
      <c r="F44" s="34" t="s">
        <v>84</v>
      </c>
      <c r="G44" s="34" t="s">
        <v>160</v>
      </c>
      <c r="H44" s="53" t="s">
        <v>625</v>
      </c>
      <c r="I44" s="57" t="s">
        <v>626</v>
      </c>
      <c r="J44" s="35" t="s">
        <v>627</v>
      </c>
      <c r="K44" s="49" t="s">
        <v>628</v>
      </c>
      <c r="L44" s="55" t="s">
        <v>629</v>
      </c>
      <c r="M44" s="34" t="s">
        <v>630</v>
      </c>
      <c r="N44" s="55" t="s">
        <v>631</v>
      </c>
      <c r="O44" s="34"/>
      <c r="P44" s="34"/>
      <c r="Q44" s="34"/>
      <c r="R44" s="14" t="s">
        <v>632</v>
      </c>
      <c r="S44" s="35" t="s">
        <v>633</v>
      </c>
      <c r="T44" s="14" t="s">
        <v>634</v>
      </c>
      <c r="U44" s="14" t="s">
        <v>635</v>
      </c>
      <c r="V44" s="14"/>
      <c r="W44" s="14"/>
      <c r="X44" s="14"/>
      <c r="Y44" s="14"/>
    </row>
    <row r="45">
      <c r="A45" s="44" t="s">
        <v>636</v>
      </c>
      <c r="B45" s="34">
        <v>9.0</v>
      </c>
      <c r="C45" s="34"/>
      <c r="D45" s="34" t="s">
        <v>637</v>
      </c>
      <c r="E45" s="45" t="s">
        <v>145</v>
      </c>
      <c r="F45" s="34" t="s">
        <v>115</v>
      </c>
      <c r="G45" s="34" t="s">
        <v>224</v>
      </c>
      <c r="H45" s="46" t="s">
        <v>638</v>
      </c>
      <c r="I45" s="53" t="s">
        <v>639</v>
      </c>
      <c r="J45" s="53" t="s">
        <v>640</v>
      </c>
      <c r="K45" s="14"/>
      <c r="L45" s="34" t="s">
        <v>641</v>
      </c>
      <c r="M45" s="34" t="s">
        <v>642</v>
      </c>
      <c r="N45" s="34" t="s">
        <v>643</v>
      </c>
      <c r="O45" s="34" t="s">
        <v>644</v>
      </c>
      <c r="P45" s="34" t="s">
        <v>645</v>
      </c>
      <c r="Q45" s="34" t="s">
        <v>646</v>
      </c>
      <c r="R45" s="14" t="s">
        <v>647</v>
      </c>
      <c r="S45" s="35" t="s">
        <v>648</v>
      </c>
      <c r="T45" s="14" t="s">
        <v>649</v>
      </c>
      <c r="U45" s="14" t="s">
        <v>650</v>
      </c>
      <c r="V45" s="14"/>
      <c r="W45" s="14"/>
      <c r="X45" s="14"/>
      <c r="Y45" s="14"/>
    </row>
    <row r="46">
      <c r="A46" s="44" t="s">
        <v>651</v>
      </c>
      <c r="B46" s="60"/>
      <c r="C46" s="60"/>
      <c r="D46" s="92" t="s">
        <v>652</v>
      </c>
      <c r="E46" s="45" t="s">
        <v>83</v>
      </c>
      <c r="F46" s="34" t="s">
        <v>96</v>
      </c>
      <c r="G46" s="34" t="s">
        <v>160</v>
      </c>
      <c r="H46" s="61" t="s">
        <v>653</v>
      </c>
      <c r="I46" s="61" t="s">
        <v>654</v>
      </c>
      <c r="J46" s="61" t="s">
        <v>655</v>
      </c>
      <c r="K46" s="116" t="s">
        <v>656</v>
      </c>
      <c r="L46" s="65" t="s">
        <v>657</v>
      </c>
      <c r="M46" s="90" t="s">
        <v>658</v>
      </c>
      <c r="N46" s="65" t="s">
        <v>659</v>
      </c>
      <c r="O46" s="117"/>
      <c r="P46" s="117"/>
      <c r="Q46" s="117"/>
      <c r="R46" s="118" t="s">
        <v>660</v>
      </c>
      <c r="S46" s="91" t="s">
        <v>661</v>
      </c>
      <c r="T46" s="119" t="s">
        <v>662</v>
      </c>
      <c r="U46" s="60"/>
      <c r="V46" s="60"/>
      <c r="W46" s="60"/>
      <c r="X46" s="60"/>
      <c r="Y46" s="60"/>
    </row>
    <row r="47">
      <c r="A47" s="59" t="s">
        <v>663</v>
      </c>
      <c r="B47" s="60"/>
      <c r="C47" s="60"/>
      <c r="D47" s="92" t="s">
        <v>664</v>
      </c>
      <c r="E47" s="45" t="s">
        <v>253</v>
      </c>
      <c r="F47" s="34" t="s">
        <v>96</v>
      </c>
      <c r="G47" s="34" t="s">
        <v>160</v>
      </c>
      <c r="H47" s="111" t="s">
        <v>665</v>
      </c>
      <c r="I47" s="112" t="s">
        <v>666</v>
      </c>
      <c r="J47" s="111" t="s">
        <v>667</v>
      </c>
      <c r="K47" s="63"/>
      <c r="L47" s="65" t="s">
        <v>668</v>
      </c>
      <c r="M47" s="90" t="s">
        <v>669</v>
      </c>
      <c r="N47" s="65" t="s">
        <v>670</v>
      </c>
      <c r="O47" s="64" t="s">
        <v>671</v>
      </c>
      <c r="P47" s="64" t="s">
        <v>672</v>
      </c>
      <c r="Q47" s="64" t="s">
        <v>673</v>
      </c>
      <c r="R47" s="63"/>
      <c r="S47" s="105" t="s">
        <v>674</v>
      </c>
      <c r="T47" s="60" t="s">
        <v>675</v>
      </c>
      <c r="U47" s="119" t="s">
        <v>676</v>
      </c>
      <c r="V47" s="119"/>
      <c r="W47" s="60"/>
      <c r="X47" s="60"/>
      <c r="Y47" s="60"/>
    </row>
    <row r="48">
      <c r="A48" s="44" t="s">
        <v>677</v>
      </c>
      <c r="B48" s="26"/>
      <c r="C48" s="26"/>
      <c r="D48" s="92" t="s">
        <v>678</v>
      </c>
      <c r="E48" s="45" t="s">
        <v>83</v>
      </c>
      <c r="F48" s="78" t="s">
        <v>96</v>
      </c>
      <c r="G48" s="34" t="s">
        <v>84</v>
      </c>
      <c r="H48" s="120" t="s">
        <v>679</v>
      </c>
      <c r="I48" s="121" t="s">
        <v>680</v>
      </c>
      <c r="J48" s="122" t="s">
        <v>681</v>
      </c>
      <c r="K48" s="123"/>
      <c r="L48" s="124" t="s">
        <v>682</v>
      </c>
      <c r="M48" s="115" t="s">
        <v>683</v>
      </c>
      <c r="N48" s="34" t="s">
        <v>684</v>
      </c>
      <c r="O48" s="125"/>
      <c r="P48" s="125"/>
      <c r="Q48" s="125"/>
      <c r="R48" s="77"/>
      <c r="S48" s="126"/>
      <c r="T48" s="14" t="s">
        <v>685</v>
      </c>
      <c r="U48" s="14" t="s">
        <v>686</v>
      </c>
      <c r="V48" s="14"/>
      <c r="W48" s="26"/>
      <c r="X48" s="26"/>
      <c r="Y48" s="26"/>
    </row>
    <row r="49">
      <c r="A49" s="44" t="s">
        <v>687</v>
      </c>
      <c r="B49" s="26"/>
      <c r="C49" s="26"/>
      <c r="D49" s="34" t="s">
        <v>688</v>
      </c>
      <c r="E49" s="45" t="s">
        <v>114</v>
      </c>
      <c r="F49" s="56" t="s">
        <v>84</v>
      </c>
      <c r="G49" s="34" t="s">
        <v>160</v>
      </c>
      <c r="H49" s="79" t="s">
        <v>689</v>
      </c>
      <c r="I49" s="79" t="s">
        <v>690</v>
      </c>
      <c r="J49" s="79" t="s">
        <v>691</v>
      </c>
      <c r="K49" s="52"/>
      <c r="L49" s="4" t="s">
        <v>692</v>
      </c>
      <c r="M49" s="34" t="s">
        <v>693</v>
      </c>
      <c r="N49" s="106" t="s">
        <v>694</v>
      </c>
      <c r="O49" s="34" t="s">
        <v>695</v>
      </c>
      <c r="P49" s="34" t="s">
        <v>696</v>
      </c>
      <c r="Q49" s="34" t="s">
        <v>697</v>
      </c>
      <c r="R49" s="58"/>
      <c r="S49" s="35" t="s">
        <v>698</v>
      </c>
      <c r="T49" s="14" t="s">
        <v>699</v>
      </c>
      <c r="U49" s="14" t="s">
        <v>700</v>
      </c>
      <c r="V49" s="14"/>
      <c r="W49" s="12"/>
      <c r="X49" s="12" t="s">
        <v>701</v>
      </c>
      <c r="Y49" s="12"/>
    </row>
    <row r="50" ht="224.25" customHeight="1">
      <c r="A50" s="44" t="s">
        <v>702</v>
      </c>
      <c r="B50" s="34"/>
      <c r="C50" s="34"/>
      <c r="D50" s="34" t="s">
        <v>703</v>
      </c>
      <c r="E50" s="45" t="s">
        <v>253</v>
      </c>
      <c r="F50" s="34" t="s">
        <v>115</v>
      </c>
      <c r="G50" s="34" t="s">
        <v>160</v>
      </c>
      <c r="H50" s="46" t="s">
        <v>704</v>
      </c>
      <c r="I50" s="46" t="s">
        <v>705</v>
      </c>
      <c r="J50" s="46" t="s">
        <v>706</v>
      </c>
      <c r="K50" s="52"/>
      <c r="L50" s="34" t="s">
        <v>707</v>
      </c>
      <c r="M50" s="34" t="s">
        <v>708</v>
      </c>
      <c r="N50" s="34" t="s">
        <v>709</v>
      </c>
      <c r="O50" s="34" t="s">
        <v>710</v>
      </c>
      <c r="P50" s="34" t="s">
        <v>711</v>
      </c>
      <c r="Q50" s="34" t="s">
        <v>712</v>
      </c>
      <c r="R50" s="14" t="s">
        <v>713</v>
      </c>
      <c r="S50" s="35" t="s">
        <v>714</v>
      </c>
      <c r="T50" s="84" t="s">
        <v>715</v>
      </c>
      <c r="U50" s="14" t="s">
        <v>716</v>
      </c>
      <c r="V50" s="14"/>
      <c r="W50" s="14"/>
      <c r="X50" s="14"/>
      <c r="Y50" s="14"/>
    </row>
    <row r="51">
      <c r="A51" s="44" t="s">
        <v>717</v>
      </c>
      <c r="B51" s="77"/>
      <c r="C51" s="77"/>
      <c r="D51" s="80" t="s">
        <v>718</v>
      </c>
      <c r="E51" s="45" t="s">
        <v>145</v>
      </c>
      <c r="F51" s="56" t="s">
        <v>84</v>
      </c>
      <c r="G51" s="34" t="s">
        <v>719</v>
      </c>
      <c r="H51" s="46" t="s">
        <v>720</v>
      </c>
      <c r="I51" s="46" t="s">
        <v>721</v>
      </c>
      <c r="J51" s="35" t="s">
        <v>722</v>
      </c>
      <c r="K51" s="14"/>
      <c r="L51" s="34" t="s">
        <v>723</v>
      </c>
      <c r="M51" s="34" t="s">
        <v>724</v>
      </c>
      <c r="N51" s="34" t="s">
        <v>725</v>
      </c>
      <c r="O51" s="55" t="s">
        <v>726</v>
      </c>
      <c r="P51" s="34" t="s">
        <v>727</v>
      </c>
      <c r="Q51" s="34" t="s">
        <v>728</v>
      </c>
      <c r="R51" s="77"/>
      <c r="S51" s="35" t="s">
        <v>729</v>
      </c>
      <c r="T51" s="14" t="s">
        <v>730</v>
      </c>
      <c r="U51" s="14" t="s">
        <v>731</v>
      </c>
      <c r="V51" s="14"/>
      <c r="W51" s="77"/>
      <c r="X51" s="77"/>
      <c r="Y51" s="77"/>
    </row>
    <row r="52">
      <c r="A52" s="44" t="s">
        <v>732</v>
      </c>
      <c r="B52" s="77"/>
      <c r="C52" s="77"/>
      <c r="D52" s="127" t="s">
        <v>733</v>
      </c>
      <c r="E52" s="45" t="s">
        <v>114</v>
      </c>
      <c r="F52" s="78" t="s">
        <v>96</v>
      </c>
      <c r="G52" s="34" t="s">
        <v>224</v>
      </c>
      <c r="H52" s="62" t="s">
        <v>734</v>
      </c>
      <c r="I52" s="46" t="s">
        <v>735</v>
      </c>
      <c r="J52" s="35" t="s">
        <v>736</v>
      </c>
      <c r="K52" s="14"/>
      <c r="L52" s="34" t="s">
        <v>737</v>
      </c>
      <c r="M52" s="34" t="s">
        <v>738</v>
      </c>
      <c r="N52" s="34" t="s">
        <v>739</v>
      </c>
      <c r="O52" s="34"/>
      <c r="P52" s="34"/>
      <c r="Q52" s="34"/>
      <c r="R52" s="14" t="s">
        <v>740</v>
      </c>
      <c r="S52" s="35" t="s">
        <v>741</v>
      </c>
      <c r="T52" s="14" t="s">
        <v>742</v>
      </c>
      <c r="U52" s="14" t="s">
        <v>743</v>
      </c>
      <c r="V52" s="14"/>
      <c r="W52" s="77"/>
      <c r="X52" s="77"/>
      <c r="Y52" s="77"/>
    </row>
    <row r="53">
      <c r="A53" s="44" t="s">
        <v>744</v>
      </c>
      <c r="B53" s="77"/>
      <c r="C53" s="77"/>
      <c r="D53" s="34" t="s">
        <v>745</v>
      </c>
      <c r="E53" s="45" t="s">
        <v>145</v>
      </c>
      <c r="F53" s="34" t="s">
        <v>84</v>
      </c>
      <c r="G53" s="34" t="s">
        <v>84</v>
      </c>
      <c r="H53" s="79" t="s">
        <v>746</v>
      </c>
      <c r="I53" s="62" t="s">
        <v>747</v>
      </c>
      <c r="J53" s="35" t="s">
        <v>748</v>
      </c>
      <c r="K53" s="35"/>
      <c r="L53" s="34" t="s">
        <v>749</v>
      </c>
      <c r="M53" s="34" t="s">
        <v>750</v>
      </c>
      <c r="N53" s="34" t="s">
        <v>751</v>
      </c>
      <c r="O53" s="34"/>
      <c r="P53" s="34"/>
      <c r="Q53" s="34"/>
      <c r="R53" s="14" t="s">
        <v>752</v>
      </c>
      <c r="S53" s="13" t="s">
        <v>753</v>
      </c>
      <c r="T53" s="14" t="s">
        <v>754</v>
      </c>
      <c r="U53" s="14" t="s">
        <v>755</v>
      </c>
      <c r="V53" s="14"/>
      <c r="W53" s="77"/>
      <c r="X53" s="77"/>
      <c r="Y53" s="77"/>
    </row>
    <row r="54">
      <c r="A54" s="59" t="s">
        <v>756</v>
      </c>
      <c r="B54" s="60"/>
      <c r="C54" s="60"/>
      <c r="D54" s="34" t="s">
        <v>757</v>
      </c>
      <c r="E54" s="45" t="s">
        <v>145</v>
      </c>
      <c r="F54" s="34" t="s">
        <v>115</v>
      </c>
      <c r="G54" s="34" t="s">
        <v>224</v>
      </c>
      <c r="H54" s="94" t="s">
        <v>758</v>
      </c>
      <c r="I54" s="62" t="s">
        <v>759</v>
      </c>
      <c r="J54" s="128" t="s">
        <v>760</v>
      </c>
      <c r="K54" s="52"/>
      <c r="L54" s="4" t="s">
        <v>761</v>
      </c>
      <c r="M54" s="106" t="s">
        <v>762</v>
      </c>
      <c r="N54" s="4" t="s">
        <v>763</v>
      </c>
      <c r="O54" s="67" t="s">
        <v>764</v>
      </c>
      <c r="P54" s="66" t="s">
        <v>765</v>
      </c>
      <c r="Q54" s="66" t="s">
        <v>766</v>
      </c>
      <c r="R54" s="82" t="s">
        <v>767</v>
      </c>
      <c r="S54" s="91" t="s">
        <v>768</v>
      </c>
      <c r="T54" s="60" t="s">
        <v>769</v>
      </c>
      <c r="U54" s="14" t="s">
        <v>770</v>
      </c>
      <c r="V54" s="14"/>
      <c r="W54" s="60"/>
      <c r="X54" s="60"/>
      <c r="Y54" s="60"/>
    </row>
    <row r="55">
      <c r="A55" s="44" t="s">
        <v>771</v>
      </c>
      <c r="B55" s="34" t="s">
        <v>112</v>
      </c>
      <c r="C55" s="34"/>
      <c r="D55" s="34" t="s">
        <v>772</v>
      </c>
      <c r="E55" s="45" t="s">
        <v>253</v>
      </c>
      <c r="F55" s="56" t="s">
        <v>84</v>
      </c>
      <c r="G55" s="34" t="s">
        <v>267</v>
      </c>
      <c r="H55" s="46" t="s">
        <v>773</v>
      </c>
      <c r="I55" s="46" t="s">
        <v>774</v>
      </c>
      <c r="J55" s="53" t="s">
        <v>775</v>
      </c>
      <c r="K55" s="86"/>
      <c r="L55" s="55" t="s">
        <v>776</v>
      </c>
      <c r="M55" s="34" t="s">
        <v>777</v>
      </c>
      <c r="N55" s="55" t="s">
        <v>778</v>
      </c>
      <c r="O55" s="34"/>
      <c r="P55" s="34"/>
      <c r="Q55" s="34"/>
      <c r="R55" s="14" t="s">
        <v>779</v>
      </c>
      <c r="S55" s="35" t="s">
        <v>780</v>
      </c>
      <c r="T55" s="14" t="s">
        <v>781</v>
      </c>
      <c r="U55" s="52" t="s">
        <v>782</v>
      </c>
      <c r="V55" s="52"/>
      <c r="W55" s="14"/>
      <c r="X55" s="14"/>
      <c r="Y55" s="14"/>
    </row>
    <row r="56">
      <c r="A56" s="44" t="s">
        <v>783</v>
      </c>
      <c r="B56" s="77"/>
      <c r="C56" s="77"/>
      <c r="D56" s="80" t="s">
        <v>784</v>
      </c>
      <c r="E56" s="45" t="s">
        <v>114</v>
      </c>
      <c r="F56" s="34" t="s">
        <v>115</v>
      </c>
      <c r="G56" s="34" t="s">
        <v>84</v>
      </c>
      <c r="H56" s="46" t="s">
        <v>785</v>
      </c>
      <c r="I56" s="46" t="s">
        <v>786</v>
      </c>
      <c r="J56" s="35" t="s">
        <v>787</v>
      </c>
      <c r="K56" s="14"/>
      <c r="L56" s="34" t="s">
        <v>788</v>
      </c>
      <c r="M56" s="34" t="s">
        <v>789</v>
      </c>
      <c r="N56" s="34" t="s">
        <v>790</v>
      </c>
      <c r="O56" s="102"/>
      <c r="P56" s="102"/>
      <c r="Q56" s="102"/>
      <c r="R56" s="77"/>
      <c r="S56" s="129"/>
      <c r="T56" s="14" t="s">
        <v>791</v>
      </c>
      <c r="U56" s="14" t="s">
        <v>792</v>
      </c>
      <c r="V56" s="14"/>
      <c r="W56" s="77"/>
      <c r="X56" s="77"/>
      <c r="Y56" s="77"/>
    </row>
    <row r="57">
      <c r="A57" s="44" t="s">
        <v>793</v>
      </c>
      <c r="B57" s="26"/>
      <c r="C57" s="26"/>
      <c r="D57" s="92" t="s">
        <v>794</v>
      </c>
      <c r="E57" s="45" t="s">
        <v>83</v>
      </c>
      <c r="F57" s="56" t="s">
        <v>84</v>
      </c>
      <c r="G57" s="34" t="s">
        <v>224</v>
      </c>
      <c r="H57" s="79" t="s">
        <v>795</v>
      </c>
      <c r="I57" s="79" t="s">
        <v>796</v>
      </c>
      <c r="J57" s="79" t="s">
        <v>797</v>
      </c>
      <c r="K57" s="14"/>
      <c r="L57" s="34" t="s">
        <v>798</v>
      </c>
      <c r="M57" s="34" t="s">
        <v>799</v>
      </c>
      <c r="N57" s="34" t="s">
        <v>800</v>
      </c>
      <c r="O57" s="34" t="s">
        <v>801</v>
      </c>
      <c r="P57" s="34" t="s">
        <v>802</v>
      </c>
      <c r="Q57" s="34" t="s">
        <v>803</v>
      </c>
      <c r="R57" s="14" t="s">
        <v>804</v>
      </c>
      <c r="S57" s="35" t="s">
        <v>805</v>
      </c>
      <c r="T57" s="52" t="s">
        <v>806</v>
      </c>
      <c r="U57" s="52" t="s">
        <v>807</v>
      </c>
      <c r="V57" s="52"/>
      <c r="W57" s="77"/>
      <c r="X57" s="77"/>
      <c r="Y57" s="77"/>
    </row>
    <row r="58" ht="318.75" customHeight="1">
      <c r="A58" s="44" t="s">
        <v>808</v>
      </c>
      <c r="B58" s="77"/>
      <c r="C58" s="77"/>
      <c r="D58" s="92" t="s">
        <v>809</v>
      </c>
      <c r="E58" s="45" t="s">
        <v>145</v>
      </c>
      <c r="F58" s="56" t="s">
        <v>84</v>
      </c>
      <c r="G58" s="34" t="s">
        <v>224</v>
      </c>
      <c r="H58" s="79" t="s">
        <v>810</v>
      </c>
      <c r="I58" s="53" t="s">
        <v>811</v>
      </c>
      <c r="J58" s="53" t="s">
        <v>812</v>
      </c>
      <c r="K58" s="14"/>
      <c r="L58" s="34" t="s">
        <v>813</v>
      </c>
      <c r="M58" s="34" t="s">
        <v>814</v>
      </c>
      <c r="N58" s="34" t="s">
        <v>815</v>
      </c>
      <c r="O58" s="6" t="s">
        <v>816</v>
      </c>
      <c r="P58" s="6" t="s">
        <v>817</v>
      </c>
      <c r="Q58" s="6" t="s">
        <v>818</v>
      </c>
      <c r="R58" s="86"/>
      <c r="S58" s="35" t="s">
        <v>819</v>
      </c>
      <c r="T58" s="14" t="s">
        <v>820</v>
      </c>
      <c r="U58" s="14" t="s">
        <v>821</v>
      </c>
      <c r="V58" s="14"/>
      <c r="W58" s="77"/>
      <c r="X58" s="77"/>
      <c r="Y58" s="77"/>
    </row>
    <row r="59">
      <c r="A59" s="44" t="s">
        <v>80</v>
      </c>
      <c r="B59" s="77"/>
      <c r="C59" s="77"/>
      <c r="D59" s="34" t="s">
        <v>822</v>
      </c>
      <c r="E59" s="45" t="s">
        <v>83</v>
      </c>
      <c r="F59" s="78" t="s">
        <v>96</v>
      </c>
      <c r="G59" s="34" t="s">
        <v>267</v>
      </c>
      <c r="H59" s="54" t="s">
        <v>823</v>
      </c>
      <c r="I59" s="79" t="s">
        <v>824</v>
      </c>
      <c r="J59" s="79" t="s">
        <v>825</v>
      </c>
      <c r="K59" s="14"/>
      <c r="L59" s="34" t="s">
        <v>826</v>
      </c>
      <c r="M59" s="34" t="s">
        <v>827</v>
      </c>
      <c r="N59" s="4" t="s">
        <v>828</v>
      </c>
      <c r="O59" s="6"/>
      <c r="P59" s="6"/>
      <c r="Q59" s="6"/>
      <c r="R59" s="86" t="s">
        <v>829</v>
      </c>
      <c r="S59" s="35" t="s">
        <v>830</v>
      </c>
      <c r="T59" s="77"/>
      <c r="U59" s="14" t="s">
        <v>831</v>
      </c>
      <c r="V59" s="14"/>
      <c r="W59" s="77"/>
      <c r="X59" s="77"/>
      <c r="Y59" s="77"/>
    </row>
    <row r="60">
      <c r="A60" s="59" t="s">
        <v>832</v>
      </c>
      <c r="B60" s="60"/>
      <c r="C60" s="60"/>
      <c r="D60" s="34" t="s">
        <v>833</v>
      </c>
      <c r="E60" s="45" t="s">
        <v>114</v>
      </c>
      <c r="F60" s="34" t="s">
        <v>96</v>
      </c>
      <c r="G60" s="34" t="s">
        <v>84</v>
      </c>
      <c r="H60" s="130" t="s">
        <v>834</v>
      </c>
      <c r="I60" s="61" t="s">
        <v>835</v>
      </c>
      <c r="J60" s="61" t="s">
        <v>836</v>
      </c>
      <c r="K60" s="49"/>
      <c r="L60" s="48" t="s">
        <v>837</v>
      </c>
      <c r="M60" s="48" t="s">
        <v>838</v>
      </c>
      <c r="N60" s="48" t="s">
        <v>839</v>
      </c>
      <c r="O60" s="66" t="s">
        <v>840</v>
      </c>
      <c r="P60" s="66" t="s">
        <v>841</v>
      </c>
      <c r="Q60" s="66" t="s">
        <v>842</v>
      </c>
      <c r="R60" s="82"/>
      <c r="S60" s="91" t="s">
        <v>843</v>
      </c>
      <c r="T60" s="60" t="s">
        <v>844</v>
      </c>
      <c r="U60" s="14" t="s">
        <v>845</v>
      </c>
      <c r="V60" s="14" t="s">
        <v>846</v>
      </c>
      <c r="W60" s="60"/>
      <c r="X60" s="119" t="s">
        <v>847</v>
      </c>
      <c r="Y60" s="60"/>
    </row>
    <row r="61">
      <c r="A61" s="44" t="s">
        <v>848</v>
      </c>
      <c r="B61" s="77"/>
      <c r="C61" s="77"/>
      <c r="D61" s="92" t="s">
        <v>849</v>
      </c>
      <c r="E61" s="45" t="s">
        <v>253</v>
      </c>
      <c r="F61" s="78" t="s">
        <v>96</v>
      </c>
      <c r="G61" s="34" t="s">
        <v>267</v>
      </c>
      <c r="H61" s="54" t="s">
        <v>850</v>
      </c>
      <c r="I61" s="46" t="s">
        <v>851</v>
      </c>
      <c r="J61" s="35" t="s">
        <v>852</v>
      </c>
      <c r="K61" s="14"/>
      <c r="L61" s="34" t="s">
        <v>853</v>
      </c>
      <c r="M61" s="34" t="s">
        <v>854</v>
      </c>
      <c r="N61" s="34" t="s">
        <v>855</v>
      </c>
      <c r="O61" s="102"/>
      <c r="P61" s="102"/>
      <c r="Q61" s="102"/>
      <c r="R61" s="77"/>
      <c r="S61" s="35" t="s">
        <v>856</v>
      </c>
      <c r="T61" s="77"/>
      <c r="U61" s="83" t="s">
        <v>857</v>
      </c>
      <c r="V61" s="14"/>
      <c r="W61" s="77"/>
      <c r="X61" s="77"/>
      <c r="Y61" s="77"/>
    </row>
    <row r="62">
      <c r="A62" s="44" t="s">
        <v>858</v>
      </c>
      <c r="B62" s="34" t="s">
        <v>112</v>
      </c>
      <c r="C62" s="34"/>
      <c r="D62" s="34" t="s">
        <v>859</v>
      </c>
      <c r="E62" s="45" t="s">
        <v>114</v>
      </c>
      <c r="F62" s="34" t="s">
        <v>96</v>
      </c>
      <c r="G62" s="34" t="s">
        <v>84</v>
      </c>
      <c r="H62" s="46" t="s">
        <v>860</v>
      </c>
      <c r="I62" s="46" t="s">
        <v>861</v>
      </c>
      <c r="J62" s="46" t="s">
        <v>862</v>
      </c>
      <c r="K62" s="86"/>
      <c r="L62" s="55" t="s">
        <v>863</v>
      </c>
      <c r="M62" s="34" t="s">
        <v>864</v>
      </c>
      <c r="N62" s="55" t="s">
        <v>865</v>
      </c>
      <c r="O62" s="34" t="s">
        <v>866</v>
      </c>
      <c r="P62" s="34" t="s">
        <v>867</v>
      </c>
      <c r="Q62" s="55" t="s">
        <v>868</v>
      </c>
      <c r="R62" s="14"/>
      <c r="S62" s="35" t="s">
        <v>869</v>
      </c>
      <c r="T62" s="14" t="s">
        <v>870</v>
      </c>
      <c r="U62" s="14" t="s">
        <v>871</v>
      </c>
      <c r="V62" s="14"/>
      <c r="W62" s="14"/>
      <c r="X62" s="14"/>
      <c r="Y62" s="14"/>
    </row>
    <row r="63">
      <c r="A63" s="44" t="s">
        <v>872</v>
      </c>
      <c r="B63" s="77"/>
      <c r="C63" s="77"/>
      <c r="D63" s="34" t="s">
        <v>873</v>
      </c>
      <c r="E63" s="45" t="s">
        <v>83</v>
      </c>
      <c r="F63" s="56" t="s">
        <v>84</v>
      </c>
      <c r="G63" s="34" t="s">
        <v>224</v>
      </c>
      <c r="H63" s="53" t="s">
        <v>874</v>
      </c>
      <c r="I63" s="53" t="s">
        <v>875</v>
      </c>
      <c r="J63" s="35" t="s">
        <v>876</v>
      </c>
      <c r="K63" s="49" t="s">
        <v>877</v>
      </c>
      <c r="L63" s="55" t="s">
        <v>878</v>
      </c>
      <c r="M63" s="55" t="s">
        <v>879</v>
      </c>
      <c r="N63" s="55" t="s">
        <v>880</v>
      </c>
      <c r="O63" s="34"/>
      <c r="P63" s="34"/>
      <c r="Q63" s="34"/>
      <c r="R63" s="14"/>
      <c r="S63" s="35" t="s">
        <v>881</v>
      </c>
      <c r="T63" s="14" t="s">
        <v>882</v>
      </c>
      <c r="U63" s="14" t="s">
        <v>883</v>
      </c>
      <c r="V63" s="14"/>
      <c r="W63" s="14" t="s">
        <v>884</v>
      </c>
      <c r="X63" s="77"/>
      <c r="Y63" s="77"/>
    </row>
    <row r="64">
      <c r="A64" s="44" t="s">
        <v>885</v>
      </c>
      <c r="B64" s="77"/>
      <c r="C64" s="77"/>
      <c r="D64" s="34" t="s">
        <v>886</v>
      </c>
      <c r="E64" s="45" t="s">
        <v>114</v>
      </c>
      <c r="F64" s="56" t="s">
        <v>84</v>
      </c>
      <c r="G64" s="34" t="s">
        <v>160</v>
      </c>
      <c r="H64" s="79" t="s">
        <v>887</v>
      </c>
      <c r="I64" s="53" t="s">
        <v>888</v>
      </c>
      <c r="J64" s="131" t="s">
        <v>889</v>
      </c>
      <c r="K64" s="132"/>
      <c r="L64" s="133" t="s">
        <v>890</v>
      </c>
      <c r="M64" s="133" t="s">
        <v>891</v>
      </c>
      <c r="N64" s="133" t="s">
        <v>892</v>
      </c>
      <c r="O64" s="34"/>
      <c r="P64" s="34"/>
      <c r="Q64" s="34"/>
      <c r="R64" s="14"/>
      <c r="S64" s="35" t="s">
        <v>893</v>
      </c>
      <c r="T64" s="14" t="s">
        <v>894</v>
      </c>
      <c r="U64" s="14" t="s">
        <v>895</v>
      </c>
      <c r="V64" s="14"/>
      <c r="W64" s="77"/>
      <c r="X64" s="77"/>
      <c r="Y64" s="77"/>
    </row>
    <row r="65">
      <c r="A65" s="44" t="s">
        <v>896</v>
      </c>
      <c r="B65" s="77"/>
      <c r="C65" s="77"/>
      <c r="D65" s="115" t="s">
        <v>897</v>
      </c>
      <c r="E65" s="45" t="s">
        <v>83</v>
      </c>
      <c r="F65" s="78" t="s">
        <v>96</v>
      </c>
      <c r="G65" s="34" t="s">
        <v>84</v>
      </c>
      <c r="H65" s="46" t="s">
        <v>898</v>
      </c>
      <c r="I65" s="46" t="s">
        <v>899</v>
      </c>
      <c r="J65" s="46" t="s">
        <v>900</v>
      </c>
      <c r="K65" s="14"/>
      <c r="L65" s="34" t="s">
        <v>901</v>
      </c>
      <c r="M65" s="34" t="s">
        <v>902</v>
      </c>
      <c r="N65" s="34" t="s">
        <v>903</v>
      </c>
      <c r="O65" s="34"/>
      <c r="P65" s="34"/>
      <c r="Q65" s="34"/>
      <c r="R65" s="14" t="s">
        <v>904</v>
      </c>
      <c r="S65" s="35" t="s">
        <v>905</v>
      </c>
      <c r="T65" s="14" t="s">
        <v>906</v>
      </c>
      <c r="U65" s="14" t="s">
        <v>907</v>
      </c>
      <c r="V65" s="14"/>
      <c r="W65" s="77"/>
      <c r="X65" s="77"/>
      <c r="Y65" s="77"/>
    </row>
    <row r="66">
      <c r="A66" s="44" t="s">
        <v>908</v>
      </c>
      <c r="B66" s="77"/>
      <c r="C66" s="77"/>
      <c r="D66" s="34" t="s">
        <v>909</v>
      </c>
      <c r="E66" s="45" t="s">
        <v>145</v>
      </c>
      <c r="F66" s="56" t="s">
        <v>84</v>
      </c>
      <c r="G66" s="34" t="s">
        <v>84</v>
      </c>
      <c r="H66" s="53" t="s">
        <v>910</v>
      </c>
      <c r="I66" s="46" t="s">
        <v>911</v>
      </c>
      <c r="J66" s="79" t="s">
        <v>912</v>
      </c>
      <c r="K66" s="86"/>
      <c r="L66" s="55" t="s">
        <v>913</v>
      </c>
      <c r="M66" s="34" t="s">
        <v>914</v>
      </c>
      <c r="N66" s="55" t="s">
        <v>915</v>
      </c>
      <c r="O66" s="34" t="s">
        <v>916</v>
      </c>
      <c r="P66" s="34" t="s">
        <v>917</v>
      </c>
      <c r="Q66" s="34" t="s">
        <v>918</v>
      </c>
      <c r="R66" s="77"/>
      <c r="S66" s="129"/>
      <c r="T66" s="77"/>
      <c r="U66" s="14" t="s">
        <v>919</v>
      </c>
      <c r="V66" s="14"/>
      <c r="W66" s="77"/>
      <c r="X66" s="77"/>
      <c r="Y66" s="77"/>
    </row>
    <row r="67">
      <c r="A67" s="44" t="s">
        <v>920</v>
      </c>
      <c r="B67" s="34" t="s">
        <v>112</v>
      </c>
      <c r="C67" s="34"/>
      <c r="D67" s="34" t="s">
        <v>921</v>
      </c>
      <c r="E67" s="45" t="s">
        <v>253</v>
      </c>
      <c r="F67" s="56" t="s">
        <v>84</v>
      </c>
      <c r="G67" s="34" t="s">
        <v>160</v>
      </c>
      <c r="H67" s="46" t="s">
        <v>922</v>
      </c>
      <c r="I67" s="46" t="s">
        <v>923</v>
      </c>
      <c r="J67" s="35" t="s">
        <v>924</v>
      </c>
      <c r="K67" s="86"/>
      <c r="L67" s="55" t="s">
        <v>925</v>
      </c>
      <c r="M67" s="55" t="s">
        <v>926</v>
      </c>
      <c r="N67" s="55" t="s">
        <v>927</v>
      </c>
      <c r="O67" s="34"/>
      <c r="P67" s="34"/>
      <c r="Q67" s="34"/>
      <c r="R67" s="14" t="s">
        <v>928</v>
      </c>
      <c r="S67" s="35" t="s">
        <v>929</v>
      </c>
      <c r="T67" s="14" t="s">
        <v>930</v>
      </c>
      <c r="U67" s="14" t="s">
        <v>931</v>
      </c>
      <c r="V67" s="14"/>
      <c r="W67" s="14"/>
      <c r="X67" s="14"/>
      <c r="Y67" s="14"/>
    </row>
    <row r="68">
      <c r="A68" s="59" t="s">
        <v>932</v>
      </c>
      <c r="B68" s="60"/>
      <c r="C68" s="60"/>
      <c r="D68" s="34" t="s">
        <v>933</v>
      </c>
      <c r="E68" s="45" t="s">
        <v>253</v>
      </c>
      <c r="F68" s="34" t="s">
        <v>96</v>
      </c>
      <c r="G68" s="34" t="s">
        <v>160</v>
      </c>
      <c r="H68" s="111" t="s">
        <v>934</v>
      </c>
      <c r="I68" s="61" t="s">
        <v>935</v>
      </c>
      <c r="J68" s="128" t="s">
        <v>936</v>
      </c>
      <c r="K68" s="52"/>
      <c r="L68" s="4" t="s">
        <v>937</v>
      </c>
      <c r="M68" s="48" t="s">
        <v>938</v>
      </c>
      <c r="N68" s="4" t="s">
        <v>939</v>
      </c>
      <c r="O68" s="66" t="s">
        <v>940</v>
      </c>
      <c r="P68" s="66" t="s">
        <v>941</v>
      </c>
      <c r="Q68" s="66" t="s">
        <v>942</v>
      </c>
      <c r="R68" s="82"/>
      <c r="S68" s="69" t="s">
        <v>943</v>
      </c>
      <c r="T68" s="60" t="s">
        <v>944</v>
      </c>
      <c r="U68" s="14" t="s">
        <v>945</v>
      </c>
      <c r="V68" s="14"/>
      <c r="W68" s="60"/>
      <c r="X68" s="119" t="s">
        <v>946</v>
      </c>
      <c r="Y68" s="60"/>
    </row>
    <row r="69">
      <c r="A69" s="44" t="s">
        <v>947</v>
      </c>
      <c r="B69" s="34">
        <v>8.0</v>
      </c>
      <c r="C69" s="34"/>
      <c r="D69" s="34" t="s">
        <v>948</v>
      </c>
      <c r="E69" s="45" t="s">
        <v>114</v>
      </c>
      <c r="F69" s="56" t="s">
        <v>84</v>
      </c>
      <c r="G69" s="34" t="s">
        <v>84</v>
      </c>
      <c r="H69" s="46" t="s">
        <v>949</v>
      </c>
      <c r="I69" s="46" t="s">
        <v>950</v>
      </c>
      <c r="J69" s="53" t="s">
        <v>951</v>
      </c>
      <c r="K69" s="14"/>
      <c r="L69" s="34" t="s">
        <v>952</v>
      </c>
      <c r="M69" s="34" t="s">
        <v>953</v>
      </c>
      <c r="N69" s="34" t="s">
        <v>954</v>
      </c>
      <c r="O69" s="134" t="s">
        <v>955</v>
      </c>
      <c r="P69" s="134" t="s">
        <v>956</v>
      </c>
      <c r="Q69" s="134" t="s">
        <v>957</v>
      </c>
      <c r="R69" s="135" t="s">
        <v>958</v>
      </c>
      <c r="S69" s="35"/>
      <c r="T69" s="52" t="s">
        <v>959</v>
      </c>
      <c r="U69" s="14" t="s">
        <v>960</v>
      </c>
      <c r="V69" s="14"/>
      <c r="W69" s="14"/>
      <c r="X69" s="14"/>
      <c r="Y69" s="14"/>
    </row>
    <row r="70">
      <c r="A70" s="59" t="s">
        <v>961</v>
      </c>
      <c r="B70" s="60"/>
      <c r="C70" s="60"/>
      <c r="D70" s="92" t="s">
        <v>962</v>
      </c>
      <c r="E70" s="45" t="s">
        <v>83</v>
      </c>
      <c r="F70" s="34" t="s">
        <v>84</v>
      </c>
      <c r="G70" s="34" t="s">
        <v>160</v>
      </c>
      <c r="H70" s="105" t="s">
        <v>963</v>
      </c>
      <c r="I70" s="61" t="s">
        <v>964</v>
      </c>
      <c r="J70" s="105" t="s">
        <v>965</v>
      </c>
      <c r="K70" s="49"/>
      <c r="L70" s="106" t="s">
        <v>966</v>
      </c>
      <c r="M70" s="48" t="s">
        <v>967</v>
      </c>
      <c r="N70" s="106" t="s">
        <v>968</v>
      </c>
      <c r="O70" s="66" t="s">
        <v>969</v>
      </c>
      <c r="P70" s="66" t="s">
        <v>970</v>
      </c>
      <c r="Q70" s="67" t="s">
        <v>971</v>
      </c>
      <c r="R70" s="82" t="s">
        <v>972</v>
      </c>
      <c r="S70" s="69" t="s">
        <v>973</v>
      </c>
      <c r="T70" s="60" t="s">
        <v>974</v>
      </c>
      <c r="U70" s="14" t="s">
        <v>975</v>
      </c>
      <c r="V70" s="14"/>
      <c r="W70" s="60"/>
      <c r="X70" s="60"/>
      <c r="Y70" s="60"/>
    </row>
    <row r="71">
      <c r="A71" s="44" t="s">
        <v>976</v>
      </c>
      <c r="B71" s="34"/>
      <c r="C71" s="34"/>
      <c r="D71" s="34" t="s">
        <v>977</v>
      </c>
      <c r="E71" s="45" t="s">
        <v>83</v>
      </c>
      <c r="F71" s="34" t="s">
        <v>96</v>
      </c>
      <c r="G71" s="34" t="s">
        <v>160</v>
      </c>
      <c r="H71" s="46" t="s">
        <v>978</v>
      </c>
      <c r="I71" s="46" t="s">
        <v>979</v>
      </c>
      <c r="J71" s="46" t="s">
        <v>980</v>
      </c>
      <c r="K71" s="52"/>
      <c r="L71" s="34" t="s">
        <v>981</v>
      </c>
      <c r="M71" s="34" t="s">
        <v>982</v>
      </c>
      <c r="N71" s="34" t="s">
        <v>983</v>
      </c>
      <c r="O71" s="34" t="s">
        <v>984</v>
      </c>
      <c r="P71" s="34" t="s">
        <v>985</v>
      </c>
      <c r="Q71" s="34" t="s">
        <v>986</v>
      </c>
      <c r="R71" s="14" t="s">
        <v>987</v>
      </c>
      <c r="S71" s="35" t="s">
        <v>988</v>
      </c>
      <c r="T71" s="84" t="s">
        <v>989</v>
      </c>
      <c r="U71" s="14" t="s">
        <v>990</v>
      </c>
      <c r="V71" s="14"/>
      <c r="W71" s="14"/>
      <c r="X71" s="14"/>
      <c r="Y71" s="14"/>
    </row>
    <row r="72">
      <c r="A72" s="44" t="s">
        <v>991</v>
      </c>
      <c r="B72" s="77"/>
      <c r="C72" s="77"/>
      <c r="D72" s="14" t="s">
        <v>992</v>
      </c>
      <c r="E72" s="45" t="s">
        <v>253</v>
      </c>
      <c r="F72" s="34" t="s">
        <v>115</v>
      </c>
      <c r="G72" s="34" t="s">
        <v>160</v>
      </c>
      <c r="H72" s="46" t="s">
        <v>993</v>
      </c>
      <c r="I72" s="79" t="s">
        <v>994</v>
      </c>
      <c r="J72" s="35" t="s">
        <v>995</v>
      </c>
      <c r="K72" s="14" t="s">
        <v>996</v>
      </c>
      <c r="L72" s="34" t="s">
        <v>997</v>
      </c>
      <c r="M72" s="34" t="s">
        <v>998</v>
      </c>
      <c r="N72" s="34" t="s">
        <v>999</v>
      </c>
      <c r="O72" s="34" t="s">
        <v>1000</v>
      </c>
      <c r="P72" s="34" t="s">
        <v>1001</v>
      </c>
      <c r="Q72" s="55" t="s">
        <v>1002</v>
      </c>
      <c r="R72" s="77"/>
      <c r="S72" s="35" t="s">
        <v>1003</v>
      </c>
      <c r="T72" s="52" t="s">
        <v>1004</v>
      </c>
      <c r="U72" s="14" t="s">
        <v>1005</v>
      </c>
      <c r="V72" s="14"/>
      <c r="W72" s="77"/>
      <c r="X72" s="77"/>
      <c r="Y72" s="77"/>
    </row>
    <row r="73">
      <c r="A73" s="44" t="s">
        <v>1006</v>
      </c>
      <c r="B73" s="34"/>
      <c r="C73" s="34"/>
      <c r="D73" s="34" t="s">
        <v>1007</v>
      </c>
      <c r="E73" s="45" t="s">
        <v>145</v>
      </c>
      <c r="F73" s="34" t="s">
        <v>115</v>
      </c>
      <c r="G73" s="34" t="s">
        <v>84</v>
      </c>
      <c r="H73" s="46" t="s">
        <v>1008</v>
      </c>
      <c r="I73" s="46" t="s">
        <v>1009</v>
      </c>
      <c r="J73" s="52" t="s">
        <v>1010</v>
      </c>
      <c r="K73" s="136" t="s">
        <v>1011</v>
      </c>
      <c r="L73" s="34" t="s">
        <v>1012</v>
      </c>
      <c r="M73" s="34" t="s">
        <v>1013</v>
      </c>
      <c r="N73" s="34" t="s">
        <v>1014</v>
      </c>
      <c r="O73" s="34" t="s">
        <v>1015</v>
      </c>
      <c r="P73" s="34" t="s">
        <v>1016</v>
      </c>
      <c r="Q73" s="34" t="s">
        <v>1017</v>
      </c>
      <c r="R73" s="14"/>
      <c r="S73" s="13" t="s">
        <v>1018</v>
      </c>
      <c r="T73" s="86" t="s">
        <v>1019</v>
      </c>
      <c r="U73" s="14" t="s">
        <v>1020</v>
      </c>
      <c r="V73" s="14"/>
      <c r="W73" s="14"/>
      <c r="X73" s="14"/>
      <c r="Y73" s="14"/>
    </row>
    <row r="74">
      <c r="A74" s="44" t="s">
        <v>1021</v>
      </c>
      <c r="B74" s="34">
        <v>16.0</v>
      </c>
      <c r="C74" s="34"/>
      <c r="D74" s="34" t="s">
        <v>1022</v>
      </c>
      <c r="E74" s="45" t="s">
        <v>253</v>
      </c>
      <c r="F74" s="56" t="s">
        <v>84</v>
      </c>
      <c r="G74" s="34" t="s">
        <v>160</v>
      </c>
      <c r="H74" s="46" t="s">
        <v>1023</v>
      </c>
      <c r="I74" s="46" t="s">
        <v>1024</v>
      </c>
      <c r="J74" s="35" t="s">
        <v>1025</v>
      </c>
      <c r="K74" s="52" t="s">
        <v>1026</v>
      </c>
      <c r="L74" s="34" t="s">
        <v>1027</v>
      </c>
      <c r="M74" s="34" t="s">
        <v>1028</v>
      </c>
      <c r="N74" s="34" t="s">
        <v>1029</v>
      </c>
      <c r="O74" s="34" t="s">
        <v>1030</v>
      </c>
      <c r="P74" s="34" t="s">
        <v>1031</v>
      </c>
      <c r="Q74" s="34" t="s">
        <v>1032</v>
      </c>
      <c r="R74" s="14" t="s">
        <v>1033</v>
      </c>
      <c r="S74" s="35" t="s">
        <v>1034</v>
      </c>
      <c r="T74" s="14" t="s">
        <v>1035</v>
      </c>
      <c r="U74" s="14" t="s">
        <v>1036</v>
      </c>
      <c r="V74" s="14"/>
      <c r="W74" s="14"/>
      <c r="X74" s="14"/>
      <c r="Y74" s="14"/>
    </row>
    <row r="75">
      <c r="A75" s="44" t="s">
        <v>1037</v>
      </c>
      <c r="B75" s="77"/>
      <c r="C75" s="77"/>
      <c r="D75" s="34" t="s">
        <v>1038</v>
      </c>
      <c r="E75" s="45" t="s">
        <v>114</v>
      </c>
      <c r="F75" s="78" t="s">
        <v>96</v>
      </c>
      <c r="G75" s="34" t="s">
        <v>84</v>
      </c>
      <c r="H75" s="79" t="s">
        <v>1039</v>
      </c>
      <c r="I75" s="79" t="s">
        <v>1040</v>
      </c>
      <c r="J75" s="79" t="s">
        <v>1041</v>
      </c>
      <c r="K75" s="14"/>
      <c r="L75" s="34" t="s">
        <v>1042</v>
      </c>
      <c r="M75" s="34" t="s">
        <v>1043</v>
      </c>
      <c r="N75" s="34" t="s">
        <v>1044</v>
      </c>
      <c r="O75" s="6" t="s">
        <v>1045</v>
      </c>
      <c r="P75" s="6" t="s">
        <v>1046</v>
      </c>
      <c r="Q75" s="6" t="s">
        <v>1047</v>
      </c>
      <c r="R75" s="83" t="s">
        <v>1048</v>
      </c>
      <c r="S75" s="35" t="s">
        <v>1049</v>
      </c>
      <c r="T75" s="77"/>
      <c r="U75" s="14" t="s">
        <v>1050</v>
      </c>
      <c r="V75" s="14"/>
      <c r="W75" s="14" t="s">
        <v>1051</v>
      </c>
      <c r="X75" s="77"/>
      <c r="Y75" s="77"/>
    </row>
    <row r="76">
      <c r="A76" s="137"/>
      <c r="B76" s="77"/>
      <c r="C76" s="77"/>
      <c r="D76" s="77"/>
      <c r="E76" s="138"/>
      <c r="F76" s="102"/>
      <c r="G76" s="102"/>
      <c r="H76" s="139"/>
      <c r="I76" s="139"/>
      <c r="J76" s="129"/>
      <c r="K76" s="77"/>
      <c r="L76" s="102"/>
      <c r="M76" s="102"/>
      <c r="N76" s="102"/>
      <c r="O76" s="102"/>
      <c r="P76" s="102"/>
      <c r="Q76" s="102"/>
      <c r="R76" s="77"/>
      <c r="S76" s="129"/>
      <c r="T76" s="77"/>
      <c r="U76" s="77"/>
      <c r="V76" s="77"/>
      <c r="W76" s="77"/>
      <c r="X76" s="77"/>
      <c r="Y76" s="77"/>
    </row>
    <row r="77">
      <c r="A77" s="137"/>
      <c r="B77" s="77"/>
      <c r="C77" s="77"/>
      <c r="D77" s="77"/>
      <c r="E77" s="138"/>
      <c r="F77" s="102"/>
      <c r="G77" s="102"/>
      <c r="H77" s="139"/>
      <c r="I77" s="139"/>
      <c r="J77" s="129"/>
      <c r="K77" s="77"/>
      <c r="L77" s="102"/>
      <c r="M77" s="102"/>
      <c r="N77" s="102"/>
      <c r="O77" s="102"/>
      <c r="P77" s="102"/>
      <c r="Q77" s="102"/>
      <c r="R77" s="77"/>
      <c r="S77" s="129"/>
      <c r="T77" s="77"/>
      <c r="U77" s="77"/>
      <c r="V77" s="77"/>
      <c r="W77" s="77"/>
      <c r="X77" s="77"/>
      <c r="Y77" s="77"/>
    </row>
  </sheetData>
  <autoFilter ref="$A$1:$X$75"/>
  <mergeCells count="2">
    <mergeCell ref="D2:J2"/>
    <mergeCell ref="D11:J11"/>
  </mergeCells>
  <conditionalFormatting sqref="C3:C6 C14 C18 C20:C24 C26:C28 C30:C32 C34:C41 C50 C59 C61:C62 C71 C73">
    <cfRule type="colorScale" priority="1">
      <colorScale>
        <cfvo type="min"/>
        <cfvo type="percentile" val="50"/>
        <cfvo type="max"/>
        <color rgb="FFE4BC3B"/>
        <color rgb="FF868686"/>
        <color rgb="FF7E6741"/>
      </colorScale>
    </cfRule>
  </conditionalFormatting>
  <conditionalFormatting sqref="F1 F3:F10 F12:F77">
    <cfRule type="containsText" dxfId="0" priority="2" operator="containsText" text="Easy">
      <formula>NOT(ISERROR(SEARCH(("Easy"),(F1))))</formula>
    </cfRule>
  </conditionalFormatting>
  <conditionalFormatting sqref="F1 F3:F10 F12:F77">
    <cfRule type="containsText" dxfId="1" priority="3" operator="containsText" text="Medium">
      <formula>NOT(ISERROR(SEARCH(("Medium"),(F1))))</formula>
    </cfRule>
  </conditionalFormatting>
  <conditionalFormatting sqref="F1 F3:F10 F12:F77">
    <cfRule type="containsText" dxfId="2" priority="4" operator="containsText" text="Hard">
      <formula>NOT(ISERROR(SEARCH(("Hard"),(F1))))</formula>
    </cfRule>
  </conditionalFormatting>
  <conditionalFormatting sqref="B1:B77 G10 G20 G22 G26">
    <cfRule type="colorScale" priority="5">
      <colorScale>
        <cfvo type="min"/>
        <cfvo type="max"/>
        <color rgb="FFFFFFFF"/>
        <color rgb="FF93C47D"/>
      </colorScale>
    </cfRule>
  </conditionalFormatting>
  <conditionalFormatting sqref="G1 G3:G10 G12:G77 F68:F69 F74">
    <cfRule type="cellIs" dxfId="3" priority="6" operator="equal">
      <formula>"Very Fast"</formula>
    </cfRule>
  </conditionalFormatting>
  <conditionalFormatting sqref="G1 G3:G10 G12:G77 F68:F69 F74">
    <cfRule type="cellIs" dxfId="4" priority="7" operator="equal">
      <formula>"Fast"</formula>
    </cfRule>
  </conditionalFormatting>
  <conditionalFormatting sqref="G1 G3:G10 G12:G77 F68:F69 F74">
    <cfRule type="cellIs" dxfId="5" priority="8" operator="equal">
      <formula>"Medium"</formula>
    </cfRule>
  </conditionalFormatting>
  <conditionalFormatting sqref="G1 G3:G10 G12:G77 F68:F69 F74">
    <cfRule type="cellIs" dxfId="6" priority="9" operator="equal">
      <formula>"Slow"</formula>
    </cfRule>
  </conditionalFormatting>
  <conditionalFormatting sqref="G1 G3:G10 G12:G77 F68:F69 F74">
    <cfRule type="cellIs" dxfId="7" priority="10" operator="equal">
      <formula>"Very Slow"</formula>
    </cfRule>
  </conditionalFormatting>
  <conditionalFormatting sqref="E1:E77">
    <cfRule type="cellIs" dxfId="8" priority="11" operator="equal">
      <formula>"Defensive"</formula>
    </cfRule>
  </conditionalFormatting>
  <conditionalFormatting sqref="E1:E77">
    <cfRule type="cellIs" dxfId="2" priority="12" operator="equal">
      <formula>"Combo"</formula>
    </cfRule>
  </conditionalFormatting>
  <conditionalFormatting sqref="E1:E77">
    <cfRule type="cellIs" dxfId="9" priority="13" operator="equal">
      <formula>"Aggressive"</formula>
    </cfRule>
  </conditionalFormatting>
  <conditionalFormatting sqref="E1:E77">
    <cfRule type="cellIs" dxfId="10" priority="14" operator="equal">
      <formula>"Balanced"</formula>
    </cfRule>
  </conditionalFormatting>
  <conditionalFormatting sqref="E1:E77">
    <cfRule type="cellIs" dxfId="11" priority="15" operator="equal">
      <formula>"Unique"</formula>
    </cfRule>
  </conditionalFormatting>
  <conditionalFormatting sqref="A1:Y1">
    <cfRule type="notContainsBlanks" dxfId="12" priority="16">
      <formula>LEN(TRIM(A1))&gt;0</formula>
    </cfRule>
  </conditionalFormatting>
  <conditionalFormatting sqref="E1:G77">
    <cfRule type="containsText" dxfId="13" priority="17" operator="containsText" text="?">
      <formula>NOT(ISERROR(SEARCH(("?"),(E1))))</formula>
    </cfRule>
  </conditionalFormatting>
  <conditionalFormatting sqref="A2">
    <cfRule type="notContainsBlanks" dxfId="14" priority="18">
      <formula>LEN(TRIM(A2))&gt;0</formula>
    </cfRule>
  </conditionalFormatting>
  <hyperlinks>
    <hyperlink r:id="rId2" ref="M7"/>
    <hyperlink r:id="rId3" ref="M8"/>
    <hyperlink r:id="rId4" ref="M10"/>
    <hyperlink r:id="rId5" ref="Q10"/>
    <hyperlink r:id="rId6" ref="R10"/>
    <hyperlink r:id="rId7" ref="S12"/>
    <hyperlink r:id="rId8" ref="U13"/>
    <hyperlink r:id="rId9" ref="M15"/>
    <hyperlink r:id="rId10" ref="O17"/>
    <hyperlink r:id="rId11" ref="S17"/>
    <hyperlink r:id="rId12" ref="Q19"/>
    <hyperlink r:id="rId13" ref="T19"/>
    <hyperlink r:id="rId14" ref="L23"/>
    <hyperlink r:id="rId15" ref="S25"/>
    <hyperlink r:id="rId16" ref="M26"/>
    <hyperlink r:id="rId17" ref="X26"/>
    <hyperlink r:id="rId18" ref="M27"/>
    <hyperlink r:id="rId19" ref="L28"/>
    <hyperlink r:id="rId20" ref="N28"/>
    <hyperlink r:id="rId21" ref="Q28"/>
    <hyperlink r:id="rId22" ref="U28"/>
    <hyperlink r:id="rId23" ref="S29"/>
    <hyperlink r:id="rId24" ref="T30"/>
    <hyperlink r:id="rId25" ref="M31"/>
    <hyperlink r:id="rId26" ref="M33"/>
    <hyperlink r:id="rId27" location="01PZ040T2" ref="M35"/>
    <hyperlink r:id="rId28" location="06SH009T3" ref="Q36"/>
    <hyperlink r:id="rId29" location="06SH009T3" ref="S36"/>
    <hyperlink r:id="rId30" ref="L39"/>
    <hyperlink r:id="rId31" ref="M39"/>
    <hyperlink r:id="rId32" ref="N39"/>
    <hyperlink r:id="rId33" ref="L40"/>
    <hyperlink r:id="rId34" ref="M40"/>
    <hyperlink r:id="rId35" ref="N40"/>
    <hyperlink r:id="rId36" ref="R40"/>
    <hyperlink r:id="rId37" ref="U41"/>
    <hyperlink r:id="rId38" ref="M42"/>
    <hyperlink r:id="rId39" ref="M43"/>
    <hyperlink r:id="rId40" ref="L44"/>
    <hyperlink r:id="rId41" ref="N44"/>
    <hyperlink r:id="rId42" ref="L46"/>
    <hyperlink r:id="rId43" ref="N46"/>
    <hyperlink r:id="rId44" ref="S46"/>
    <hyperlink r:id="rId45" ref="L47"/>
    <hyperlink r:id="rId46" ref="N47"/>
    <hyperlink r:id="rId47" ref="N49"/>
    <hyperlink r:id="rId48" ref="O51"/>
    <hyperlink r:id="rId49" ref="S53"/>
    <hyperlink r:id="rId50" ref="M54"/>
    <hyperlink r:id="rId51" ref="O54"/>
    <hyperlink r:id="rId52" ref="S54"/>
    <hyperlink r:id="rId53" ref="L55"/>
    <hyperlink r:id="rId54" ref="N55"/>
    <hyperlink r:id="rId55" ref="S60"/>
    <hyperlink r:id="rId56" ref="U61"/>
    <hyperlink r:id="rId57" ref="L62"/>
    <hyperlink r:id="rId58" ref="N62"/>
    <hyperlink r:id="rId59" ref="Q62"/>
    <hyperlink r:id="rId60" ref="L63"/>
    <hyperlink r:id="rId61" ref="M63"/>
    <hyperlink r:id="rId62" ref="N63"/>
    <hyperlink r:id="rId63" ref="L66"/>
    <hyperlink r:id="rId64" ref="N66"/>
    <hyperlink r:id="rId65" ref="L67"/>
    <hyperlink r:id="rId66" ref="M67"/>
    <hyperlink r:id="rId67" ref="N67"/>
    <hyperlink r:id="rId68" ref="L70"/>
    <hyperlink r:id="rId69" ref="N70"/>
    <hyperlink r:id="rId70" ref="Q70"/>
    <hyperlink r:id="rId71" ref="Q72"/>
    <hyperlink r:id="rId72" ref="S73"/>
    <hyperlink r:id="rId73" ref="R75"/>
  </hyperlinks>
  <drawing r:id="rId74"/>
  <legacyDrawing r:id="rId75"/>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6B26B"/>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cols>
    <col customWidth="1" min="1" max="1" width="22.38"/>
    <col customWidth="1" min="2" max="2" width="7.75"/>
    <col customWidth="1" min="3" max="3" width="19.5"/>
    <col customWidth="1" min="4" max="4" width="31.75"/>
    <col customWidth="1" min="5" max="5" width="23.38"/>
    <col customWidth="1" min="6" max="6" width="9.88"/>
    <col customWidth="1" min="7" max="7" width="12.13"/>
    <col customWidth="1" min="8" max="8" width="23.25"/>
    <col customWidth="1" min="9" max="9" width="9.88"/>
    <col customWidth="1" min="10" max="10" width="10.88"/>
    <col customWidth="1" min="11" max="11" width="12.38"/>
    <col customWidth="1" min="12" max="12" width="86.63"/>
  </cols>
  <sheetData>
    <row r="1">
      <c r="A1" s="140" t="s">
        <v>1052</v>
      </c>
      <c r="B1" s="36" t="s">
        <v>1053</v>
      </c>
      <c r="C1" s="141" t="s">
        <v>1054</v>
      </c>
      <c r="D1" s="141" t="s">
        <v>1055</v>
      </c>
      <c r="E1" s="142" t="s">
        <v>1056</v>
      </c>
      <c r="F1" s="143" t="s">
        <v>1057</v>
      </c>
      <c r="G1" s="143" t="s">
        <v>1058</v>
      </c>
      <c r="H1" s="144" t="s">
        <v>1059</v>
      </c>
      <c r="I1" s="145" t="s">
        <v>1060</v>
      </c>
      <c r="J1" s="145" t="s">
        <v>1061</v>
      </c>
      <c r="K1" s="146" t="s">
        <v>1062</v>
      </c>
      <c r="L1" s="147" t="s">
        <v>1063</v>
      </c>
    </row>
    <row r="2">
      <c r="A2" s="136" t="s">
        <v>175</v>
      </c>
      <c r="B2" s="148">
        <v>6.0</v>
      </c>
      <c r="C2" s="14" t="s">
        <v>1064</v>
      </c>
      <c r="D2" s="14" t="s">
        <v>1065</v>
      </c>
      <c r="E2" s="136" t="s">
        <v>1066</v>
      </c>
      <c r="F2" s="148">
        <v>2.0</v>
      </c>
      <c r="G2" s="148" t="s">
        <v>1067</v>
      </c>
      <c r="H2" s="136" t="s">
        <v>1068</v>
      </c>
      <c r="I2" s="148">
        <v>1.0</v>
      </c>
      <c r="J2" s="148" t="s">
        <v>1069</v>
      </c>
      <c r="K2" s="149">
        <f t="shared" ref="K2:K119" si="1">IF(OR(ISBLANK(B2),ISBLANK(F2),ISBLANK(I2)),"",AVERAGE(B2,F2,I2))</f>
        <v>3</v>
      </c>
      <c r="L2" s="14" t="s">
        <v>1070</v>
      </c>
    </row>
    <row r="3">
      <c r="A3" s="136" t="s">
        <v>191</v>
      </c>
      <c r="B3" s="148">
        <v>2.0</v>
      </c>
      <c r="C3" s="14" t="s">
        <v>1071</v>
      </c>
      <c r="D3" s="14" t="s">
        <v>1072</v>
      </c>
      <c r="E3" s="136" t="s">
        <v>1073</v>
      </c>
      <c r="F3" s="148">
        <v>1.0</v>
      </c>
      <c r="G3" s="148" t="s">
        <v>1067</v>
      </c>
      <c r="H3" s="136" t="s">
        <v>1074</v>
      </c>
      <c r="I3" s="148">
        <v>4.0</v>
      </c>
      <c r="J3" s="148" t="s">
        <v>1075</v>
      </c>
      <c r="K3" s="149">
        <f t="shared" si="1"/>
        <v>2.333333333</v>
      </c>
      <c r="L3" s="14"/>
    </row>
    <row r="4">
      <c r="A4" s="136" t="s">
        <v>82</v>
      </c>
      <c r="B4" s="148">
        <v>2.0</v>
      </c>
      <c r="C4" s="14" t="s">
        <v>1076</v>
      </c>
      <c r="D4" s="14" t="s">
        <v>1077</v>
      </c>
      <c r="E4" s="136" t="s">
        <v>1078</v>
      </c>
      <c r="F4" s="148">
        <v>3.0</v>
      </c>
      <c r="G4" s="148" t="s">
        <v>1067</v>
      </c>
      <c r="H4" s="136" t="s">
        <v>1079</v>
      </c>
      <c r="I4" s="148">
        <v>4.0</v>
      </c>
      <c r="J4" s="148" t="s">
        <v>1067</v>
      </c>
      <c r="K4" s="149">
        <f t="shared" si="1"/>
        <v>3</v>
      </c>
      <c r="L4" s="14" t="s">
        <v>1080</v>
      </c>
    </row>
    <row r="5">
      <c r="A5" s="136" t="s">
        <v>207</v>
      </c>
      <c r="B5" s="148">
        <v>4.0</v>
      </c>
      <c r="C5" s="14" t="s">
        <v>1081</v>
      </c>
      <c r="D5" s="14" t="s">
        <v>1082</v>
      </c>
      <c r="E5" s="136" t="s">
        <v>1083</v>
      </c>
      <c r="F5" s="148">
        <v>6.0</v>
      </c>
      <c r="G5" s="148" t="s">
        <v>1075</v>
      </c>
      <c r="H5" s="136" t="s">
        <v>1084</v>
      </c>
      <c r="I5" s="148">
        <v>2.0</v>
      </c>
      <c r="J5" s="148" t="s">
        <v>1067</v>
      </c>
      <c r="K5" s="149">
        <f t="shared" si="1"/>
        <v>4</v>
      </c>
      <c r="L5" s="14" t="s">
        <v>1085</v>
      </c>
    </row>
    <row r="6">
      <c r="A6" s="136" t="s">
        <v>1086</v>
      </c>
      <c r="B6" s="148">
        <v>6.0</v>
      </c>
      <c r="C6" s="14" t="s">
        <v>1087</v>
      </c>
      <c r="D6" s="14" t="s">
        <v>1088</v>
      </c>
      <c r="E6" s="136" t="s">
        <v>1089</v>
      </c>
      <c r="F6" s="148">
        <v>2.0</v>
      </c>
      <c r="G6" s="148" t="s">
        <v>1067</v>
      </c>
      <c r="H6" s="136" t="s">
        <v>1090</v>
      </c>
      <c r="I6" s="148">
        <v>4.0</v>
      </c>
      <c r="J6" s="148" t="s">
        <v>1075</v>
      </c>
      <c r="K6" s="149">
        <f t="shared" si="1"/>
        <v>4</v>
      </c>
      <c r="L6" s="14" t="s">
        <v>1091</v>
      </c>
    </row>
    <row r="7">
      <c r="A7" s="136" t="s">
        <v>222</v>
      </c>
      <c r="B7" s="148">
        <v>1.0</v>
      </c>
      <c r="C7" s="14" t="s">
        <v>1081</v>
      </c>
      <c r="D7" s="14" t="s">
        <v>1092</v>
      </c>
      <c r="E7" s="136" t="s">
        <v>1093</v>
      </c>
      <c r="F7" s="148">
        <v>1.0</v>
      </c>
      <c r="G7" s="148" t="s">
        <v>1067</v>
      </c>
      <c r="H7" s="136" t="s">
        <v>1094</v>
      </c>
      <c r="I7" s="148">
        <v>2.0</v>
      </c>
      <c r="J7" s="148" t="s">
        <v>1067</v>
      </c>
      <c r="K7" s="149">
        <f t="shared" si="1"/>
        <v>1.333333333</v>
      </c>
      <c r="L7" s="14"/>
    </row>
    <row r="8">
      <c r="A8" s="136" t="s">
        <v>1095</v>
      </c>
      <c r="B8" s="148">
        <v>3.0</v>
      </c>
      <c r="C8" s="14" t="s">
        <v>1096</v>
      </c>
      <c r="D8" s="14" t="s">
        <v>1097</v>
      </c>
      <c r="E8" s="136" t="s">
        <v>1098</v>
      </c>
      <c r="F8" s="148">
        <v>2.0</v>
      </c>
      <c r="G8" s="148" t="s">
        <v>1067</v>
      </c>
      <c r="H8" s="136" t="s">
        <v>1099</v>
      </c>
      <c r="I8" s="148">
        <v>1.0</v>
      </c>
      <c r="J8" s="148" t="s">
        <v>1075</v>
      </c>
      <c r="K8" s="149">
        <f t="shared" si="1"/>
        <v>2</v>
      </c>
      <c r="L8" s="14" t="s">
        <v>1100</v>
      </c>
    </row>
    <row r="9">
      <c r="A9" s="136" t="s">
        <v>235</v>
      </c>
      <c r="B9" s="148">
        <v>4.0</v>
      </c>
      <c r="C9" s="14" t="s">
        <v>1087</v>
      </c>
      <c r="D9" s="14" t="s">
        <v>1101</v>
      </c>
      <c r="E9" s="136" t="s">
        <v>1102</v>
      </c>
      <c r="F9" s="148">
        <v>5.0</v>
      </c>
      <c r="G9" s="148" t="s">
        <v>1067</v>
      </c>
      <c r="H9" s="136" t="s">
        <v>1103</v>
      </c>
      <c r="I9" s="148">
        <v>3.0</v>
      </c>
      <c r="J9" s="148" t="s">
        <v>1075</v>
      </c>
      <c r="K9" s="149">
        <f t="shared" si="1"/>
        <v>4</v>
      </c>
      <c r="L9" s="14" t="s">
        <v>1104</v>
      </c>
    </row>
    <row r="10">
      <c r="A10" s="136" t="s">
        <v>251</v>
      </c>
      <c r="B10" s="148">
        <v>10.0</v>
      </c>
      <c r="C10" s="14" t="s">
        <v>1096</v>
      </c>
      <c r="D10" s="14" t="s">
        <v>1105</v>
      </c>
      <c r="E10" s="136" t="s">
        <v>1106</v>
      </c>
      <c r="F10" s="148">
        <v>4.0</v>
      </c>
      <c r="G10" s="148" t="s">
        <v>1067</v>
      </c>
      <c r="H10" s="136" t="s">
        <v>1107</v>
      </c>
      <c r="I10" s="148">
        <v>5.0</v>
      </c>
      <c r="J10" s="148" t="s">
        <v>1075</v>
      </c>
      <c r="K10" s="149">
        <f t="shared" si="1"/>
        <v>6.333333333</v>
      </c>
      <c r="L10" s="77"/>
    </row>
    <row r="11">
      <c r="A11" s="136" t="s">
        <v>1108</v>
      </c>
      <c r="B11" s="148">
        <v>3.0</v>
      </c>
      <c r="C11" s="14" t="s">
        <v>1076</v>
      </c>
      <c r="D11" s="14" t="s">
        <v>1109</v>
      </c>
      <c r="E11" s="136" t="s">
        <v>1110</v>
      </c>
      <c r="F11" s="148">
        <v>1.0</v>
      </c>
      <c r="G11" s="148" t="s">
        <v>1067</v>
      </c>
      <c r="H11" s="136" t="s">
        <v>1111</v>
      </c>
      <c r="I11" s="148">
        <v>4.0</v>
      </c>
      <c r="J11" s="148" t="s">
        <v>1067</v>
      </c>
      <c r="K11" s="149">
        <f t="shared" si="1"/>
        <v>2.666666667</v>
      </c>
      <c r="L11" s="77"/>
    </row>
    <row r="12">
      <c r="A12" s="136" t="s">
        <v>265</v>
      </c>
      <c r="B12" s="148">
        <v>4.0</v>
      </c>
      <c r="C12" s="14" t="s">
        <v>1064</v>
      </c>
      <c r="D12" s="14" t="s">
        <v>1112</v>
      </c>
      <c r="E12" s="136" t="s">
        <v>1113</v>
      </c>
      <c r="F12" s="148">
        <v>1.0</v>
      </c>
      <c r="G12" s="148" t="s">
        <v>1067</v>
      </c>
      <c r="H12" s="136" t="s">
        <v>1114</v>
      </c>
      <c r="I12" s="148">
        <v>5.0</v>
      </c>
      <c r="J12" s="148" t="s">
        <v>1075</v>
      </c>
      <c r="K12" s="149">
        <f t="shared" si="1"/>
        <v>3.333333333</v>
      </c>
      <c r="L12" s="77"/>
    </row>
    <row r="13">
      <c r="A13" s="136" t="s">
        <v>1115</v>
      </c>
      <c r="B13" s="148">
        <v>4.0</v>
      </c>
      <c r="C13" s="14" t="s">
        <v>1087</v>
      </c>
      <c r="D13" s="14" t="s">
        <v>1116</v>
      </c>
      <c r="E13" s="136" t="s">
        <v>1117</v>
      </c>
      <c r="F13" s="148">
        <v>3.0</v>
      </c>
      <c r="G13" s="148" t="s">
        <v>1067</v>
      </c>
      <c r="H13" s="136" t="s">
        <v>1118</v>
      </c>
      <c r="I13" s="148">
        <v>1.0</v>
      </c>
      <c r="J13" s="148" t="s">
        <v>1075</v>
      </c>
      <c r="K13" s="149">
        <f t="shared" si="1"/>
        <v>2.666666667</v>
      </c>
      <c r="L13" s="77"/>
    </row>
    <row r="14">
      <c r="A14" s="136" t="s">
        <v>279</v>
      </c>
      <c r="B14" s="148">
        <v>3.0</v>
      </c>
      <c r="C14" s="14" t="s">
        <v>1119</v>
      </c>
      <c r="D14" s="14" t="s">
        <v>1120</v>
      </c>
      <c r="E14" s="136" t="s">
        <v>1121</v>
      </c>
      <c r="F14" s="148">
        <v>2.0</v>
      </c>
      <c r="G14" s="148" t="s">
        <v>1067</v>
      </c>
      <c r="H14" s="136" t="s">
        <v>1122</v>
      </c>
      <c r="I14" s="148">
        <v>6.0</v>
      </c>
      <c r="J14" s="148" t="s">
        <v>1067</v>
      </c>
      <c r="K14" s="149">
        <f t="shared" si="1"/>
        <v>3.666666667</v>
      </c>
      <c r="L14" s="77"/>
    </row>
    <row r="15">
      <c r="A15" s="136" t="s">
        <v>293</v>
      </c>
      <c r="B15" s="148">
        <v>6.0</v>
      </c>
      <c r="C15" s="14" t="s">
        <v>1081</v>
      </c>
      <c r="D15" s="150" t="s">
        <v>1123</v>
      </c>
      <c r="E15" s="136" t="s">
        <v>1124</v>
      </c>
      <c r="F15" s="148">
        <v>2.0</v>
      </c>
      <c r="G15" s="148" t="s">
        <v>1067</v>
      </c>
      <c r="H15" s="136" t="s">
        <v>1125</v>
      </c>
      <c r="I15" s="148">
        <v>3.0</v>
      </c>
      <c r="J15" s="148" t="s">
        <v>1075</v>
      </c>
      <c r="K15" s="149">
        <f t="shared" si="1"/>
        <v>3.666666667</v>
      </c>
      <c r="L15" s="77"/>
    </row>
    <row r="16">
      <c r="A16" s="136" t="s">
        <v>308</v>
      </c>
      <c r="B16" s="148">
        <v>2.0</v>
      </c>
      <c r="C16" s="14" t="s">
        <v>1096</v>
      </c>
      <c r="D16" s="14" t="s">
        <v>1126</v>
      </c>
      <c r="E16" s="136" t="s">
        <v>1127</v>
      </c>
      <c r="F16" s="148">
        <v>3.0</v>
      </c>
      <c r="G16" s="148" t="s">
        <v>1067</v>
      </c>
      <c r="H16" s="136" t="s">
        <v>1128</v>
      </c>
      <c r="I16" s="148">
        <v>6.0</v>
      </c>
      <c r="J16" s="148" t="s">
        <v>1067</v>
      </c>
      <c r="K16" s="149">
        <f t="shared" si="1"/>
        <v>3.666666667</v>
      </c>
      <c r="L16" s="77"/>
    </row>
    <row r="17">
      <c r="A17" s="136" t="s">
        <v>1129</v>
      </c>
      <c r="B17" s="148">
        <v>3.0</v>
      </c>
      <c r="C17" s="14" t="s">
        <v>1081</v>
      </c>
      <c r="D17" s="14" t="s">
        <v>1130</v>
      </c>
      <c r="E17" s="136" t="s">
        <v>1093</v>
      </c>
      <c r="F17" s="148">
        <v>1.0</v>
      </c>
      <c r="G17" s="148" t="s">
        <v>1067</v>
      </c>
      <c r="H17" s="136" t="s">
        <v>1131</v>
      </c>
      <c r="I17" s="148">
        <v>3.0</v>
      </c>
      <c r="J17" s="148" t="s">
        <v>1075</v>
      </c>
      <c r="K17" s="149">
        <f t="shared" si="1"/>
        <v>2.333333333</v>
      </c>
      <c r="L17" s="14" t="s">
        <v>1132</v>
      </c>
    </row>
    <row r="18">
      <c r="A18" s="136" t="s">
        <v>322</v>
      </c>
      <c r="B18" s="148">
        <v>4.0</v>
      </c>
      <c r="C18" s="14" t="s">
        <v>1119</v>
      </c>
      <c r="D18" s="14" t="s">
        <v>1133</v>
      </c>
      <c r="E18" s="136" t="s">
        <v>1134</v>
      </c>
      <c r="F18" s="148">
        <v>4.0</v>
      </c>
      <c r="G18" s="148" t="s">
        <v>1067</v>
      </c>
      <c r="H18" s="136" t="s">
        <v>1135</v>
      </c>
      <c r="I18" s="148">
        <v>2.0</v>
      </c>
      <c r="J18" s="148" t="s">
        <v>1075</v>
      </c>
      <c r="K18" s="149">
        <f t="shared" si="1"/>
        <v>3.333333333</v>
      </c>
      <c r="L18" s="14" t="s">
        <v>1136</v>
      </c>
    </row>
    <row r="19">
      <c r="A19" s="136" t="s">
        <v>157</v>
      </c>
      <c r="B19" s="148">
        <v>12.0</v>
      </c>
      <c r="C19" s="14" t="s">
        <v>1064</v>
      </c>
      <c r="D19" s="14" t="s">
        <v>1137</v>
      </c>
      <c r="E19" s="136" t="s">
        <v>1138</v>
      </c>
      <c r="F19" s="148">
        <v>2.0</v>
      </c>
      <c r="G19" s="148" t="s">
        <v>1067</v>
      </c>
      <c r="H19" s="136" t="s">
        <v>1139</v>
      </c>
      <c r="I19" s="148">
        <v>6.0</v>
      </c>
      <c r="J19" s="148" t="s">
        <v>1067</v>
      </c>
      <c r="K19" s="149">
        <f t="shared" si="1"/>
        <v>6.666666667</v>
      </c>
      <c r="L19" s="14" t="s">
        <v>1140</v>
      </c>
    </row>
    <row r="20">
      <c r="A20" s="136" t="s">
        <v>336</v>
      </c>
      <c r="B20" s="148">
        <v>2.0</v>
      </c>
      <c r="C20" s="14" t="s">
        <v>1141</v>
      </c>
      <c r="D20" s="14" t="s">
        <v>1142</v>
      </c>
      <c r="E20" s="136" t="s">
        <v>1143</v>
      </c>
      <c r="F20" s="148">
        <v>1.0</v>
      </c>
      <c r="G20" s="148" t="s">
        <v>1075</v>
      </c>
      <c r="H20" s="136" t="s">
        <v>1144</v>
      </c>
      <c r="I20" s="148">
        <v>6.0</v>
      </c>
      <c r="J20" s="148" t="s">
        <v>1075</v>
      </c>
      <c r="K20" s="149">
        <f t="shared" si="1"/>
        <v>3</v>
      </c>
      <c r="L20" s="77"/>
    </row>
    <row r="21">
      <c r="A21" s="136" t="s">
        <v>348</v>
      </c>
      <c r="B21" s="148">
        <v>4.0</v>
      </c>
      <c r="C21" s="14" t="s">
        <v>1064</v>
      </c>
      <c r="D21" s="14" t="s">
        <v>1145</v>
      </c>
      <c r="E21" s="136" t="s">
        <v>1146</v>
      </c>
      <c r="F21" s="148">
        <v>2.0</v>
      </c>
      <c r="G21" s="148" t="s">
        <v>1067</v>
      </c>
      <c r="H21" s="136" t="s">
        <v>1147</v>
      </c>
      <c r="I21" s="148">
        <v>3.0</v>
      </c>
      <c r="J21" s="148" t="s">
        <v>1067</v>
      </c>
      <c r="K21" s="149">
        <f t="shared" si="1"/>
        <v>3</v>
      </c>
      <c r="L21" s="77"/>
    </row>
    <row r="22">
      <c r="A22" s="136" t="s">
        <v>1148</v>
      </c>
      <c r="B22" s="148">
        <v>3.0</v>
      </c>
      <c r="C22" s="14" t="s">
        <v>1119</v>
      </c>
      <c r="D22" s="14" t="s">
        <v>1149</v>
      </c>
      <c r="E22" s="136" t="s">
        <v>1150</v>
      </c>
      <c r="F22" s="148">
        <v>4.0</v>
      </c>
      <c r="G22" s="148" t="s">
        <v>1075</v>
      </c>
      <c r="H22" s="136" t="s">
        <v>1151</v>
      </c>
      <c r="I22" s="148">
        <v>7.0</v>
      </c>
      <c r="J22" s="148" t="s">
        <v>1075</v>
      </c>
      <c r="K22" s="149">
        <f t="shared" si="1"/>
        <v>4.666666667</v>
      </c>
      <c r="L22" s="14" t="s">
        <v>1152</v>
      </c>
    </row>
    <row r="23">
      <c r="A23" s="136" t="s">
        <v>364</v>
      </c>
      <c r="B23" s="148">
        <v>3.0</v>
      </c>
      <c r="C23" s="14" t="s">
        <v>1064</v>
      </c>
      <c r="D23" s="14" t="s">
        <v>1153</v>
      </c>
      <c r="E23" s="136" t="s">
        <v>1154</v>
      </c>
      <c r="F23" s="148">
        <v>3.0</v>
      </c>
      <c r="G23" s="148" t="s">
        <v>1067</v>
      </c>
      <c r="H23" s="136" t="s">
        <v>1155</v>
      </c>
      <c r="I23" s="148">
        <v>7.0</v>
      </c>
      <c r="J23" s="148" t="s">
        <v>1075</v>
      </c>
      <c r="K23" s="149">
        <f t="shared" si="1"/>
        <v>4.333333333</v>
      </c>
      <c r="L23" s="14" t="s">
        <v>1156</v>
      </c>
    </row>
    <row r="24">
      <c r="A24" s="136" t="s">
        <v>1157</v>
      </c>
      <c r="B24" s="148">
        <v>4.0</v>
      </c>
      <c r="C24" s="14" t="s">
        <v>1158</v>
      </c>
      <c r="D24" s="14" t="s">
        <v>1159</v>
      </c>
      <c r="E24" s="136" t="s">
        <v>1160</v>
      </c>
      <c r="F24" s="148">
        <v>3.0</v>
      </c>
      <c r="G24" s="148" t="s">
        <v>1067</v>
      </c>
      <c r="H24" s="136" t="s">
        <v>1161</v>
      </c>
      <c r="I24" s="148">
        <v>4.0</v>
      </c>
      <c r="J24" s="148" t="s">
        <v>1075</v>
      </c>
      <c r="K24" s="149">
        <f t="shared" si="1"/>
        <v>3.666666667</v>
      </c>
      <c r="L24" s="14" t="s">
        <v>1162</v>
      </c>
    </row>
    <row r="25">
      <c r="A25" s="136" t="s">
        <v>1163</v>
      </c>
      <c r="B25" s="148">
        <v>1.0</v>
      </c>
      <c r="C25" s="14" t="s">
        <v>1164</v>
      </c>
      <c r="D25" s="14" t="s">
        <v>1165</v>
      </c>
      <c r="E25" s="136" t="s">
        <v>1166</v>
      </c>
      <c r="F25" s="148">
        <v>2.0</v>
      </c>
      <c r="G25" s="148" t="s">
        <v>1067</v>
      </c>
      <c r="H25" s="136" t="s">
        <v>1167</v>
      </c>
      <c r="I25" s="148">
        <v>3.0</v>
      </c>
      <c r="J25" s="148" t="s">
        <v>1075</v>
      </c>
      <c r="K25" s="149">
        <f t="shared" si="1"/>
        <v>2</v>
      </c>
      <c r="L25" s="77"/>
    </row>
    <row r="26">
      <c r="A26" s="136" t="s">
        <v>1168</v>
      </c>
      <c r="B26" s="148">
        <v>7.0</v>
      </c>
      <c r="C26" s="14" t="s">
        <v>1158</v>
      </c>
      <c r="D26" s="14" t="s">
        <v>1169</v>
      </c>
      <c r="E26" s="136" t="s">
        <v>1170</v>
      </c>
      <c r="F26" s="148">
        <v>5.0</v>
      </c>
      <c r="G26" s="148" t="s">
        <v>1067</v>
      </c>
      <c r="H26" s="136" t="s">
        <v>1171</v>
      </c>
      <c r="I26" s="148">
        <v>3.0</v>
      </c>
      <c r="J26" s="148" t="s">
        <v>1075</v>
      </c>
      <c r="K26" s="149">
        <f t="shared" si="1"/>
        <v>5</v>
      </c>
      <c r="L26" s="14"/>
    </row>
    <row r="27">
      <c r="A27" s="136" t="s">
        <v>1172</v>
      </c>
      <c r="B27" s="148">
        <v>5.0</v>
      </c>
      <c r="C27" s="14" t="s">
        <v>1164</v>
      </c>
      <c r="D27" s="14" t="s">
        <v>1173</v>
      </c>
      <c r="E27" s="136" t="s">
        <v>1174</v>
      </c>
      <c r="F27" s="148">
        <v>0.0</v>
      </c>
      <c r="G27" s="148" t="s">
        <v>1075</v>
      </c>
      <c r="H27" s="136" t="s">
        <v>1175</v>
      </c>
      <c r="I27" s="148">
        <v>3.0</v>
      </c>
      <c r="J27" s="148" t="s">
        <v>1067</v>
      </c>
      <c r="K27" s="149">
        <f t="shared" si="1"/>
        <v>2.666666667</v>
      </c>
      <c r="L27" s="14" t="s">
        <v>1176</v>
      </c>
    </row>
    <row r="28">
      <c r="A28" s="136" t="s">
        <v>377</v>
      </c>
      <c r="B28" s="148">
        <v>5.0</v>
      </c>
      <c r="C28" s="14" t="s">
        <v>1158</v>
      </c>
      <c r="D28" s="14" t="s">
        <v>1177</v>
      </c>
      <c r="E28" s="136" t="s">
        <v>1178</v>
      </c>
      <c r="F28" s="148">
        <v>2.0</v>
      </c>
      <c r="G28" s="148" t="s">
        <v>1067</v>
      </c>
      <c r="H28" s="136" t="s">
        <v>1179</v>
      </c>
      <c r="I28" s="148">
        <v>5.0</v>
      </c>
      <c r="J28" s="148" t="s">
        <v>1075</v>
      </c>
      <c r="K28" s="149">
        <f t="shared" si="1"/>
        <v>4</v>
      </c>
      <c r="L28" s="14" t="s">
        <v>1180</v>
      </c>
    </row>
    <row r="29">
      <c r="A29" s="136" t="s">
        <v>390</v>
      </c>
      <c r="B29" s="148">
        <v>4.0</v>
      </c>
      <c r="C29" s="14" t="s">
        <v>1181</v>
      </c>
      <c r="D29" s="14" t="s">
        <v>1182</v>
      </c>
      <c r="E29" s="136" t="s">
        <v>1183</v>
      </c>
      <c r="F29" s="148">
        <v>2.0</v>
      </c>
      <c r="G29" s="148" t="s">
        <v>1067</v>
      </c>
      <c r="H29" s="136" t="s">
        <v>1184</v>
      </c>
      <c r="I29" s="148">
        <v>5.0</v>
      </c>
      <c r="J29" s="148" t="s">
        <v>1067</v>
      </c>
      <c r="K29" s="149">
        <f t="shared" si="1"/>
        <v>3.666666667</v>
      </c>
      <c r="L29" s="14" t="s">
        <v>1185</v>
      </c>
    </row>
    <row r="30">
      <c r="A30" s="136" t="s">
        <v>401</v>
      </c>
      <c r="B30" s="148">
        <v>4.0</v>
      </c>
      <c r="C30" s="14" t="s">
        <v>1141</v>
      </c>
      <c r="D30" s="14" t="s">
        <v>1186</v>
      </c>
      <c r="E30" s="136" t="s">
        <v>1187</v>
      </c>
      <c r="F30" s="148">
        <v>3.0</v>
      </c>
      <c r="G30" s="148" t="s">
        <v>1067</v>
      </c>
      <c r="H30" s="136" t="s">
        <v>1188</v>
      </c>
      <c r="I30" s="148">
        <v>3.0</v>
      </c>
      <c r="J30" s="148" t="s">
        <v>1075</v>
      </c>
      <c r="K30" s="149">
        <f t="shared" si="1"/>
        <v>3.333333333</v>
      </c>
      <c r="L30" s="14" t="s">
        <v>1189</v>
      </c>
    </row>
    <row r="31">
      <c r="A31" s="136" t="s">
        <v>1190</v>
      </c>
      <c r="B31" s="148">
        <v>6.0</v>
      </c>
      <c r="C31" s="14" t="s">
        <v>1141</v>
      </c>
      <c r="D31" s="150" t="s">
        <v>1191</v>
      </c>
      <c r="E31" s="136" t="s">
        <v>1192</v>
      </c>
      <c r="F31" s="148">
        <v>2.0</v>
      </c>
      <c r="G31" s="148" t="s">
        <v>1067</v>
      </c>
      <c r="H31" s="136" t="s">
        <v>1193</v>
      </c>
      <c r="I31" s="148">
        <v>3.0</v>
      </c>
      <c r="J31" s="148" t="s">
        <v>1067</v>
      </c>
      <c r="K31" s="149">
        <f t="shared" si="1"/>
        <v>3.666666667</v>
      </c>
      <c r="L31" s="77"/>
    </row>
    <row r="32">
      <c r="A32" s="136" t="s">
        <v>417</v>
      </c>
      <c r="B32" s="148">
        <v>5.0</v>
      </c>
      <c r="C32" s="14" t="s">
        <v>1119</v>
      </c>
      <c r="D32" s="14" t="s">
        <v>1194</v>
      </c>
      <c r="E32" s="136" t="s">
        <v>1195</v>
      </c>
      <c r="F32" s="148">
        <v>0.0</v>
      </c>
      <c r="G32" s="148" t="s">
        <v>1075</v>
      </c>
      <c r="H32" s="136" t="s">
        <v>1196</v>
      </c>
      <c r="I32" s="148">
        <v>3.0</v>
      </c>
      <c r="J32" s="148" t="s">
        <v>1075</v>
      </c>
      <c r="K32" s="149">
        <f t="shared" si="1"/>
        <v>2.666666667</v>
      </c>
      <c r="L32" s="77"/>
    </row>
    <row r="33">
      <c r="A33" s="136" t="s">
        <v>431</v>
      </c>
      <c r="B33" s="148">
        <v>4.0</v>
      </c>
      <c r="C33" s="14" t="s">
        <v>1164</v>
      </c>
      <c r="D33" s="14" t="s">
        <v>1197</v>
      </c>
      <c r="E33" s="136" t="s">
        <v>1198</v>
      </c>
      <c r="F33" s="148">
        <v>1.0</v>
      </c>
      <c r="G33" s="148" t="s">
        <v>1067</v>
      </c>
      <c r="H33" s="136" t="s">
        <v>1199</v>
      </c>
      <c r="I33" s="148">
        <v>4.0</v>
      </c>
      <c r="J33" s="148" t="s">
        <v>1067</v>
      </c>
      <c r="K33" s="149">
        <f t="shared" si="1"/>
        <v>3</v>
      </c>
      <c r="L33" s="77"/>
    </row>
    <row r="34">
      <c r="A34" s="136" t="s">
        <v>1200</v>
      </c>
      <c r="B34" s="148">
        <v>3.0</v>
      </c>
      <c r="C34" s="14" t="s">
        <v>1071</v>
      </c>
      <c r="D34" s="14" t="s">
        <v>1201</v>
      </c>
      <c r="E34" s="136" t="s">
        <v>1202</v>
      </c>
      <c r="F34" s="148">
        <v>2.0</v>
      </c>
      <c r="G34" s="148" t="s">
        <v>1067</v>
      </c>
      <c r="H34" s="136" t="s">
        <v>1203</v>
      </c>
      <c r="I34" s="148">
        <v>4.0</v>
      </c>
      <c r="J34" s="148" t="s">
        <v>1075</v>
      </c>
      <c r="K34" s="149">
        <f t="shared" si="1"/>
        <v>3</v>
      </c>
      <c r="L34" s="77"/>
    </row>
    <row r="35">
      <c r="A35" s="136" t="s">
        <v>443</v>
      </c>
      <c r="B35" s="148">
        <v>4.0</v>
      </c>
      <c r="C35" s="14" t="s">
        <v>1164</v>
      </c>
      <c r="D35" s="14" t="s">
        <v>1204</v>
      </c>
      <c r="E35" s="136" t="s">
        <v>1205</v>
      </c>
      <c r="F35" s="148">
        <v>2.0</v>
      </c>
      <c r="G35" s="148" t="s">
        <v>1069</v>
      </c>
      <c r="H35" s="136" t="s">
        <v>1206</v>
      </c>
      <c r="I35" s="148">
        <v>3.0</v>
      </c>
      <c r="J35" s="148" t="s">
        <v>1067</v>
      </c>
      <c r="K35" s="149">
        <f t="shared" si="1"/>
        <v>3</v>
      </c>
      <c r="L35" s="14" t="s">
        <v>1207</v>
      </c>
    </row>
    <row r="36">
      <c r="A36" s="136" t="s">
        <v>455</v>
      </c>
      <c r="B36" s="148">
        <v>4.0</v>
      </c>
      <c r="C36" s="14" t="s">
        <v>1119</v>
      </c>
      <c r="D36" s="14" t="s">
        <v>1208</v>
      </c>
      <c r="E36" s="136" t="s">
        <v>1209</v>
      </c>
      <c r="F36" s="148">
        <v>2.0</v>
      </c>
      <c r="G36" s="148" t="s">
        <v>1067</v>
      </c>
      <c r="H36" s="136" t="s">
        <v>1210</v>
      </c>
      <c r="I36" s="148">
        <v>3.0</v>
      </c>
      <c r="J36" s="148" t="s">
        <v>1075</v>
      </c>
      <c r="K36" s="149">
        <f t="shared" si="1"/>
        <v>3</v>
      </c>
      <c r="L36" s="14" t="s">
        <v>1211</v>
      </c>
    </row>
    <row r="37">
      <c r="A37" s="136" t="s">
        <v>1212</v>
      </c>
      <c r="B37" s="148">
        <v>6.0</v>
      </c>
      <c r="C37" s="14" t="s">
        <v>1158</v>
      </c>
      <c r="D37" s="150" t="s">
        <v>1213</v>
      </c>
      <c r="E37" s="136" t="s">
        <v>1214</v>
      </c>
      <c r="F37" s="148">
        <v>4.0</v>
      </c>
      <c r="G37" s="148" t="s">
        <v>1067</v>
      </c>
      <c r="H37" s="136" t="s">
        <v>1215</v>
      </c>
      <c r="I37" s="148">
        <v>3.0</v>
      </c>
      <c r="J37" s="148" t="s">
        <v>1075</v>
      </c>
      <c r="K37" s="149">
        <f t="shared" si="1"/>
        <v>4.333333333</v>
      </c>
      <c r="L37" s="14" t="s">
        <v>1216</v>
      </c>
    </row>
    <row r="38">
      <c r="A38" s="136" t="s">
        <v>480</v>
      </c>
      <c r="B38" s="148">
        <v>2.0</v>
      </c>
      <c r="C38" s="14" t="s">
        <v>1064</v>
      </c>
      <c r="D38" s="14" t="s">
        <v>1217</v>
      </c>
      <c r="E38" s="52" t="s">
        <v>1218</v>
      </c>
      <c r="F38" s="148">
        <v>1.0</v>
      </c>
      <c r="G38" s="148" t="s">
        <v>1067</v>
      </c>
      <c r="H38" s="136" t="s">
        <v>1219</v>
      </c>
      <c r="I38" s="148">
        <v>3.0</v>
      </c>
      <c r="J38" s="148" t="s">
        <v>1067</v>
      </c>
      <c r="K38" s="149">
        <f t="shared" si="1"/>
        <v>2</v>
      </c>
      <c r="L38" s="77"/>
    </row>
    <row r="39">
      <c r="A39" s="136" t="s">
        <v>466</v>
      </c>
      <c r="B39" s="148">
        <v>4.0</v>
      </c>
      <c r="C39" s="14" t="s">
        <v>1119</v>
      </c>
      <c r="D39" s="14" t="s">
        <v>1220</v>
      </c>
      <c r="E39" s="136" t="s">
        <v>1221</v>
      </c>
      <c r="F39" s="148">
        <v>3.0</v>
      </c>
      <c r="G39" s="148" t="s">
        <v>1222</v>
      </c>
      <c r="H39" s="136" t="s">
        <v>1223</v>
      </c>
      <c r="I39" s="148">
        <v>6.0</v>
      </c>
      <c r="J39" s="148" t="s">
        <v>1075</v>
      </c>
      <c r="K39" s="149">
        <f t="shared" si="1"/>
        <v>4.333333333</v>
      </c>
      <c r="L39" s="77"/>
    </row>
    <row r="40">
      <c r="A40" s="136" t="s">
        <v>94</v>
      </c>
      <c r="B40" s="148">
        <v>4.0</v>
      </c>
      <c r="C40" s="14" t="s">
        <v>1064</v>
      </c>
      <c r="D40" s="14" t="s">
        <v>1224</v>
      </c>
      <c r="E40" s="136" t="s">
        <v>1225</v>
      </c>
      <c r="F40" s="148">
        <v>2.0</v>
      </c>
      <c r="G40" s="148" t="s">
        <v>1067</v>
      </c>
      <c r="H40" s="136" t="s">
        <v>1226</v>
      </c>
      <c r="I40" s="148">
        <v>2.0</v>
      </c>
      <c r="J40" s="148" t="s">
        <v>1075</v>
      </c>
      <c r="K40" s="149">
        <f t="shared" si="1"/>
        <v>2.666666667</v>
      </c>
      <c r="L40" s="14" t="s">
        <v>1227</v>
      </c>
    </row>
    <row r="41">
      <c r="A41" s="136" t="s">
        <v>491</v>
      </c>
      <c r="B41" s="148">
        <v>4.0</v>
      </c>
      <c r="C41" s="14" t="s">
        <v>1119</v>
      </c>
      <c r="D41" s="14" t="s">
        <v>1228</v>
      </c>
      <c r="E41" s="136" t="s">
        <v>1229</v>
      </c>
      <c r="F41" s="148">
        <v>1.0</v>
      </c>
      <c r="G41" s="148" t="s">
        <v>1067</v>
      </c>
      <c r="H41" s="136" t="s">
        <v>1230</v>
      </c>
      <c r="I41" s="148">
        <v>3.0</v>
      </c>
      <c r="J41" s="148" t="s">
        <v>1075</v>
      </c>
      <c r="K41" s="149">
        <f t="shared" si="1"/>
        <v>2.666666667</v>
      </c>
      <c r="L41" s="77"/>
    </row>
    <row r="42">
      <c r="A42" s="136" t="s">
        <v>1231</v>
      </c>
      <c r="B42" s="148">
        <v>5.0</v>
      </c>
      <c r="C42" s="14" t="s">
        <v>1076</v>
      </c>
      <c r="D42" s="14" t="s">
        <v>1232</v>
      </c>
      <c r="E42" s="136" t="s">
        <v>1233</v>
      </c>
      <c r="F42" s="148">
        <v>1.0</v>
      </c>
      <c r="G42" s="148" t="s">
        <v>1067</v>
      </c>
      <c r="H42" s="136" t="s">
        <v>1234</v>
      </c>
      <c r="I42" s="148">
        <v>2.0</v>
      </c>
      <c r="J42" s="148" t="s">
        <v>1075</v>
      </c>
      <c r="K42" s="149">
        <f t="shared" si="1"/>
        <v>2.666666667</v>
      </c>
      <c r="L42" s="14" t="s">
        <v>1235</v>
      </c>
    </row>
    <row r="43">
      <c r="A43" s="136" t="s">
        <v>1236</v>
      </c>
      <c r="B43" s="148">
        <v>3.0</v>
      </c>
      <c r="C43" s="14" t="s">
        <v>1141</v>
      </c>
      <c r="D43" s="14" t="s">
        <v>1237</v>
      </c>
      <c r="E43" s="136" t="s">
        <v>1238</v>
      </c>
      <c r="F43" s="148">
        <v>2.0</v>
      </c>
      <c r="G43" s="148" t="s">
        <v>1075</v>
      </c>
      <c r="H43" s="136" t="s">
        <v>1239</v>
      </c>
      <c r="I43" s="148">
        <v>3.0</v>
      </c>
      <c r="J43" s="148" t="s">
        <v>1075</v>
      </c>
      <c r="K43" s="149">
        <f t="shared" si="1"/>
        <v>2.666666667</v>
      </c>
      <c r="L43" s="77"/>
    </row>
    <row r="44">
      <c r="A44" s="136" t="s">
        <v>1240</v>
      </c>
      <c r="B44" s="148">
        <v>5.0</v>
      </c>
      <c r="C44" s="14" t="s">
        <v>1071</v>
      </c>
      <c r="D44" s="14" t="s">
        <v>1241</v>
      </c>
      <c r="E44" s="136" t="s">
        <v>1242</v>
      </c>
      <c r="F44" s="148">
        <v>2.0</v>
      </c>
      <c r="G44" s="148" t="s">
        <v>1067</v>
      </c>
      <c r="H44" s="136" t="s">
        <v>1243</v>
      </c>
      <c r="I44" s="148">
        <v>4.0</v>
      </c>
      <c r="J44" s="148" t="s">
        <v>1075</v>
      </c>
      <c r="K44" s="149">
        <f t="shared" si="1"/>
        <v>3.666666667</v>
      </c>
      <c r="L44" s="77"/>
    </row>
    <row r="45">
      <c r="A45" s="136" t="s">
        <v>1244</v>
      </c>
      <c r="B45" s="148">
        <v>3.0</v>
      </c>
      <c r="C45" s="14" t="s">
        <v>1081</v>
      </c>
      <c r="D45" s="14" t="s">
        <v>1245</v>
      </c>
      <c r="E45" s="136" t="s">
        <v>1093</v>
      </c>
      <c r="F45" s="148">
        <v>1.0</v>
      </c>
      <c r="G45" s="148" t="s">
        <v>1067</v>
      </c>
      <c r="H45" s="136" t="s">
        <v>1246</v>
      </c>
      <c r="I45" s="148">
        <v>3.0</v>
      </c>
      <c r="J45" s="148" t="s">
        <v>1075</v>
      </c>
      <c r="K45" s="149">
        <f t="shared" si="1"/>
        <v>2.333333333</v>
      </c>
      <c r="L45" s="14" t="s">
        <v>1247</v>
      </c>
    </row>
    <row r="46">
      <c r="A46" s="136" t="s">
        <v>527</v>
      </c>
      <c r="B46" s="148">
        <v>6.0</v>
      </c>
      <c r="C46" s="14" t="s">
        <v>1248</v>
      </c>
      <c r="D46" s="14" t="s">
        <v>1249</v>
      </c>
      <c r="E46" s="136" t="s">
        <v>1250</v>
      </c>
      <c r="F46" s="148">
        <v>5.0</v>
      </c>
      <c r="G46" s="148" t="s">
        <v>1067</v>
      </c>
      <c r="H46" s="136" t="s">
        <v>1251</v>
      </c>
      <c r="I46" s="148">
        <v>3.0</v>
      </c>
      <c r="J46" s="148" t="s">
        <v>1067</v>
      </c>
      <c r="K46" s="149">
        <f t="shared" si="1"/>
        <v>4.666666667</v>
      </c>
      <c r="L46" s="14" t="s">
        <v>1252</v>
      </c>
    </row>
    <row r="47">
      <c r="A47" s="136" t="s">
        <v>1253</v>
      </c>
      <c r="B47" s="148">
        <v>1.0</v>
      </c>
      <c r="C47" s="14" t="s">
        <v>1254</v>
      </c>
      <c r="D47" s="14" t="s">
        <v>1255</v>
      </c>
      <c r="E47" s="136" t="s">
        <v>1256</v>
      </c>
      <c r="F47" s="148">
        <v>2.0</v>
      </c>
      <c r="G47" s="148" t="s">
        <v>1067</v>
      </c>
      <c r="H47" s="136" t="s">
        <v>1257</v>
      </c>
      <c r="I47" s="148">
        <v>2.0</v>
      </c>
      <c r="J47" s="148" t="s">
        <v>1075</v>
      </c>
      <c r="K47" s="149">
        <f t="shared" si="1"/>
        <v>1.666666667</v>
      </c>
      <c r="L47" s="77"/>
    </row>
    <row r="48">
      <c r="A48" s="136" t="s">
        <v>557</v>
      </c>
      <c r="B48" s="148">
        <v>5.0</v>
      </c>
      <c r="C48" s="14" t="s">
        <v>1141</v>
      </c>
      <c r="D48" s="14" t="s">
        <v>1258</v>
      </c>
      <c r="E48" s="136" t="s">
        <v>1259</v>
      </c>
      <c r="F48" s="148">
        <v>2.0</v>
      </c>
      <c r="G48" s="148" t="s">
        <v>1067</v>
      </c>
      <c r="H48" s="136" t="s">
        <v>1260</v>
      </c>
      <c r="I48" s="148">
        <v>4.0</v>
      </c>
      <c r="J48" s="148" t="s">
        <v>1075</v>
      </c>
      <c r="K48" s="149">
        <f t="shared" si="1"/>
        <v>3.666666667</v>
      </c>
      <c r="L48" s="77"/>
    </row>
    <row r="49">
      <c r="A49" s="136" t="s">
        <v>568</v>
      </c>
      <c r="B49" s="148">
        <v>3.0</v>
      </c>
      <c r="C49" s="14" t="s">
        <v>1081</v>
      </c>
      <c r="D49" s="14" t="s">
        <v>1261</v>
      </c>
      <c r="E49" s="136" t="s">
        <v>1262</v>
      </c>
      <c r="F49" s="148">
        <v>3.0</v>
      </c>
      <c r="G49" s="148" t="s">
        <v>1067</v>
      </c>
      <c r="H49" s="136" t="s">
        <v>1263</v>
      </c>
      <c r="I49" s="148">
        <v>4.0</v>
      </c>
      <c r="J49" s="148" t="s">
        <v>1075</v>
      </c>
      <c r="K49" s="149">
        <f t="shared" si="1"/>
        <v>3.333333333</v>
      </c>
      <c r="L49" s="14" t="s">
        <v>1264</v>
      </c>
    </row>
    <row r="50">
      <c r="A50" s="136" t="s">
        <v>581</v>
      </c>
      <c r="B50" s="148">
        <v>5.0</v>
      </c>
      <c r="C50" s="14" t="s">
        <v>1071</v>
      </c>
      <c r="D50" s="14" t="s">
        <v>1265</v>
      </c>
      <c r="E50" s="136" t="s">
        <v>1266</v>
      </c>
      <c r="F50" s="148">
        <v>3.0</v>
      </c>
      <c r="G50" s="148" t="s">
        <v>1067</v>
      </c>
      <c r="H50" s="136" t="s">
        <v>1267</v>
      </c>
      <c r="I50" s="148">
        <v>2.0</v>
      </c>
      <c r="J50" s="148" t="s">
        <v>1075</v>
      </c>
      <c r="K50" s="149">
        <f t="shared" si="1"/>
        <v>3.333333333</v>
      </c>
      <c r="L50" s="14"/>
    </row>
    <row r="51">
      <c r="A51" s="136" t="s">
        <v>111</v>
      </c>
      <c r="B51" s="148">
        <v>4.0</v>
      </c>
      <c r="C51" s="14" t="s">
        <v>1096</v>
      </c>
      <c r="D51" s="14" t="s">
        <v>1268</v>
      </c>
      <c r="E51" s="136" t="s">
        <v>1269</v>
      </c>
      <c r="F51" s="148">
        <v>2.0</v>
      </c>
      <c r="G51" s="148" t="s">
        <v>1067</v>
      </c>
      <c r="H51" s="136" t="s">
        <v>1270</v>
      </c>
      <c r="I51" s="148">
        <v>5.0</v>
      </c>
      <c r="J51" s="148" t="s">
        <v>1067</v>
      </c>
      <c r="K51" s="149">
        <f t="shared" si="1"/>
        <v>3.666666667</v>
      </c>
      <c r="L51" s="14" t="s">
        <v>1271</v>
      </c>
    </row>
    <row r="52">
      <c r="A52" s="136" t="s">
        <v>593</v>
      </c>
      <c r="B52" s="148">
        <v>3.0</v>
      </c>
      <c r="C52" s="14" t="s">
        <v>1071</v>
      </c>
      <c r="D52" s="14" t="s">
        <v>1272</v>
      </c>
      <c r="E52" s="136" t="s">
        <v>1273</v>
      </c>
      <c r="F52" s="148">
        <v>2.0</v>
      </c>
      <c r="G52" s="148" t="s">
        <v>1067</v>
      </c>
      <c r="H52" s="136" t="s">
        <v>1274</v>
      </c>
      <c r="I52" s="148">
        <v>3.0</v>
      </c>
      <c r="J52" s="148" t="s">
        <v>1075</v>
      </c>
      <c r="K52" s="149">
        <f t="shared" si="1"/>
        <v>2.666666667</v>
      </c>
      <c r="L52" s="14" t="s">
        <v>1275</v>
      </c>
    </row>
    <row r="53">
      <c r="A53" s="136" t="s">
        <v>1276</v>
      </c>
      <c r="B53" s="148">
        <v>3.0</v>
      </c>
      <c r="C53" s="14" t="s">
        <v>1087</v>
      </c>
      <c r="D53" s="14" t="s">
        <v>1277</v>
      </c>
      <c r="E53" s="52" t="s">
        <v>1278</v>
      </c>
      <c r="F53" s="148">
        <v>1.0</v>
      </c>
      <c r="G53" s="148" t="s">
        <v>1222</v>
      </c>
      <c r="H53" s="136" t="s">
        <v>1279</v>
      </c>
      <c r="I53" s="148">
        <v>5.0</v>
      </c>
      <c r="J53" s="148" t="s">
        <v>1075</v>
      </c>
      <c r="K53" s="149">
        <f t="shared" si="1"/>
        <v>3</v>
      </c>
      <c r="L53" s="14" t="s">
        <v>1280</v>
      </c>
    </row>
    <row r="54">
      <c r="A54" s="136" t="s">
        <v>1281</v>
      </c>
      <c r="B54" s="148">
        <v>2.0</v>
      </c>
      <c r="C54" s="14" t="s">
        <v>1158</v>
      </c>
      <c r="D54" s="14" t="s">
        <v>1282</v>
      </c>
      <c r="E54" s="136" t="s">
        <v>1283</v>
      </c>
      <c r="F54" s="148">
        <v>3.0</v>
      </c>
      <c r="G54" s="148" t="s">
        <v>1067</v>
      </c>
      <c r="H54" s="136" t="s">
        <v>1284</v>
      </c>
      <c r="I54" s="148">
        <v>1.0</v>
      </c>
      <c r="J54" s="148" t="s">
        <v>1075</v>
      </c>
      <c r="K54" s="149">
        <f t="shared" si="1"/>
        <v>2</v>
      </c>
      <c r="L54" s="77"/>
    </row>
    <row r="55">
      <c r="A55" s="136" t="s">
        <v>1285</v>
      </c>
      <c r="B55" s="148">
        <v>3.0</v>
      </c>
      <c r="C55" s="14" t="s">
        <v>1254</v>
      </c>
      <c r="D55" s="14" t="s">
        <v>1286</v>
      </c>
      <c r="E55" s="136" t="s">
        <v>1287</v>
      </c>
      <c r="F55" s="148">
        <v>2.0</v>
      </c>
      <c r="G55" s="148" t="s">
        <v>1067</v>
      </c>
      <c r="H55" s="136" t="s">
        <v>1288</v>
      </c>
      <c r="I55" s="148">
        <v>3.0</v>
      </c>
      <c r="J55" s="148" t="s">
        <v>1067</v>
      </c>
      <c r="K55" s="149">
        <f t="shared" si="1"/>
        <v>2.666666667</v>
      </c>
      <c r="L55" s="77"/>
    </row>
    <row r="56">
      <c r="A56" s="136" t="s">
        <v>127</v>
      </c>
      <c r="B56" s="148">
        <v>5.0</v>
      </c>
      <c r="C56" s="14" t="s">
        <v>1158</v>
      </c>
      <c r="D56" s="14" t="s">
        <v>1289</v>
      </c>
      <c r="E56" s="136" t="s">
        <v>1290</v>
      </c>
      <c r="F56" s="148">
        <v>1.0</v>
      </c>
      <c r="G56" s="148" t="s">
        <v>1067</v>
      </c>
      <c r="H56" s="136" t="s">
        <v>1291</v>
      </c>
      <c r="I56" s="148">
        <v>6.0</v>
      </c>
      <c r="J56" s="148" t="s">
        <v>1075</v>
      </c>
      <c r="K56" s="149">
        <f t="shared" si="1"/>
        <v>4</v>
      </c>
      <c r="L56" s="77"/>
    </row>
    <row r="57">
      <c r="A57" s="136" t="s">
        <v>1292</v>
      </c>
      <c r="B57" s="148">
        <v>3.0</v>
      </c>
      <c r="C57" s="14" t="s">
        <v>1293</v>
      </c>
      <c r="D57" s="14" t="s">
        <v>1294</v>
      </c>
      <c r="E57" s="136" t="s">
        <v>1295</v>
      </c>
      <c r="F57" s="148">
        <v>1.0</v>
      </c>
      <c r="G57" s="148" t="s">
        <v>1067</v>
      </c>
      <c r="H57" s="136" t="s">
        <v>1296</v>
      </c>
      <c r="I57" s="148">
        <v>3.0</v>
      </c>
      <c r="J57" s="148" t="s">
        <v>1075</v>
      </c>
      <c r="K57" s="149">
        <f t="shared" si="1"/>
        <v>2.333333333</v>
      </c>
      <c r="L57" s="77"/>
    </row>
    <row r="58">
      <c r="A58" s="136" t="s">
        <v>1297</v>
      </c>
      <c r="B58" s="148">
        <v>7.0</v>
      </c>
      <c r="C58" s="14" t="s">
        <v>1096</v>
      </c>
      <c r="D58" s="14" t="s">
        <v>1298</v>
      </c>
      <c r="E58" s="136" t="s">
        <v>1299</v>
      </c>
      <c r="F58" s="148">
        <v>1.0</v>
      </c>
      <c r="G58" s="148" t="s">
        <v>1067</v>
      </c>
      <c r="H58" s="136" t="s">
        <v>1300</v>
      </c>
      <c r="I58" s="148">
        <v>5.0</v>
      </c>
      <c r="J58" s="148" t="s">
        <v>1222</v>
      </c>
      <c r="K58" s="149">
        <f t="shared" si="1"/>
        <v>4.333333333</v>
      </c>
      <c r="L58" s="77"/>
    </row>
    <row r="59">
      <c r="A59" s="136" t="s">
        <v>1301</v>
      </c>
      <c r="B59" s="148">
        <v>4.0</v>
      </c>
      <c r="C59" s="14" t="s">
        <v>1141</v>
      </c>
      <c r="D59" s="14" t="s">
        <v>1302</v>
      </c>
      <c r="E59" s="136" t="s">
        <v>1303</v>
      </c>
      <c r="F59" s="148">
        <v>2.0</v>
      </c>
      <c r="G59" s="148" t="s">
        <v>1067</v>
      </c>
      <c r="H59" s="136" t="s">
        <v>1304</v>
      </c>
      <c r="I59" s="148">
        <v>3.0</v>
      </c>
      <c r="J59" s="148" t="s">
        <v>1075</v>
      </c>
      <c r="K59" s="149">
        <f t="shared" si="1"/>
        <v>3</v>
      </c>
      <c r="L59" s="77"/>
    </row>
    <row r="60">
      <c r="A60" s="136" t="s">
        <v>623</v>
      </c>
      <c r="B60" s="148">
        <v>3.0</v>
      </c>
      <c r="C60" s="14" t="s">
        <v>1071</v>
      </c>
      <c r="D60" s="14" t="s">
        <v>1305</v>
      </c>
      <c r="E60" s="136" t="s">
        <v>1306</v>
      </c>
      <c r="F60" s="148">
        <v>1.0</v>
      </c>
      <c r="G60" s="148" t="s">
        <v>1067</v>
      </c>
      <c r="H60" s="136" t="s">
        <v>1307</v>
      </c>
      <c r="I60" s="148">
        <v>2.0</v>
      </c>
      <c r="J60" s="148" t="s">
        <v>1075</v>
      </c>
      <c r="K60" s="149">
        <f t="shared" si="1"/>
        <v>2</v>
      </c>
      <c r="L60" s="77"/>
    </row>
    <row r="61">
      <c r="A61" s="136" t="s">
        <v>636</v>
      </c>
      <c r="B61" s="148">
        <v>3.0</v>
      </c>
      <c r="C61" s="14" t="s">
        <v>1164</v>
      </c>
      <c r="D61" s="14" t="s">
        <v>1308</v>
      </c>
      <c r="E61" s="136" t="s">
        <v>1309</v>
      </c>
      <c r="F61" s="148">
        <v>1.0</v>
      </c>
      <c r="G61" s="148" t="s">
        <v>1067</v>
      </c>
      <c r="H61" s="136" t="s">
        <v>1310</v>
      </c>
      <c r="I61" s="148">
        <v>4.0</v>
      </c>
      <c r="J61" s="148" t="s">
        <v>1067</v>
      </c>
      <c r="K61" s="149">
        <f t="shared" si="1"/>
        <v>2.666666667</v>
      </c>
      <c r="L61" s="77"/>
    </row>
    <row r="62">
      <c r="A62" s="136" t="s">
        <v>651</v>
      </c>
      <c r="B62" s="148">
        <v>7.0</v>
      </c>
      <c r="C62" s="14" t="s">
        <v>1311</v>
      </c>
      <c r="D62" s="14" t="s">
        <v>1312</v>
      </c>
      <c r="E62" s="136" t="s">
        <v>1313</v>
      </c>
      <c r="F62" s="148">
        <v>3.0</v>
      </c>
      <c r="G62" s="148" t="s">
        <v>1067</v>
      </c>
      <c r="H62" s="136" t="s">
        <v>1314</v>
      </c>
      <c r="I62" s="148">
        <v>3.0</v>
      </c>
      <c r="J62" s="148" t="s">
        <v>1075</v>
      </c>
      <c r="K62" s="149">
        <f t="shared" si="1"/>
        <v>4.333333333</v>
      </c>
      <c r="L62" s="14" t="s">
        <v>1315</v>
      </c>
    </row>
    <row r="63">
      <c r="A63" s="136" t="s">
        <v>663</v>
      </c>
      <c r="B63" s="148">
        <v>5.0</v>
      </c>
      <c r="C63" s="14" t="s">
        <v>1316</v>
      </c>
      <c r="D63" s="14" t="s">
        <v>1317</v>
      </c>
      <c r="E63" s="136" t="s">
        <v>1318</v>
      </c>
      <c r="F63" s="148">
        <v>3.0</v>
      </c>
      <c r="G63" s="148" t="s">
        <v>1075</v>
      </c>
      <c r="H63" s="136" t="s">
        <v>1319</v>
      </c>
      <c r="I63" s="148">
        <v>3.0</v>
      </c>
      <c r="J63" s="148" t="s">
        <v>1067</v>
      </c>
      <c r="K63" s="149">
        <f t="shared" si="1"/>
        <v>3.666666667</v>
      </c>
      <c r="L63" s="14" t="s">
        <v>1320</v>
      </c>
    </row>
    <row r="64">
      <c r="A64" s="136" t="s">
        <v>677</v>
      </c>
      <c r="B64" s="148">
        <v>3.0</v>
      </c>
      <c r="C64" s="14" t="s">
        <v>1164</v>
      </c>
      <c r="D64" s="14" t="s">
        <v>1321</v>
      </c>
      <c r="E64" s="136" t="s">
        <v>1166</v>
      </c>
      <c r="F64" s="148">
        <v>2.0</v>
      </c>
      <c r="G64" s="148" t="s">
        <v>1067</v>
      </c>
      <c r="H64" s="136" t="s">
        <v>1322</v>
      </c>
      <c r="I64" s="148">
        <v>3.0</v>
      </c>
      <c r="J64" s="148" t="s">
        <v>1075</v>
      </c>
      <c r="K64" s="149">
        <f t="shared" si="1"/>
        <v>2.666666667</v>
      </c>
      <c r="L64" s="14" t="s">
        <v>1323</v>
      </c>
    </row>
    <row r="65">
      <c r="A65" s="136" t="s">
        <v>687</v>
      </c>
      <c r="B65" s="148">
        <v>6.0</v>
      </c>
      <c r="C65" s="14" t="s">
        <v>1076</v>
      </c>
      <c r="D65" s="14" t="s">
        <v>1324</v>
      </c>
      <c r="E65" s="136" t="s">
        <v>1325</v>
      </c>
      <c r="F65" s="148">
        <v>4.0</v>
      </c>
      <c r="G65" s="148" t="s">
        <v>1067</v>
      </c>
      <c r="H65" s="136" t="s">
        <v>1326</v>
      </c>
      <c r="I65" s="148">
        <v>4.0</v>
      </c>
      <c r="J65" s="148" t="s">
        <v>1075</v>
      </c>
      <c r="K65" s="149">
        <f t="shared" si="1"/>
        <v>4.666666667</v>
      </c>
      <c r="L65" s="14"/>
    </row>
    <row r="66">
      <c r="A66" s="136" t="s">
        <v>702</v>
      </c>
      <c r="B66" s="148">
        <v>7.0</v>
      </c>
      <c r="C66" s="14" t="s">
        <v>1164</v>
      </c>
      <c r="D66" s="14" t="s">
        <v>1327</v>
      </c>
      <c r="E66" s="136" t="s">
        <v>1328</v>
      </c>
      <c r="F66" s="148">
        <v>1.0</v>
      </c>
      <c r="G66" s="148" t="s">
        <v>1067</v>
      </c>
      <c r="H66" s="136" t="s">
        <v>1329</v>
      </c>
      <c r="I66" s="148">
        <v>5.0</v>
      </c>
      <c r="J66" s="148" t="s">
        <v>1067</v>
      </c>
      <c r="K66" s="149">
        <f t="shared" si="1"/>
        <v>4.333333333</v>
      </c>
      <c r="L66" s="14"/>
    </row>
    <row r="67">
      <c r="A67" s="136" t="s">
        <v>717</v>
      </c>
      <c r="B67" s="148">
        <v>2.0</v>
      </c>
      <c r="C67" s="14" t="s">
        <v>1064</v>
      </c>
      <c r="D67" s="14" t="s">
        <v>1330</v>
      </c>
      <c r="E67" s="136" t="s">
        <v>1331</v>
      </c>
      <c r="F67" s="148">
        <v>2.0</v>
      </c>
      <c r="G67" s="148" t="s">
        <v>1067</v>
      </c>
      <c r="H67" s="136" t="s">
        <v>1332</v>
      </c>
      <c r="I67" s="148">
        <v>5.0</v>
      </c>
      <c r="J67" s="148" t="s">
        <v>1067</v>
      </c>
      <c r="K67" s="149">
        <f t="shared" si="1"/>
        <v>3</v>
      </c>
      <c r="L67" s="14" t="s">
        <v>1333</v>
      </c>
    </row>
    <row r="68">
      <c r="A68" s="136" t="s">
        <v>732</v>
      </c>
      <c r="B68" s="148">
        <v>4.0</v>
      </c>
      <c r="C68" s="14" t="s">
        <v>1076</v>
      </c>
      <c r="D68" s="14" t="s">
        <v>1334</v>
      </c>
      <c r="E68" s="136" t="s">
        <v>1335</v>
      </c>
      <c r="F68" s="148">
        <v>1.0</v>
      </c>
      <c r="G68" s="148" t="s">
        <v>1067</v>
      </c>
      <c r="H68" s="136" t="s">
        <v>1336</v>
      </c>
      <c r="I68" s="148">
        <v>6.0</v>
      </c>
      <c r="J68" s="148" t="s">
        <v>1067</v>
      </c>
      <c r="K68" s="149">
        <f t="shared" si="1"/>
        <v>3.666666667</v>
      </c>
      <c r="L68" s="77"/>
    </row>
    <row r="69">
      <c r="A69" s="136" t="s">
        <v>744</v>
      </c>
      <c r="B69" s="148">
        <v>2.0</v>
      </c>
      <c r="C69" s="14" t="s">
        <v>1164</v>
      </c>
      <c r="D69" s="14" t="s">
        <v>1337</v>
      </c>
      <c r="E69" s="136" t="s">
        <v>1338</v>
      </c>
      <c r="F69" s="148">
        <v>1.0</v>
      </c>
      <c r="G69" s="148" t="s">
        <v>1075</v>
      </c>
      <c r="H69" s="136" t="s">
        <v>1339</v>
      </c>
      <c r="I69" s="148">
        <v>3.0</v>
      </c>
      <c r="J69" s="148" t="s">
        <v>1067</v>
      </c>
      <c r="K69" s="149">
        <f t="shared" si="1"/>
        <v>2</v>
      </c>
      <c r="L69" s="14"/>
    </row>
    <row r="70">
      <c r="A70" s="136" t="s">
        <v>1340</v>
      </c>
      <c r="B70" s="148">
        <v>4.0</v>
      </c>
      <c r="C70" s="14" t="s">
        <v>1141</v>
      </c>
      <c r="D70" s="14" t="s">
        <v>1341</v>
      </c>
      <c r="E70" s="136" t="s">
        <v>1342</v>
      </c>
      <c r="F70" s="148">
        <v>3.0</v>
      </c>
      <c r="G70" s="148" t="s">
        <v>1067</v>
      </c>
      <c r="H70" s="136" t="s">
        <v>1343</v>
      </c>
      <c r="I70" s="148">
        <v>1.0</v>
      </c>
      <c r="J70" s="148" t="s">
        <v>1067</v>
      </c>
      <c r="K70" s="149">
        <f t="shared" si="1"/>
        <v>2.666666667</v>
      </c>
      <c r="L70" s="14" t="s">
        <v>1344</v>
      </c>
    </row>
    <row r="71">
      <c r="A71" s="136" t="s">
        <v>756</v>
      </c>
      <c r="B71" s="148">
        <v>2.0</v>
      </c>
      <c r="C71" s="14" t="s">
        <v>1345</v>
      </c>
      <c r="D71" s="14" t="s">
        <v>1346</v>
      </c>
      <c r="E71" s="136" t="s">
        <v>1347</v>
      </c>
      <c r="F71" s="148">
        <v>2.0</v>
      </c>
      <c r="G71" s="148" t="s">
        <v>1067</v>
      </c>
      <c r="H71" s="136" t="s">
        <v>1348</v>
      </c>
      <c r="I71" s="148">
        <v>5.0</v>
      </c>
      <c r="J71" s="148" t="s">
        <v>1075</v>
      </c>
      <c r="K71" s="149">
        <f t="shared" si="1"/>
        <v>3</v>
      </c>
      <c r="L71" s="14" t="s">
        <v>1349</v>
      </c>
    </row>
    <row r="72">
      <c r="A72" s="136" t="s">
        <v>771</v>
      </c>
      <c r="B72" s="148">
        <v>7.0</v>
      </c>
      <c r="C72" s="14" t="s">
        <v>1087</v>
      </c>
      <c r="D72" s="14" t="s">
        <v>1350</v>
      </c>
      <c r="E72" s="136" t="s">
        <v>1351</v>
      </c>
      <c r="F72" s="148">
        <v>4.0</v>
      </c>
      <c r="G72" s="148" t="s">
        <v>1067</v>
      </c>
      <c r="H72" s="136" t="s">
        <v>1352</v>
      </c>
      <c r="I72" s="148">
        <v>2.0</v>
      </c>
      <c r="J72" s="148" t="s">
        <v>1069</v>
      </c>
      <c r="K72" s="149">
        <f t="shared" si="1"/>
        <v>4.333333333</v>
      </c>
      <c r="L72" s="14"/>
    </row>
    <row r="73">
      <c r="A73" s="136" t="s">
        <v>1353</v>
      </c>
      <c r="B73" s="148">
        <v>4.0</v>
      </c>
      <c r="C73" s="14" t="s">
        <v>1096</v>
      </c>
      <c r="D73" s="14" t="s">
        <v>1354</v>
      </c>
      <c r="E73" s="136" t="s">
        <v>1355</v>
      </c>
      <c r="F73" s="148">
        <v>1.0</v>
      </c>
      <c r="G73" s="148" t="s">
        <v>1067</v>
      </c>
      <c r="H73" s="136" t="s">
        <v>1098</v>
      </c>
      <c r="I73" s="148">
        <v>2.0</v>
      </c>
      <c r="J73" s="148" t="s">
        <v>1067</v>
      </c>
      <c r="K73" s="149">
        <f t="shared" si="1"/>
        <v>2.333333333</v>
      </c>
      <c r="L73" s="14"/>
    </row>
    <row r="74">
      <c r="A74" s="136" t="s">
        <v>783</v>
      </c>
      <c r="B74" s="148">
        <v>5.0</v>
      </c>
      <c r="C74" s="14" t="s">
        <v>1064</v>
      </c>
      <c r="D74" s="14" t="s">
        <v>1356</v>
      </c>
      <c r="E74" s="136" t="s">
        <v>1117</v>
      </c>
      <c r="F74" s="148">
        <v>3.0</v>
      </c>
      <c r="G74" s="148" t="s">
        <v>1067</v>
      </c>
      <c r="H74" s="136" t="s">
        <v>1357</v>
      </c>
      <c r="I74" s="148">
        <v>2.0</v>
      </c>
      <c r="J74" s="148" t="s">
        <v>1075</v>
      </c>
      <c r="K74" s="149">
        <f t="shared" si="1"/>
        <v>3.333333333</v>
      </c>
      <c r="L74" s="77"/>
    </row>
    <row r="75">
      <c r="A75" s="136" t="s">
        <v>793</v>
      </c>
      <c r="B75" s="148">
        <v>4.0</v>
      </c>
      <c r="C75" s="14" t="s">
        <v>1164</v>
      </c>
      <c r="D75" s="150" t="s">
        <v>1358</v>
      </c>
      <c r="E75" s="136" t="s">
        <v>1359</v>
      </c>
      <c r="F75" s="148">
        <v>2.0</v>
      </c>
      <c r="G75" s="148" t="s">
        <v>1067</v>
      </c>
      <c r="H75" s="136" t="s">
        <v>1360</v>
      </c>
      <c r="I75" s="148">
        <v>2.0</v>
      </c>
      <c r="J75" s="148" t="s">
        <v>1075</v>
      </c>
      <c r="K75" s="149">
        <f t="shared" si="1"/>
        <v>2.666666667</v>
      </c>
      <c r="L75" s="14" t="s">
        <v>1361</v>
      </c>
    </row>
    <row r="76">
      <c r="A76" s="136" t="s">
        <v>1362</v>
      </c>
      <c r="B76" s="148">
        <v>5.0</v>
      </c>
      <c r="C76" s="14" t="s">
        <v>1158</v>
      </c>
      <c r="D76" s="150" t="s">
        <v>1363</v>
      </c>
      <c r="E76" s="136" t="s">
        <v>1364</v>
      </c>
      <c r="F76" s="148">
        <v>3.0</v>
      </c>
      <c r="G76" s="148" t="s">
        <v>1067</v>
      </c>
      <c r="H76" s="136" t="s">
        <v>1365</v>
      </c>
      <c r="I76" s="148">
        <v>4.0</v>
      </c>
      <c r="J76" s="148" t="s">
        <v>1067</v>
      </c>
      <c r="K76" s="149">
        <f t="shared" si="1"/>
        <v>4</v>
      </c>
      <c r="L76" s="77"/>
    </row>
    <row r="77">
      <c r="A77" s="136" t="s">
        <v>1366</v>
      </c>
      <c r="B77" s="148">
        <v>3.0</v>
      </c>
      <c r="C77" s="14" t="s">
        <v>1076</v>
      </c>
      <c r="D77" s="150" t="s">
        <v>1367</v>
      </c>
      <c r="E77" s="136" t="s">
        <v>1368</v>
      </c>
      <c r="F77" s="148">
        <v>1.0</v>
      </c>
      <c r="G77" s="148" t="s">
        <v>1067</v>
      </c>
      <c r="H77" s="136" t="s">
        <v>1369</v>
      </c>
      <c r="I77" s="148">
        <v>2.0</v>
      </c>
      <c r="J77" s="148" t="s">
        <v>1075</v>
      </c>
      <c r="K77" s="149">
        <f t="shared" si="1"/>
        <v>2</v>
      </c>
      <c r="L77" s="77"/>
    </row>
    <row r="78">
      <c r="A78" s="136" t="s">
        <v>1370</v>
      </c>
      <c r="B78" s="148">
        <v>4.0</v>
      </c>
      <c r="C78" s="14" t="s">
        <v>1076</v>
      </c>
      <c r="D78" s="14" t="s">
        <v>1371</v>
      </c>
      <c r="E78" s="136" t="s">
        <v>1372</v>
      </c>
      <c r="F78" s="148">
        <v>1.0</v>
      </c>
      <c r="G78" s="148" t="s">
        <v>1067</v>
      </c>
      <c r="H78" s="136" t="s">
        <v>1373</v>
      </c>
      <c r="I78" s="148">
        <v>2.0</v>
      </c>
      <c r="J78" s="148" t="s">
        <v>1075</v>
      </c>
      <c r="K78" s="149">
        <f t="shared" si="1"/>
        <v>2.333333333</v>
      </c>
      <c r="L78" s="77"/>
    </row>
    <row r="79">
      <c r="A79" s="136" t="s">
        <v>1374</v>
      </c>
      <c r="B79" s="148">
        <v>3.0</v>
      </c>
      <c r="C79" s="14" t="s">
        <v>1081</v>
      </c>
      <c r="D79" s="14" t="s">
        <v>1375</v>
      </c>
      <c r="E79" s="136" t="s">
        <v>1376</v>
      </c>
      <c r="F79" s="148">
        <v>1.0</v>
      </c>
      <c r="G79" s="148" t="s">
        <v>1067</v>
      </c>
      <c r="H79" s="136" t="s">
        <v>1377</v>
      </c>
      <c r="I79" s="148">
        <v>2.0</v>
      </c>
      <c r="J79" s="148" t="s">
        <v>1067</v>
      </c>
      <c r="K79" s="149">
        <f t="shared" si="1"/>
        <v>2</v>
      </c>
      <c r="L79" s="14" t="s">
        <v>1378</v>
      </c>
    </row>
    <row r="80">
      <c r="A80" s="151" t="s">
        <v>1379</v>
      </c>
      <c r="B80" s="152">
        <v>4.0</v>
      </c>
      <c r="C80" s="14" t="s">
        <v>1380</v>
      </c>
      <c r="D80" s="14" t="s">
        <v>1381</v>
      </c>
      <c r="E80" s="151" t="s">
        <v>1382</v>
      </c>
      <c r="F80" s="152">
        <v>2.0</v>
      </c>
      <c r="G80" s="152" t="s">
        <v>1067</v>
      </c>
      <c r="H80" s="151" t="s">
        <v>1383</v>
      </c>
      <c r="I80" s="152">
        <v>3.0</v>
      </c>
      <c r="J80" s="152" t="s">
        <v>1067</v>
      </c>
      <c r="K80" s="149">
        <f t="shared" si="1"/>
        <v>3</v>
      </c>
      <c r="L80" s="77"/>
    </row>
    <row r="81">
      <c r="A81" s="136" t="s">
        <v>1384</v>
      </c>
      <c r="B81" s="148">
        <v>4.0</v>
      </c>
      <c r="C81" s="14" t="s">
        <v>1064</v>
      </c>
      <c r="D81" s="14" t="s">
        <v>1385</v>
      </c>
      <c r="E81" s="136" t="s">
        <v>1386</v>
      </c>
      <c r="F81" s="148">
        <v>2.0</v>
      </c>
      <c r="G81" s="148" t="s">
        <v>1075</v>
      </c>
      <c r="H81" s="136" t="s">
        <v>1387</v>
      </c>
      <c r="I81" s="148">
        <v>3.0</v>
      </c>
      <c r="J81" s="148" t="s">
        <v>1075</v>
      </c>
      <c r="K81" s="149">
        <f t="shared" si="1"/>
        <v>3</v>
      </c>
      <c r="L81" s="77"/>
    </row>
    <row r="82">
      <c r="A82" s="136" t="s">
        <v>808</v>
      </c>
      <c r="B82" s="148">
        <v>2.0</v>
      </c>
      <c r="C82" s="14" t="s">
        <v>1081</v>
      </c>
      <c r="D82" s="14" t="s">
        <v>1388</v>
      </c>
      <c r="E82" s="136" t="s">
        <v>1389</v>
      </c>
      <c r="F82" s="148">
        <v>1.0</v>
      </c>
      <c r="G82" s="148" t="s">
        <v>1067</v>
      </c>
      <c r="H82" s="136" t="s">
        <v>1390</v>
      </c>
      <c r="I82" s="148">
        <v>1.0</v>
      </c>
      <c r="J82" s="148" t="s">
        <v>1075</v>
      </c>
      <c r="K82" s="149">
        <f t="shared" si="1"/>
        <v>1.333333333</v>
      </c>
      <c r="L82" s="77"/>
    </row>
    <row r="83">
      <c r="A83" s="136" t="s">
        <v>1391</v>
      </c>
      <c r="B83" s="148">
        <v>6.0</v>
      </c>
      <c r="C83" s="14" t="s">
        <v>1087</v>
      </c>
      <c r="D83" s="14" t="s">
        <v>1392</v>
      </c>
      <c r="E83" s="136" t="s">
        <v>1393</v>
      </c>
      <c r="F83" s="148">
        <v>2.0</v>
      </c>
      <c r="G83" s="148" t="s">
        <v>1067</v>
      </c>
      <c r="H83" s="136" t="s">
        <v>1394</v>
      </c>
      <c r="I83" s="148">
        <v>4.0</v>
      </c>
      <c r="J83" s="148" t="s">
        <v>1067</v>
      </c>
      <c r="K83" s="149">
        <f t="shared" si="1"/>
        <v>4</v>
      </c>
      <c r="L83" s="14" t="s">
        <v>1395</v>
      </c>
    </row>
    <row r="84">
      <c r="A84" s="136" t="s">
        <v>1396</v>
      </c>
      <c r="B84" s="148">
        <v>5.0</v>
      </c>
      <c r="C84" s="14" t="s">
        <v>1141</v>
      </c>
      <c r="D84" s="14" t="s">
        <v>1397</v>
      </c>
      <c r="E84" s="136" t="s">
        <v>1398</v>
      </c>
      <c r="F84" s="148">
        <v>3.0</v>
      </c>
      <c r="G84" s="148" t="s">
        <v>1067</v>
      </c>
      <c r="H84" s="136" t="s">
        <v>1399</v>
      </c>
      <c r="I84" s="148">
        <v>5.0</v>
      </c>
      <c r="J84" s="148" t="s">
        <v>1075</v>
      </c>
      <c r="K84" s="149">
        <f t="shared" si="1"/>
        <v>4.333333333</v>
      </c>
      <c r="L84" s="77"/>
    </row>
    <row r="85">
      <c r="A85" s="136" t="s">
        <v>1400</v>
      </c>
      <c r="B85" s="148">
        <v>2.0</v>
      </c>
      <c r="C85" s="14" t="s">
        <v>1119</v>
      </c>
      <c r="D85" s="14" t="s">
        <v>1401</v>
      </c>
      <c r="E85" s="136" t="s">
        <v>1402</v>
      </c>
      <c r="F85" s="148">
        <v>1.0</v>
      </c>
      <c r="G85" s="148" t="s">
        <v>1067</v>
      </c>
      <c r="H85" s="136" t="s">
        <v>1403</v>
      </c>
      <c r="I85" s="148">
        <v>2.0</v>
      </c>
      <c r="J85" s="148" t="s">
        <v>1069</v>
      </c>
      <c r="K85" s="149">
        <f t="shared" si="1"/>
        <v>1.666666667</v>
      </c>
      <c r="L85" s="14" t="s">
        <v>1404</v>
      </c>
    </row>
    <row r="86">
      <c r="A86" s="136" t="s">
        <v>80</v>
      </c>
      <c r="B86" s="148">
        <v>5.0</v>
      </c>
      <c r="C86" s="14" t="s">
        <v>1071</v>
      </c>
      <c r="D86" s="14" t="s">
        <v>1405</v>
      </c>
      <c r="E86" s="136" t="s">
        <v>1406</v>
      </c>
      <c r="F86" s="148">
        <v>2.0</v>
      </c>
      <c r="G86" s="148" t="s">
        <v>1067</v>
      </c>
      <c r="H86" s="136" t="s">
        <v>1407</v>
      </c>
      <c r="I86" s="148">
        <v>2.0</v>
      </c>
      <c r="J86" s="148" t="s">
        <v>1075</v>
      </c>
      <c r="K86" s="149">
        <f t="shared" si="1"/>
        <v>3</v>
      </c>
      <c r="L86" s="77"/>
    </row>
    <row r="87">
      <c r="A87" s="136" t="s">
        <v>1408</v>
      </c>
      <c r="B87" s="148">
        <v>4.0</v>
      </c>
      <c r="C87" s="14" t="s">
        <v>1071</v>
      </c>
      <c r="D87" s="14" t="s">
        <v>1409</v>
      </c>
      <c r="E87" s="136" t="s">
        <v>1410</v>
      </c>
      <c r="F87" s="148">
        <v>2.0</v>
      </c>
      <c r="G87" s="148" t="s">
        <v>1067</v>
      </c>
      <c r="H87" s="136" t="s">
        <v>1411</v>
      </c>
      <c r="I87" s="148">
        <v>4.0</v>
      </c>
      <c r="J87" s="148" t="s">
        <v>1075</v>
      </c>
      <c r="K87" s="149">
        <f t="shared" si="1"/>
        <v>3.333333333</v>
      </c>
      <c r="L87" s="14" t="s">
        <v>1412</v>
      </c>
    </row>
    <row r="88">
      <c r="A88" s="136" t="s">
        <v>1413</v>
      </c>
      <c r="B88" s="148">
        <v>4.0</v>
      </c>
      <c r="C88" s="14" t="s">
        <v>1158</v>
      </c>
      <c r="D88" s="14" t="s">
        <v>1414</v>
      </c>
      <c r="E88" s="136" t="s">
        <v>1138</v>
      </c>
      <c r="F88" s="148">
        <v>2.0</v>
      </c>
      <c r="G88" s="148" t="s">
        <v>1067</v>
      </c>
      <c r="H88" s="136" t="s">
        <v>1415</v>
      </c>
      <c r="I88" s="148">
        <v>5.0</v>
      </c>
      <c r="J88" s="148" t="s">
        <v>1067</v>
      </c>
      <c r="K88" s="149">
        <f t="shared" si="1"/>
        <v>3.666666667</v>
      </c>
      <c r="L88" s="77"/>
    </row>
    <row r="89">
      <c r="A89" s="136" t="s">
        <v>1416</v>
      </c>
      <c r="B89" s="148">
        <v>7.0</v>
      </c>
      <c r="C89" s="14" t="s">
        <v>1081</v>
      </c>
      <c r="D89" s="14" t="s">
        <v>1417</v>
      </c>
      <c r="E89" s="136" t="s">
        <v>1418</v>
      </c>
      <c r="F89" s="148">
        <v>1.0</v>
      </c>
      <c r="G89" s="148" t="s">
        <v>1067</v>
      </c>
      <c r="H89" s="136" t="s">
        <v>1419</v>
      </c>
      <c r="I89" s="148">
        <v>3.0</v>
      </c>
      <c r="J89" s="148" t="s">
        <v>1075</v>
      </c>
      <c r="K89" s="149">
        <f t="shared" si="1"/>
        <v>3.666666667</v>
      </c>
      <c r="L89" s="14" t="s">
        <v>1420</v>
      </c>
    </row>
    <row r="90">
      <c r="A90" s="136" t="s">
        <v>1421</v>
      </c>
      <c r="B90" s="148">
        <v>4.0</v>
      </c>
      <c r="C90" s="14" t="s">
        <v>1076</v>
      </c>
      <c r="D90" s="14" t="s">
        <v>1422</v>
      </c>
      <c r="E90" s="136" t="s">
        <v>1423</v>
      </c>
      <c r="F90" s="148">
        <v>1.0</v>
      </c>
      <c r="G90" s="148" t="s">
        <v>1067</v>
      </c>
      <c r="H90" s="136" t="s">
        <v>1424</v>
      </c>
      <c r="I90" s="148">
        <v>3.0</v>
      </c>
      <c r="J90" s="148" t="s">
        <v>1222</v>
      </c>
      <c r="K90" s="149">
        <f t="shared" si="1"/>
        <v>2.666666667</v>
      </c>
      <c r="L90" s="14" t="s">
        <v>1425</v>
      </c>
    </row>
    <row r="91">
      <c r="A91" s="136" t="s">
        <v>1426</v>
      </c>
      <c r="B91" s="148">
        <v>3.0</v>
      </c>
      <c r="C91" s="14" t="s">
        <v>1096</v>
      </c>
      <c r="D91" s="14" t="s">
        <v>1427</v>
      </c>
      <c r="E91" s="136" t="s">
        <v>1428</v>
      </c>
      <c r="F91" s="148">
        <v>2.0</v>
      </c>
      <c r="G91" s="148" t="s">
        <v>1222</v>
      </c>
      <c r="H91" s="136" t="s">
        <v>1429</v>
      </c>
      <c r="I91" s="148">
        <v>4.0</v>
      </c>
      <c r="J91" s="148" t="s">
        <v>1075</v>
      </c>
      <c r="K91" s="149">
        <f t="shared" si="1"/>
        <v>3</v>
      </c>
      <c r="L91" s="14" t="s">
        <v>1430</v>
      </c>
    </row>
    <row r="92">
      <c r="A92" s="136" t="s">
        <v>832</v>
      </c>
      <c r="B92" s="148">
        <v>5.0</v>
      </c>
      <c r="C92" s="14" t="s">
        <v>1081</v>
      </c>
      <c r="D92" s="14" t="s">
        <v>1431</v>
      </c>
      <c r="E92" s="136" t="s">
        <v>1432</v>
      </c>
      <c r="F92" s="148">
        <v>2.0</v>
      </c>
      <c r="G92" s="148" t="s">
        <v>1067</v>
      </c>
      <c r="H92" s="136" t="s">
        <v>1433</v>
      </c>
      <c r="I92" s="148">
        <v>1.0</v>
      </c>
      <c r="J92" s="148" t="s">
        <v>1075</v>
      </c>
      <c r="K92" s="149">
        <f t="shared" si="1"/>
        <v>2.666666667</v>
      </c>
      <c r="L92" s="14" t="s">
        <v>1434</v>
      </c>
    </row>
    <row r="93">
      <c r="A93" s="136" t="s">
        <v>848</v>
      </c>
      <c r="B93" s="148">
        <v>4.0</v>
      </c>
      <c r="C93" s="14" t="s">
        <v>1164</v>
      </c>
      <c r="D93" s="14" t="s">
        <v>1435</v>
      </c>
      <c r="E93" s="136" t="s">
        <v>1436</v>
      </c>
      <c r="F93" s="148">
        <v>2.0</v>
      </c>
      <c r="G93" s="148" t="s">
        <v>1067</v>
      </c>
      <c r="H93" s="136" t="s">
        <v>1437</v>
      </c>
      <c r="I93" s="148">
        <v>2.0</v>
      </c>
      <c r="J93" s="148" t="s">
        <v>1067</v>
      </c>
      <c r="K93" s="149">
        <f t="shared" si="1"/>
        <v>2.666666667</v>
      </c>
      <c r="L93" s="77"/>
    </row>
    <row r="94">
      <c r="A94" s="151" t="s">
        <v>858</v>
      </c>
      <c r="B94" s="152">
        <v>5.0</v>
      </c>
      <c r="C94" s="14" t="s">
        <v>1076</v>
      </c>
      <c r="D94" s="14" t="s">
        <v>1438</v>
      </c>
      <c r="E94" s="151" t="s">
        <v>1439</v>
      </c>
      <c r="F94" s="152">
        <v>2.0</v>
      </c>
      <c r="G94" s="152" t="s">
        <v>1067</v>
      </c>
      <c r="H94" s="151" t="s">
        <v>1440</v>
      </c>
      <c r="I94" s="152">
        <v>1.0</v>
      </c>
      <c r="J94" s="152" t="s">
        <v>1075</v>
      </c>
      <c r="K94" s="149">
        <f t="shared" si="1"/>
        <v>2.666666667</v>
      </c>
      <c r="L94" s="77"/>
    </row>
    <row r="95">
      <c r="A95" s="136" t="s">
        <v>1441</v>
      </c>
      <c r="B95" s="148">
        <v>4.0</v>
      </c>
      <c r="C95" s="14" t="s">
        <v>1096</v>
      </c>
      <c r="D95" s="14" t="s">
        <v>1442</v>
      </c>
      <c r="E95" s="136" t="s">
        <v>1443</v>
      </c>
      <c r="F95" s="148">
        <v>5.0</v>
      </c>
      <c r="G95" s="148" t="s">
        <v>1067</v>
      </c>
      <c r="H95" s="136" t="s">
        <v>1444</v>
      </c>
      <c r="I95" s="148">
        <v>4.0</v>
      </c>
      <c r="J95" s="148" t="s">
        <v>1075</v>
      </c>
      <c r="K95" s="149">
        <f t="shared" si="1"/>
        <v>4.333333333</v>
      </c>
      <c r="L95" s="77"/>
    </row>
    <row r="96">
      <c r="A96" s="136" t="s">
        <v>872</v>
      </c>
      <c r="B96" s="148">
        <v>1.0</v>
      </c>
      <c r="C96" s="14" t="s">
        <v>1445</v>
      </c>
      <c r="D96" s="14" t="s">
        <v>1446</v>
      </c>
      <c r="E96" s="52" t="s">
        <v>1447</v>
      </c>
      <c r="F96" s="148">
        <v>2.0</v>
      </c>
      <c r="G96" s="148" t="s">
        <v>1067</v>
      </c>
      <c r="H96" s="136" t="s">
        <v>1448</v>
      </c>
      <c r="I96" s="148">
        <v>1.0</v>
      </c>
      <c r="J96" s="148" t="s">
        <v>1075</v>
      </c>
      <c r="K96" s="149">
        <f t="shared" si="1"/>
        <v>1.333333333</v>
      </c>
      <c r="L96" s="77"/>
    </row>
    <row r="97">
      <c r="A97" s="136" t="s">
        <v>885</v>
      </c>
      <c r="B97" s="148">
        <v>5.0</v>
      </c>
      <c r="C97" s="14" t="s">
        <v>1141</v>
      </c>
      <c r="D97" s="14" t="s">
        <v>1449</v>
      </c>
      <c r="E97" s="136" t="s">
        <v>1193</v>
      </c>
      <c r="F97" s="148">
        <v>3.0</v>
      </c>
      <c r="G97" s="148" t="s">
        <v>1067</v>
      </c>
      <c r="H97" s="136" t="s">
        <v>1450</v>
      </c>
      <c r="I97" s="148">
        <v>5.0</v>
      </c>
      <c r="J97" s="148" t="s">
        <v>1075</v>
      </c>
      <c r="K97" s="149">
        <f t="shared" si="1"/>
        <v>4.333333333</v>
      </c>
      <c r="L97" s="77"/>
    </row>
    <row r="98">
      <c r="A98" s="136" t="s">
        <v>1451</v>
      </c>
      <c r="B98" s="148">
        <v>3.0</v>
      </c>
      <c r="C98" s="14" t="s">
        <v>1345</v>
      </c>
      <c r="D98" s="14" t="s">
        <v>1452</v>
      </c>
      <c r="E98" s="136" t="s">
        <v>1453</v>
      </c>
      <c r="F98" s="148">
        <v>3.0</v>
      </c>
      <c r="G98" s="148" t="s">
        <v>1067</v>
      </c>
      <c r="H98" s="136" t="s">
        <v>1454</v>
      </c>
      <c r="I98" s="148">
        <v>5.0</v>
      </c>
      <c r="J98" s="148" t="s">
        <v>1067</v>
      </c>
      <c r="K98" s="149">
        <f t="shared" si="1"/>
        <v>3.666666667</v>
      </c>
      <c r="L98" s="77"/>
    </row>
    <row r="99">
      <c r="A99" s="136" t="s">
        <v>1455</v>
      </c>
      <c r="B99" s="148">
        <v>5.0</v>
      </c>
      <c r="C99" s="14" t="s">
        <v>1087</v>
      </c>
      <c r="D99" s="14" t="s">
        <v>1456</v>
      </c>
      <c r="E99" s="136" t="s">
        <v>1457</v>
      </c>
      <c r="F99" s="148">
        <v>4.0</v>
      </c>
      <c r="G99" s="148" t="s">
        <v>1067</v>
      </c>
      <c r="H99" s="136" t="s">
        <v>1458</v>
      </c>
      <c r="I99" s="148">
        <v>2.0</v>
      </c>
      <c r="J99" s="148" t="s">
        <v>1075</v>
      </c>
      <c r="K99" s="149">
        <f t="shared" si="1"/>
        <v>3.666666667</v>
      </c>
      <c r="L99" s="77"/>
    </row>
    <row r="100">
      <c r="A100" s="136" t="s">
        <v>143</v>
      </c>
      <c r="B100" s="148">
        <v>8.0</v>
      </c>
      <c r="C100" s="14" t="s">
        <v>1087</v>
      </c>
      <c r="D100" s="150" t="s">
        <v>1459</v>
      </c>
      <c r="E100" s="136" t="s">
        <v>1394</v>
      </c>
      <c r="F100" s="148">
        <v>4.0</v>
      </c>
      <c r="G100" s="148" t="s">
        <v>1067</v>
      </c>
      <c r="H100" s="136" t="s">
        <v>1460</v>
      </c>
      <c r="I100" s="148">
        <v>3.0</v>
      </c>
      <c r="J100" s="148" t="s">
        <v>1067</v>
      </c>
      <c r="K100" s="149">
        <f t="shared" si="1"/>
        <v>5</v>
      </c>
      <c r="L100" s="77"/>
    </row>
    <row r="101">
      <c r="A101" s="136" t="s">
        <v>81</v>
      </c>
      <c r="B101" s="148">
        <v>4.0</v>
      </c>
      <c r="C101" s="14" t="s">
        <v>1164</v>
      </c>
      <c r="D101" s="14" t="s">
        <v>1461</v>
      </c>
      <c r="E101" s="136" t="s">
        <v>1462</v>
      </c>
      <c r="F101" s="148">
        <v>1.0</v>
      </c>
      <c r="G101" s="148" t="s">
        <v>1067</v>
      </c>
      <c r="H101" s="136" t="s">
        <v>1463</v>
      </c>
      <c r="I101" s="148">
        <v>2.0</v>
      </c>
      <c r="J101" s="148" t="s">
        <v>1075</v>
      </c>
      <c r="K101" s="149">
        <f t="shared" si="1"/>
        <v>2.333333333</v>
      </c>
      <c r="L101" s="77"/>
    </row>
    <row r="102">
      <c r="A102" s="136" t="s">
        <v>1464</v>
      </c>
      <c r="B102" s="148">
        <v>5.0</v>
      </c>
      <c r="C102" s="14" t="s">
        <v>1087</v>
      </c>
      <c r="D102" s="14" t="s">
        <v>1465</v>
      </c>
      <c r="E102" s="136" t="s">
        <v>1466</v>
      </c>
      <c r="F102" s="148">
        <v>2.0</v>
      </c>
      <c r="G102" s="148" t="s">
        <v>1067</v>
      </c>
      <c r="H102" s="136" t="s">
        <v>1467</v>
      </c>
      <c r="I102" s="148">
        <v>6.0</v>
      </c>
      <c r="J102" s="148" t="s">
        <v>1075</v>
      </c>
      <c r="K102" s="149">
        <f t="shared" si="1"/>
        <v>4.333333333</v>
      </c>
      <c r="L102" s="77"/>
    </row>
    <row r="103">
      <c r="A103" s="151" t="s">
        <v>896</v>
      </c>
      <c r="B103" s="152">
        <v>4.0</v>
      </c>
      <c r="C103" s="14" t="s">
        <v>1064</v>
      </c>
      <c r="D103" s="14" t="s">
        <v>1468</v>
      </c>
      <c r="E103" s="151" t="s">
        <v>1469</v>
      </c>
      <c r="F103" s="152">
        <v>2.0</v>
      </c>
      <c r="G103" s="152" t="s">
        <v>1075</v>
      </c>
      <c r="H103" s="151" t="s">
        <v>1470</v>
      </c>
      <c r="I103" s="152">
        <v>4.0</v>
      </c>
      <c r="J103" s="152" t="s">
        <v>1075</v>
      </c>
      <c r="K103" s="149">
        <f t="shared" si="1"/>
        <v>3.333333333</v>
      </c>
      <c r="L103" s="77"/>
    </row>
    <row r="104">
      <c r="A104" s="151" t="s">
        <v>908</v>
      </c>
      <c r="B104" s="152">
        <v>3.0</v>
      </c>
      <c r="C104" s="14" t="s">
        <v>1158</v>
      </c>
      <c r="D104" s="14" t="s">
        <v>1471</v>
      </c>
      <c r="E104" s="151" t="s">
        <v>1472</v>
      </c>
      <c r="F104" s="152">
        <v>1.0</v>
      </c>
      <c r="G104" s="152" t="s">
        <v>1069</v>
      </c>
      <c r="H104" s="151" t="s">
        <v>1473</v>
      </c>
      <c r="I104" s="152">
        <v>1.0</v>
      </c>
      <c r="J104" s="152" t="s">
        <v>1067</v>
      </c>
      <c r="K104" s="149">
        <f t="shared" si="1"/>
        <v>1.666666667</v>
      </c>
      <c r="L104" s="77"/>
    </row>
    <row r="105" ht="48.75" customHeight="1">
      <c r="A105" s="151" t="s">
        <v>920</v>
      </c>
      <c r="B105" s="152">
        <v>4.0</v>
      </c>
      <c r="C105" s="14" t="s">
        <v>1474</v>
      </c>
      <c r="D105" s="14" t="s">
        <v>1475</v>
      </c>
      <c r="E105" s="151" t="s">
        <v>1476</v>
      </c>
      <c r="F105" s="152">
        <v>2.0</v>
      </c>
      <c r="G105" s="152" t="s">
        <v>1067</v>
      </c>
      <c r="H105" s="151" t="s">
        <v>1477</v>
      </c>
      <c r="I105" s="152">
        <v>2.0</v>
      </c>
      <c r="J105" s="152" t="s">
        <v>1067</v>
      </c>
      <c r="K105" s="149">
        <f t="shared" si="1"/>
        <v>2.666666667</v>
      </c>
      <c r="L105" s="77"/>
    </row>
    <row r="106">
      <c r="A106" s="136" t="s">
        <v>932</v>
      </c>
      <c r="B106" s="148">
        <v>4.0</v>
      </c>
      <c r="C106" s="14" t="s">
        <v>1478</v>
      </c>
      <c r="D106" s="14" t="s">
        <v>1479</v>
      </c>
      <c r="E106" s="136" t="s">
        <v>1480</v>
      </c>
      <c r="F106" s="148">
        <v>3.0</v>
      </c>
      <c r="G106" s="148" t="s">
        <v>1067</v>
      </c>
      <c r="H106" s="136" t="s">
        <v>1481</v>
      </c>
      <c r="I106" s="148">
        <v>2.0</v>
      </c>
      <c r="J106" s="148" t="s">
        <v>1222</v>
      </c>
      <c r="K106" s="149">
        <f t="shared" si="1"/>
        <v>3</v>
      </c>
      <c r="L106" s="14" t="s">
        <v>1482</v>
      </c>
    </row>
    <row r="107">
      <c r="A107" s="136" t="s">
        <v>947</v>
      </c>
      <c r="B107" s="148">
        <v>5.0</v>
      </c>
      <c r="C107" s="14" t="s">
        <v>1119</v>
      </c>
      <c r="D107" s="14" t="s">
        <v>1483</v>
      </c>
      <c r="E107" s="136" t="s">
        <v>1484</v>
      </c>
      <c r="F107" s="148">
        <v>3.0</v>
      </c>
      <c r="G107" s="148" t="s">
        <v>1067</v>
      </c>
      <c r="H107" s="136" t="s">
        <v>1485</v>
      </c>
      <c r="I107" s="148">
        <v>4.0</v>
      </c>
      <c r="J107" s="148" t="s">
        <v>1075</v>
      </c>
      <c r="K107" s="149">
        <f t="shared" si="1"/>
        <v>4</v>
      </c>
      <c r="L107" s="77"/>
    </row>
    <row r="108">
      <c r="A108" s="151" t="s">
        <v>961</v>
      </c>
      <c r="B108" s="152">
        <v>5.0</v>
      </c>
      <c r="C108" s="14" t="s">
        <v>1141</v>
      </c>
      <c r="D108" s="14" t="s">
        <v>1486</v>
      </c>
      <c r="E108" s="151" t="s">
        <v>1487</v>
      </c>
      <c r="F108" s="152">
        <v>3.0</v>
      </c>
      <c r="G108" s="152" t="s">
        <v>1067</v>
      </c>
      <c r="H108" s="151" t="s">
        <v>1488</v>
      </c>
      <c r="I108" s="152">
        <v>7.0</v>
      </c>
      <c r="J108" s="152" t="s">
        <v>1067</v>
      </c>
      <c r="K108" s="149">
        <f t="shared" si="1"/>
        <v>5</v>
      </c>
      <c r="L108" s="77"/>
    </row>
    <row r="109">
      <c r="A109" s="136" t="s">
        <v>976</v>
      </c>
      <c r="B109" s="148">
        <v>4.0</v>
      </c>
      <c r="C109" s="14" t="s">
        <v>1119</v>
      </c>
      <c r="D109" s="14" t="s">
        <v>1489</v>
      </c>
      <c r="E109" s="136" t="s">
        <v>1490</v>
      </c>
      <c r="F109" s="148">
        <v>1.0</v>
      </c>
      <c r="G109" s="148" t="s">
        <v>1067</v>
      </c>
      <c r="H109" s="136" t="s">
        <v>1491</v>
      </c>
      <c r="I109" s="148">
        <v>2.0</v>
      </c>
      <c r="J109" s="148" t="s">
        <v>1075</v>
      </c>
      <c r="K109" s="149">
        <f t="shared" si="1"/>
        <v>2.333333333</v>
      </c>
      <c r="L109" s="77"/>
    </row>
    <row r="110">
      <c r="A110" s="136" t="s">
        <v>1492</v>
      </c>
      <c r="B110" s="148">
        <v>5.0</v>
      </c>
      <c r="C110" s="14" t="s">
        <v>1081</v>
      </c>
      <c r="D110" s="14" t="s">
        <v>1493</v>
      </c>
      <c r="E110" s="136" t="s">
        <v>1494</v>
      </c>
      <c r="F110" s="148">
        <v>2.0</v>
      </c>
      <c r="G110" s="148" t="s">
        <v>1067</v>
      </c>
      <c r="H110" s="136" t="s">
        <v>1495</v>
      </c>
      <c r="I110" s="148">
        <v>4.0</v>
      </c>
      <c r="J110" s="148" t="s">
        <v>1067</v>
      </c>
      <c r="K110" s="149">
        <f t="shared" si="1"/>
        <v>3.666666667</v>
      </c>
      <c r="L110" s="14"/>
    </row>
    <row r="111">
      <c r="A111" s="136" t="s">
        <v>991</v>
      </c>
      <c r="B111" s="148">
        <v>9.0</v>
      </c>
      <c r="C111" s="14" t="s">
        <v>1087</v>
      </c>
      <c r="D111" s="14" t="s">
        <v>1496</v>
      </c>
      <c r="E111" s="136" t="s">
        <v>1497</v>
      </c>
      <c r="F111" s="148">
        <v>3.0</v>
      </c>
      <c r="G111" s="148" t="s">
        <v>1067</v>
      </c>
      <c r="H111" s="136" t="s">
        <v>1498</v>
      </c>
      <c r="I111" s="148">
        <v>4.0</v>
      </c>
      <c r="J111" s="148" t="s">
        <v>1499</v>
      </c>
      <c r="K111" s="149">
        <f t="shared" si="1"/>
        <v>5.333333333</v>
      </c>
      <c r="L111" s="14"/>
    </row>
    <row r="112">
      <c r="A112" s="136" t="s">
        <v>1006</v>
      </c>
      <c r="B112" s="148">
        <v>3.0</v>
      </c>
      <c r="C112" s="14" t="s">
        <v>1119</v>
      </c>
      <c r="D112" s="14" t="s">
        <v>1500</v>
      </c>
      <c r="E112" s="136" t="s">
        <v>1501</v>
      </c>
      <c r="F112" s="148">
        <v>3.0</v>
      </c>
      <c r="G112" s="148" t="s">
        <v>1075</v>
      </c>
      <c r="H112" s="136" t="s">
        <v>1502</v>
      </c>
      <c r="I112" s="148">
        <v>5.0</v>
      </c>
      <c r="J112" s="148" t="s">
        <v>1067</v>
      </c>
      <c r="K112" s="149">
        <f t="shared" si="1"/>
        <v>3.666666667</v>
      </c>
      <c r="L112" s="14"/>
    </row>
    <row r="113">
      <c r="A113" s="136" t="s">
        <v>1503</v>
      </c>
      <c r="B113" s="148">
        <v>4.0</v>
      </c>
      <c r="C113" s="14" t="s">
        <v>1076</v>
      </c>
      <c r="D113" s="14" t="s">
        <v>1504</v>
      </c>
      <c r="E113" s="136" t="s">
        <v>1505</v>
      </c>
      <c r="F113" s="148">
        <v>3.0</v>
      </c>
      <c r="G113" s="148" t="s">
        <v>1067</v>
      </c>
      <c r="H113" s="136" t="s">
        <v>1506</v>
      </c>
      <c r="I113" s="148">
        <v>3.0</v>
      </c>
      <c r="J113" s="148" t="s">
        <v>1075</v>
      </c>
      <c r="K113" s="149">
        <f t="shared" si="1"/>
        <v>3.333333333</v>
      </c>
      <c r="L113" s="14" t="s">
        <v>1507</v>
      </c>
    </row>
    <row r="114">
      <c r="A114" s="136" t="s">
        <v>1021</v>
      </c>
      <c r="B114" s="148">
        <v>4.0</v>
      </c>
      <c r="C114" s="14" t="s">
        <v>1071</v>
      </c>
      <c r="D114" s="14" t="s">
        <v>1508</v>
      </c>
      <c r="E114" s="136" t="s">
        <v>1509</v>
      </c>
      <c r="F114" s="148">
        <v>7.0</v>
      </c>
      <c r="G114" s="148" t="s">
        <v>1067</v>
      </c>
      <c r="H114" s="136" t="s">
        <v>1243</v>
      </c>
      <c r="I114" s="148">
        <v>4.0</v>
      </c>
      <c r="J114" s="148" t="s">
        <v>1075</v>
      </c>
      <c r="K114" s="149">
        <f t="shared" si="1"/>
        <v>5</v>
      </c>
      <c r="L114" s="14" t="s">
        <v>1510</v>
      </c>
    </row>
    <row r="115">
      <c r="A115" s="136" t="s">
        <v>1037</v>
      </c>
      <c r="B115" s="148">
        <v>3.0</v>
      </c>
      <c r="C115" s="14" t="s">
        <v>1511</v>
      </c>
      <c r="D115" s="14" t="s">
        <v>1512</v>
      </c>
      <c r="E115" s="136" t="s">
        <v>1513</v>
      </c>
      <c r="F115" s="148">
        <v>2.0</v>
      </c>
      <c r="G115" s="148" t="s">
        <v>1067</v>
      </c>
      <c r="H115" s="136" t="s">
        <v>1514</v>
      </c>
      <c r="I115" s="148">
        <v>4.0</v>
      </c>
      <c r="J115" s="148" t="s">
        <v>1067</v>
      </c>
      <c r="K115" s="149">
        <f t="shared" si="1"/>
        <v>3</v>
      </c>
      <c r="L115" s="14"/>
    </row>
    <row r="116">
      <c r="A116" s="136" t="s">
        <v>1515</v>
      </c>
      <c r="B116" s="148">
        <v>3.0</v>
      </c>
      <c r="C116" s="14" t="s">
        <v>1071</v>
      </c>
      <c r="D116" s="14" t="s">
        <v>1516</v>
      </c>
      <c r="E116" s="136" t="s">
        <v>1517</v>
      </c>
      <c r="F116" s="148">
        <v>1.0</v>
      </c>
      <c r="G116" s="148" t="s">
        <v>1067</v>
      </c>
      <c r="H116" s="136" t="s">
        <v>1518</v>
      </c>
      <c r="I116" s="148">
        <v>2.0</v>
      </c>
      <c r="J116" s="148" t="s">
        <v>1075</v>
      </c>
      <c r="K116" s="149">
        <f t="shared" si="1"/>
        <v>2</v>
      </c>
      <c r="L116" s="77"/>
    </row>
    <row r="117">
      <c r="A117" s="151" t="s">
        <v>1519</v>
      </c>
      <c r="B117" s="152">
        <v>3.0</v>
      </c>
      <c r="C117" s="14" t="s">
        <v>1520</v>
      </c>
      <c r="D117" s="14" t="s">
        <v>1521</v>
      </c>
      <c r="E117" s="151" t="s">
        <v>1522</v>
      </c>
      <c r="F117" s="152">
        <v>2.0</v>
      </c>
      <c r="G117" s="152" t="s">
        <v>1067</v>
      </c>
      <c r="H117" s="151" t="s">
        <v>1506</v>
      </c>
      <c r="I117" s="152">
        <v>3.0</v>
      </c>
      <c r="J117" s="152" t="s">
        <v>1075</v>
      </c>
      <c r="K117" s="149">
        <f t="shared" si="1"/>
        <v>2.666666667</v>
      </c>
      <c r="L117" s="77"/>
    </row>
    <row r="118">
      <c r="A118" s="136" t="s">
        <v>1523</v>
      </c>
      <c r="B118" s="148">
        <v>2.0</v>
      </c>
      <c r="C118" s="14" t="s">
        <v>1076</v>
      </c>
      <c r="D118" s="14" t="s">
        <v>1524</v>
      </c>
      <c r="E118" s="136" t="s">
        <v>1525</v>
      </c>
      <c r="F118" s="148">
        <v>2.0</v>
      </c>
      <c r="G118" s="148" t="s">
        <v>1067</v>
      </c>
      <c r="H118" s="136" t="s">
        <v>1526</v>
      </c>
      <c r="I118" s="148">
        <v>6.0</v>
      </c>
      <c r="J118" s="148" t="s">
        <v>1067</v>
      </c>
      <c r="K118" s="149">
        <f t="shared" si="1"/>
        <v>3.333333333</v>
      </c>
      <c r="L118" s="14" t="s">
        <v>1527</v>
      </c>
    </row>
    <row r="119">
      <c r="A119" s="136" t="s">
        <v>1528</v>
      </c>
      <c r="B119" s="148">
        <v>1.0</v>
      </c>
      <c r="C119" s="14" t="s">
        <v>1096</v>
      </c>
      <c r="D119" s="14" t="s">
        <v>1529</v>
      </c>
      <c r="E119" s="136" t="s">
        <v>1530</v>
      </c>
      <c r="F119" s="148">
        <v>1.0</v>
      </c>
      <c r="G119" s="148" t="s">
        <v>1067</v>
      </c>
      <c r="H119" s="136" t="s">
        <v>1531</v>
      </c>
      <c r="I119" s="148">
        <v>2.0</v>
      </c>
      <c r="J119" s="148" t="s">
        <v>1075</v>
      </c>
      <c r="K119" s="149">
        <f t="shared" si="1"/>
        <v>1.333333333</v>
      </c>
      <c r="L119" s="14" t="s">
        <v>1532</v>
      </c>
    </row>
    <row r="120">
      <c r="L120" s="77"/>
    </row>
    <row r="121">
      <c r="A121" s="153"/>
      <c r="B121" s="154"/>
      <c r="C121" s="77"/>
      <c r="D121" s="77"/>
      <c r="E121" s="153"/>
      <c r="F121" s="154"/>
      <c r="G121" s="154"/>
      <c r="H121" s="153"/>
      <c r="I121" s="154"/>
      <c r="J121" s="154"/>
      <c r="K121" s="149" t="str">
        <f t="shared" ref="K121:K124" si="2">IF(OR(ISBLANK(B121),ISBLANK(F121),ISBLANK(I121)),"",AVERAGE(B121,F121,I121))</f>
        <v/>
      </c>
      <c r="L121" s="77"/>
    </row>
    <row r="122">
      <c r="A122" s="153"/>
      <c r="B122" s="154"/>
      <c r="C122" s="77"/>
      <c r="D122" s="46"/>
      <c r="E122" s="153"/>
      <c r="F122" s="154"/>
      <c r="G122" s="154"/>
      <c r="H122" s="153"/>
      <c r="I122" s="154"/>
      <c r="J122" s="154"/>
      <c r="K122" s="149" t="str">
        <f t="shared" si="2"/>
        <v/>
      </c>
      <c r="L122" s="77"/>
    </row>
    <row r="123">
      <c r="A123" s="153"/>
      <c r="B123" s="154"/>
      <c r="C123" s="77"/>
      <c r="D123" s="77"/>
      <c r="E123" s="153"/>
      <c r="F123" s="154"/>
      <c r="G123" s="154"/>
      <c r="H123" s="153"/>
      <c r="I123" s="154"/>
      <c r="J123" s="154"/>
      <c r="K123" s="149" t="str">
        <f t="shared" si="2"/>
        <v/>
      </c>
      <c r="L123" s="77"/>
    </row>
    <row r="124">
      <c r="A124" s="153"/>
      <c r="B124" s="154"/>
      <c r="C124" s="77"/>
      <c r="D124" s="77"/>
      <c r="E124" s="153"/>
      <c r="F124" s="154"/>
      <c r="G124" s="154"/>
      <c r="H124" s="153"/>
      <c r="I124" s="154"/>
      <c r="J124" s="154"/>
      <c r="K124" s="149" t="str">
        <f t="shared" si="2"/>
        <v/>
      </c>
      <c r="L124" s="77"/>
    </row>
  </sheetData>
  <autoFilter ref="$A$1:$L$119">
    <sortState ref="A1:L119">
      <sortCondition ref="A1:A119"/>
      <sortCondition ref="H1:H119"/>
    </sortState>
  </autoFilter>
  <conditionalFormatting sqref="B2:B124 F2:F124 I2:I124 K2:K124">
    <cfRule type="colorScale" priority="1">
      <colorScale>
        <cfvo type="formula" val="0"/>
        <cfvo type="percentile" val="50"/>
        <cfvo type="formula" val="10"/>
        <color rgb="FF57BB8A"/>
        <color rgb="FFFFD666"/>
        <color rgb="FFE67C73"/>
      </colorScale>
    </cfRule>
  </conditionalFormatting>
  <conditionalFormatting sqref="G2:G124 J2:J124">
    <cfRule type="cellIs" dxfId="15" priority="2" operator="equal">
      <formula>"Spell"</formula>
    </cfRule>
  </conditionalFormatting>
  <conditionalFormatting sqref="G2:G124 J2:J124">
    <cfRule type="cellIs" dxfId="16" priority="3" operator="equal">
      <formula>"Unit"</formula>
    </cfRule>
  </conditionalFormatting>
  <conditionalFormatting sqref="G2:G124 J2:J124">
    <cfRule type="cellIs" dxfId="17" priority="4" operator="equal">
      <formula>"Landmark"</formula>
    </cfRule>
  </conditionalFormatting>
  <conditionalFormatting sqref="G1:G124 J1:J124">
    <cfRule type="cellIs" dxfId="5" priority="5" operator="equal">
      <formula>"Equipment"</formula>
    </cfRule>
  </conditionalFormatting>
  <conditionalFormatting sqref="C1:C124">
    <cfRule type="beginsWith" dxfId="18" priority="6" operator="beginsWith" text="Noxus">
      <formula>LEFT((C1),LEN("Noxus"))=("Noxus")</formula>
    </cfRule>
  </conditionalFormatting>
  <conditionalFormatting sqref="C1:C124">
    <cfRule type="beginsWith" dxfId="1" priority="7" operator="beginsWith" text="Shurima">
      <formula>LEFT((C1),LEN("Shurima"))=("Shurima")</formula>
    </cfRule>
  </conditionalFormatting>
  <conditionalFormatting sqref="C1:C124">
    <cfRule type="beginsWith" dxfId="2" priority="8" operator="beginsWith" text="Piltover &amp; Zaun">
      <formula>LEFT((C1),LEN("Piltover &amp; Zaun"))=("Piltover &amp; Zaun")</formula>
    </cfRule>
  </conditionalFormatting>
  <conditionalFormatting sqref="C1:C124">
    <cfRule type="beginsWith" dxfId="16" priority="9" operator="beginsWith" text="Targon">
      <formula>LEFT((C1),LEN("Targon"))=("Targon")</formula>
    </cfRule>
  </conditionalFormatting>
  <conditionalFormatting sqref="C1:C124">
    <cfRule type="beginsWith" dxfId="6" priority="10" operator="beginsWith" text="Ionia">
      <formula>LEFT((C1),LEN("Ionia"))=("Ionia")</formula>
    </cfRule>
  </conditionalFormatting>
  <conditionalFormatting sqref="C1:C124">
    <cfRule type="beginsWith" dxfId="5" priority="11" operator="beginsWith" text="Runeterra">
      <formula>LEFT((C1),LEN("Runeterra"))=("Runeterra")</formula>
    </cfRule>
  </conditionalFormatting>
  <conditionalFormatting sqref="C1:C124">
    <cfRule type="beginsWith" dxfId="19" priority="12" operator="beginsWith" text="Freljord">
      <formula>LEFT((C1),LEN("Freljord"))=("Freljord")</formula>
    </cfRule>
  </conditionalFormatting>
  <conditionalFormatting sqref="C1:C124">
    <cfRule type="beginsWith" dxfId="3" priority="13" operator="beginsWith" text="Bandle City">
      <formula>LEFT((C1),LEN("Bandle City"))=("Bandle City")</formula>
    </cfRule>
  </conditionalFormatting>
  <conditionalFormatting sqref="C1:C124">
    <cfRule type="beginsWith" dxfId="20" priority="14" operator="beginsWith" text="Demacia">
      <formula>LEFT((C1),LEN("Demacia"))=("Demacia")</formula>
    </cfRule>
  </conditionalFormatting>
  <conditionalFormatting sqref="C1:C124">
    <cfRule type="beginsWith" dxfId="21" priority="15" operator="beginsWith" text="Shadow Isles">
      <formula>LEFT((C1),LEN("Shadow Isles"))=("Shadow Isles")</formula>
    </cfRule>
  </conditionalFormatting>
  <conditionalFormatting sqref="C1:C124">
    <cfRule type="beginsWith" dxfId="22" priority="16" operator="beginsWith" text="Bilgewater">
      <formula>LEFT((C1),LEN("Bilgewater"))=("Bilgewater")</formula>
    </cfRule>
  </conditionalFormatting>
  <conditionalFormatting sqref="A1:A124">
    <cfRule type="notContainsBlanks" dxfId="23" priority="17">
      <formula>LEN(TRIM(A1))&gt;0</formula>
    </cfRule>
  </conditionalFormatting>
  <conditionalFormatting sqref="E1:E124">
    <cfRule type="notContainsBlanks" dxfId="23" priority="18">
      <formula>LEN(TRIM(E1))&gt;0</formula>
    </cfRule>
  </conditionalFormatting>
  <conditionalFormatting sqref="H1:H124">
    <cfRule type="notContainsBlanks" dxfId="23" priority="19">
      <formula>LEN(TRIM(H1))&gt;0</formula>
    </cfRule>
  </conditionalFormatting>
  <drawing r:id="rId2"/>
  <legacyDrawing r:id="rId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2CC"/>
    <outlinePr summaryBelow="0" summaryRight="0"/>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2.63" defaultRowHeight="15.75"/>
  <cols>
    <col customWidth="1" min="1" max="1" width="17.25"/>
    <col customWidth="1" min="2" max="2" width="35.25"/>
    <col customWidth="1" min="3" max="3" width="9.75"/>
    <col customWidth="1" min="4" max="4" width="23.75"/>
    <col customWidth="1" min="5" max="5" width="26.5"/>
    <col customWidth="1" min="6" max="6" width="83.0"/>
    <col customWidth="1" min="7" max="7" width="96.25"/>
  </cols>
  <sheetData>
    <row r="1" ht="28.5" customHeight="1">
      <c r="A1" s="155" t="s">
        <v>1533</v>
      </c>
      <c r="B1" s="156" t="s">
        <v>54</v>
      </c>
      <c r="C1" s="157" t="s">
        <v>1534</v>
      </c>
      <c r="D1" s="46" t="s">
        <v>1535</v>
      </c>
      <c r="E1" s="36" t="s">
        <v>1536</v>
      </c>
      <c r="F1" s="158" t="s">
        <v>1537</v>
      </c>
      <c r="G1" s="140" t="s">
        <v>1063</v>
      </c>
    </row>
    <row r="2" ht="89.25" customHeight="1">
      <c r="A2" s="159"/>
      <c r="B2" s="159" t="s">
        <v>1538</v>
      </c>
      <c r="C2" s="148" t="s">
        <v>1539</v>
      </c>
      <c r="D2" s="35" t="s">
        <v>1222</v>
      </c>
      <c r="E2" s="35"/>
      <c r="F2" s="83" t="s">
        <v>1540</v>
      </c>
      <c r="G2" s="14" t="s">
        <v>1541</v>
      </c>
    </row>
    <row r="3" ht="89.25" customHeight="1">
      <c r="A3" s="159"/>
      <c r="B3" s="159" t="s">
        <v>1542</v>
      </c>
      <c r="C3" s="148" t="s">
        <v>1543</v>
      </c>
      <c r="D3" s="35"/>
      <c r="E3" s="35"/>
      <c r="F3" s="86" t="s">
        <v>1544</v>
      </c>
      <c r="G3" s="14"/>
    </row>
    <row r="4" ht="89.25" customHeight="1">
      <c r="A4" s="159"/>
      <c r="B4" s="159" t="s">
        <v>1545</v>
      </c>
      <c r="C4" s="148" t="s">
        <v>1543</v>
      </c>
      <c r="D4" s="35" t="s">
        <v>1546</v>
      </c>
      <c r="E4" s="46"/>
      <c r="F4" s="14" t="s">
        <v>1547</v>
      </c>
      <c r="G4" s="14" t="s">
        <v>1548</v>
      </c>
    </row>
    <row r="5" ht="89.25" customHeight="1">
      <c r="A5" s="159"/>
      <c r="B5" s="159" t="s">
        <v>1549</v>
      </c>
      <c r="C5" s="148" t="s">
        <v>1539</v>
      </c>
      <c r="D5" s="35" t="s">
        <v>1546</v>
      </c>
      <c r="E5" s="46" t="s">
        <v>1550</v>
      </c>
      <c r="F5" s="14" t="s">
        <v>1551</v>
      </c>
      <c r="G5" s="14" t="s">
        <v>1552</v>
      </c>
    </row>
    <row r="6" ht="89.25" customHeight="1">
      <c r="A6" s="159"/>
      <c r="B6" s="159" t="s">
        <v>1553</v>
      </c>
      <c r="C6" s="148" t="s">
        <v>1554</v>
      </c>
      <c r="D6" s="35" t="s">
        <v>1546</v>
      </c>
      <c r="E6" s="46" t="s">
        <v>1550</v>
      </c>
      <c r="F6" s="14" t="s">
        <v>1555</v>
      </c>
      <c r="G6" s="14" t="s">
        <v>1552</v>
      </c>
    </row>
    <row r="7" ht="89.25" customHeight="1">
      <c r="A7" s="159"/>
      <c r="B7" s="159" t="s">
        <v>1556</v>
      </c>
      <c r="C7" s="148" t="s">
        <v>1554</v>
      </c>
      <c r="D7" s="35" t="s">
        <v>1557</v>
      </c>
      <c r="E7" s="35"/>
      <c r="F7" s="14" t="s">
        <v>1558</v>
      </c>
      <c r="G7" s="14" t="s">
        <v>1559</v>
      </c>
    </row>
    <row r="8" ht="89.25" customHeight="1">
      <c r="A8" s="159"/>
      <c r="B8" s="159" t="s">
        <v>1560</v>
      </c>
      <c r="C8" s="148" t="s">
        <v>1539</v>
      </c>
      <c r="D8" s="35"/>
      <c r="E8" s="35"/>
      <c r="F8" s="86" t="s">
        <v>1561</v>
      </c>
      <c r="G8" s="14"/>
    </row>
    <row r="9" ht="89.25" customHeight="1">
      <c r="A9" s="159"/>
      <c r="B9" s="159" t="s">
        <v>1562</v>
      </c>
      <c r="C9" s="148" t="s">
        <v>1539</v>
      </c>
      <c r="D9" s="46" t="s">
        <v>1563</v>
      </c>
      <c r="E9" s="46" t="s">
        <v>1564</v>
      </c>
      <c r="F9" s="160" t="s">
        <v>1565</v>
      </c>
      <c r="G9" s="14" t="s">
        <v>1566</v>
      </c>
    </row>
    <row r="10" ht="89.25" customHeight="1">
      <c r="A10" s="159"/>
      <c r="B10" s="159" t="s">
        <v>1567</v>
      </c>
      <c r="C10" s="148" t="s">
        <v>1554</v>
      </c>
      <c r="D10" s="35" t="s">
        <v>1546</v>
      </c>
      <c r="E10" s="53" t="s">
        <v>1568</v>
      </c>
      <c r="F10" s="14" t="s">
        <v>1569</v>
      </c>
      <c r="G10" s="14" t="s">
        <v>1570</v>
      </c>
    </row>
    <row r="11" ht="89.25" customHeight="1">
      <c r="A11" s="159"/>
      <c r="B11" s="159" t="s">
        <v>1571</v>
      </c>
      <c r="C11" s="148" t="s">
        <v>1543</v>
      </c>
      <c r="D11" s="35" t="s">
        <v>1222</v>
      </c>
      <c r="E11" s="35"/>
      <c r="F11" s="83" t="s">
        <v>1572</v>
      </c>
      <c r="G11" s="14" t="s">
        <v>1573</v>
      </c>
    </row>
    <row r="12" ht="89.25" hidden="1" customHeight="1">
      <c r="A12" s="159"/>
      <c r="B12" s="159" t="s">
        <v>1574</v>
      </c>
      <c r="C12" s="148" t="s">
        <v>1539</v>
      </c>
      <c r="D12" s="35" t="s">
        <v>1546</v>
      </c>
      <c r="E12" s="35"/>
      <c r="F12" s="14" t="s">
        <v>1575</v>
      </c>
      <c r="G12" s="14"/>
    </row>
    <row r="13" ht="89.25" customHeight="1">
      <c r="A13" s="159"/>
      <c r="B13" s="159" t="s">
        <v>1576</v>
      </c>
      <c r="C13" s="148" t="s">
        <v>1554</v>
      </c>
      <c r="D13" s="35" t="s">
        <v>1557</v>
      </c>
      <c r="E13" s="35"/>
      <c r="F13" s="14" t="s">
        <v>1577</v>
      </c>
      <c r="G13" s="14"/>
    </row>
    <row r="14" ht="89.25" customHeight="1">
      <c r="A14" s="161"/>
      <c r="B14" s="159" t="s">
        <v>1578</v>
      </c>
      <c r="C14" s="148" t="s">
        <v>1554</v>
      </c>
      <c r="D14" s="35" t="s">
        <v>1579</v>
      </c>
      <c r="E14" s="129"/>
      <c r="F14" s="14" t="s">
        <v>1580</v>
      </c>
      <c r="G14" s="77"/>
    </row>
    <row r="15" ht="89.25" customHeight="1">
      <c r="A15" s="159"/>
      <c r="B15" s="159" t="s">
        <v>1581</v>
      </c>
      <c r="C15" s="148" t="s">
        <v>1554</v>
      </c>
      <c r="D15" s="35" t="s">
        <v>1582</v>
      </c>
      <c r="E15" s="35"/>
      <c r="F15" s="14" t="s">
        <v>1583</v>
      </c>
      <c r="G15" s="14"/>
    </row>
    <row r="16" ht="89.25" customHeight="1">
      <c r="A16" s="159"/>
      <c r="B16" s="159" t="s">
        <v>1584</v>
      </c>
      <c r="C16" s="148" t="s">
        <v>1539</v>
      </c>
      <c r="D16" s="35" t="s">
        <v>1563</v>
      </c>
      <c r="E16" s="35"/>
      <c r="F16" s="83" t="s">
        <v>1585</v>
      </c>
      <c r="G16" s="14" t="s">
        <v>1586</v>
      </c>
    </row>
    <row r="17" ht="89.25" customHeight="1">
      <c r="A17" s="159"/>
      <c r="B17" s="159" t="s">
        <v>1587</v>
      </c>
      <c r="C17" s="148" t="s">
        <v>1539</v>
      </c>
      <c r="D17" s="46" t="s">
        <v>1588</v>
      </c>
      <c r="E17" s="46" t="s">
        <v>1589</v>
      </c>
      <c r="F17" s="14" t="s">
        <v>1590</v>
      </c>
      <c r="G17" s="14" t="s">
        <v>1591</v>
      </c>
    </row>
    <row r="18" ht="89.25" customHeight="1">
      <c r="A18" s="161"/>
      <c r="B18" s="159" t="s">
        <v>1592</v>
      </c>
      <c r="C18" s="148" t="s">
        <v>1543</v>
      </c>
      <c r="D18" s="35" t="s">
        <v>1557</v>
      </c>
      <c r="E18" s="129"/>
      <c r="F18" s="14" t="s">
        <v>1593</v>
      </c>
      <c r="G18" s="14" t="s">
        <v>1594</v>
      </c>
    </row>
    <row r="19" ht="89.25" customHeight="1">
      <c r="A19" s="159"/>
      <c r="B19" s="159" t="s">
        <v>1595</v>
      </c>
      <c r="C19" s="148" t="s">
        <v>1554</v>
      </c>
      <c r="D19" s="46" t="s">
        <v>1557</v>
      </c>
      <c r="E19" s="46"/>
      <c r="F19" s="14" t="s">
        <v>1596</v>
      </c>
      <c r="G19" s="14"/>
    </row>
    <row r="20" ht="89.25" customHeight="1">
      <c r="A20" s="159"/>
      <c r="B20" s="159" t="s">
        <v>1597</v>
      </c>
      <c r="C20" s="148" t="s">
        <v>1543</v>
      </c>
      <c r="D20" s="35" t="s">
        <v>1598</v>
      </c>
      <c r="E20" s="35"/>
      <c r="F20" s="160" t="s">
        <v>1599</v>
      </c>
      <c r="G20" s="14" t="s">
        <v>1600</v>
      </c>
    </row>
    <row r="21" ht="89.25" customHeight="1">
      <c r="A21" s="159"/>
      <c r="B21" s="159" t="s">
        <v>1601</v>
      </c>
      <c r="C21" s="148" t="s">
        <v>1539</v>
      </c>
      <c r="D21" s="35" t="s">
        <v>1598</v>
      </c>
      <c r="E21" s="35"/>
      <c r="F21" s="14" t="s">
        <v>1602</v>
      </c>
      <c r="G21" s="14" t="s">
        <v>1603</v>
      </c>
    </row>
    <row r="22" ht="89.25" customHeight="1">
      <c r="A22" s="159"/>
      <c r="B22" s="159" t="s">
        <v>1147</v>
      </c>
      <c r="C22" s="148" t="s">
        <v>1554</v>
      </c>
      <c r="D22" s="46" t="s">
        <v>1604</v>
      </c>
      <c r="E22" s="46" t="s">
        <v>1605</v>
      </c>
      <c r="F22" s="14" t="s">
        <v>1606</v>
      </c>
      <c r="G22" s="14" t="s">
        <v>1607</v>
      </c>
    </row>
    <row r="23" ht="89.25" customHeight="1">
      <c r="A23" s="159"/>
      <c r="B23" s="159" t="s">
        <v>1608</v>
      </c>
      <c r="C23" s="148" t="s">
        <v>1539</v>
      </c>
      <c r="D23" s="35" t="s">
        <v>1609</v>
      </c>
      <c r="E23" s="35"/>
      <c r="F23" s="14" t="s">
        <v>1610</v>
      </c>
      <c r="G23" s="14" t="s">
        <v>1611</v>
      </c>
    </row>
    <row r="24" ht="89.25" customHeight="1">
      <c r="A24" s="159"/>
      <c r="B24" s="159" t="s">
        <v>1612</v>
      </c>
      <c r="C24" s="148" t="s">
        <v>1539</v>
      </c>
      <c r="D24" s="35" t="s">
        <v>1588</v>
      </c>
      <c r="E24" s="35"/>
      <c r="F24" s="14" t="s">
        <v>1613</v>
      </c>
      <c r="G24" s="77"/>
    </row>
    <row r="25" ht="89.25" customHeight="1">
      <c r="A25" s="159"/>
      <c r="B25" s="159" t="s">
        <v>1614</v>
      </c>
      <c r="C25" s="148" t="s">
        <v>1615</v>
      </c>
      <c r="D25" s="46" t="s">
        <v>1616</v>
      </c>
      <c r="E25" s="35"/>
      <c r="F25" s="14" t="s">
        <v>1617</v>
      </c>
      <c r="G25" s="14" t="s">
        <v>1618</v>
      </c>
    </row>
    <row r="26" ht="89.25" customHeight="1">
      <c r="A26" s="162"/>
      <c r="B26" s="162" t="s">
        <v>1619</v>
      </c>
      <c r="C26" s="148" t="s">
        <v>1543</v>
      </c>
      <c r="D26" s="35" t="s">
        <v>1582</v>
      </c>
      <c r="E26" s="114"/>
      <c r="F26" s="35" t="s">
        <v>1620</v>
      </c>
      <c r="G26" s="77"/>
    </row>
    <row r="27" ht="89.25" customHeight="1">
      <c r="A27" s="159"/>
      <c r="B27" s="159" t="s">
        <v>1621</v>
      </c>
      <c r="C27" s="148" t="s">
        <v>1539</v>
      </c>
      <c r="D27" s="46" t="s">
        <v>1582</v>
      </c>
      <c r="E27" s="46" t="s">
        <v>1622</v>
      </c>
      <c r="F27" s="14" t="s">
        <v>1623</v>
      </c>
      <c r="G27" s="14" t="s">
        <v>1624</v>
      </c>
    </row>
    <row r="28" ht="89.25" customHeight="1">
      <c r="A28" s="159"/>
      <c r="B28" s="159" t="s">
        <v>1625</v>
      </c>
      <c r="C28" s="148" t="s">
        <v>1554</v>
      </c>
      <c r="D28" s="46" t="s">
        <v>1626</v>
      </c>
      <c r="E28" s="53" t="s">
        <v>1562</v>
      </c>
      <c r="F28" s="14" t="s">
        <v>1627</v>
      </c>
      <c r="G28" s="14" t="s">
        <v>1628</v>
      </c>
    </row>
    <row r="29" ht="89.25" customHeight="1">
      <c r="A29" s="159"/>
      <c r="B29" s="159" t="s">
        <v>1629</v>
      </c>
      <c r="C29" s="148" t="s">
        <v>1554</v>
      </c>
      <c r="D29" s="35" t="s">
        <v>1630</v>
      </c>
      <c r="E29" s="35"/>
      <c r="F29" s="14" t="s">
        <v>1631</v>
      </c>
      <c r="G29" s="14" t="s">
        <v>1632</v>
      </c>
    </row>
    <row r="30" ht="89.25" customHeight="1">
      <c r="A30" s="159"/>
      <c r="B30" s="159" t="s">
        <v>1633</v>
      </c>
      <c r="C30" s="148" t="s">
        <v>1539</v>
      </c>
      <c r="D30" s="35" t="s">
        <v>1546</v>
      </c>
      <c r="E30" s="35" t="s">
        <v>1608</v>
      </c>
      <c r="F30" s="14" t="s">
        <v>1634</v>
      </c>
      <c r="G30" s="14" t="s">
        <v>1635</v>
      </c>
    </row>
    <row r="31" ht="89.25" customHeight="1">
      <c r="A31" s="159"/>
      <c r="B31" s="159" t="s">
        <v>1636</v>
      </c>
      <c r="C31" s="148" t="s">
        <v>1543</v>
      </c>
      <c r="D31" s="46" t="s">
        <v>1598</v>
      </c>
      <c r="E31" s="46" t="s">
        <v>1562</v>
      </c>
      <c r="F31" s="14" t="s">
        <v>1637</v>
      </c>
      <c r="G31" s="14" t="s">
        <v>1638</v>
      </c>
    </row>
    <row r="32" ht="89.25" customHeight="1">
      <c r="A32" s="159"/>
      <c r="B32" s="159" t="s">
        <v>1639</v>
      </c>
      <c r="C32" s="148" t="s">
        <v>1554</v>
      </c>
      <c r="D32" s="35" t="s">
        <v>1557</v>
      </c>
      <c r="E32" s="35"/>
      <c r="F32" s="86" t="s">
        <v>1640</v>
      </c>
      <c r="G32" s="14"/>
    </row>
    <row r="33" ht="89.25" customHeight="1">
      <c r="A33" s="159"/>
      <c r="B33" s="159" t="s">
        <v>1641</v>
      </c>
      <c r="C33" s="148" t="s">
        <v>1615</v>
      </c>
      <c r="D33" s="35" t="s">
        <v>1546</v>
      </c>
      <c r="E33" s="98" t="s">
        <v>1642</v>
      </c>
      <c r="F33" s="14" t="s">
        <v>1643</v>
      </c>
      <c r="G33" s="14" t="s">
        <v>1644</v>
      </c>
    </row>
    <row r="34" ht="89.25" customHeight="1">
      <c r="A34" s="159"/>
      <c r="B34" s="159" t="s">
        <v>1645</v>
      </c>
      <c r="C34" s="148" t="s">
        <v>1554</v>
      </c>
      <c r="D34" s="46" t="s">
        <v>1646</v>
      </c>
      <c r="E34" s="46" t="s">
        <v>1589</v>
      </c>
      <c r="F34" s="14" t="s">
        <v>1647</v>
      </c>
      <c r="G34" s="14" t="s">
        <v>1648</v>
      </c>
    </row>
    <row r="35" ht="126.0" customHeight="1">
      <c r="A35" s="159"/>
      <c r="B35" s="159" t="s">
        <v>1649</v>
      </c>
      <c r="C35" s="148" t="s">
        <v>1543</v>
      </c>
      <c r="D35" s="46" t="s">
        <v>1646</v>
      </c>
      <c r="E35" s="46" t="s">
        <v>1650</v>
      </c>
      <c r="F35" s="14" t="s">
        <v>1651</v>
      </c>
      <c r="G35" s="14" t="s">
        <v>1652</v>
      </c>
    </row>
    <row r="36" ht="89.25" customHeight="1">
      <c r="A36" s="159"/>
      <c r="B36" s="159" t="s">
        <v>1653</v>
      </c>
      <c r="C36" s="148" t="s">
        <v>1543</v>
      </c>
      <c r="D36" s="46" t="s">
        <v>1654</v>
      </c>
      <c r="E36" s="46" t="s">
        <v>1655</v>
      </c>
      <c r="F36" s="14" t="s">
        <v>1656</v>
      </c>
      <c r="G36" s="14" t="s">
        <v>1657</v>
      </c>
    </row>
    <row r="37" ht="89.25" customHeight="1">
      <c r="A37" s="159"/>
      <c r="B37" s="159" t="s">
        <v>1658</v>
      </c>
      <c r="C37" s="148" t="s">
        <v>1543</v>
      </c>
      <c r="D37" s="46" t="s">
        <v>1563</v>
      </c>
      <c r="E37" s="46" t="s">
        <v>1659</v>
      </c>
      <c r="F37" s="83" t="s">
        <v>1660</v>
      </c>
      <c r="G37" s="14" t="s">
        <v>1661</v>
      </c>
    </row>
    <row r="38" ht="89.25" customHeight="1">
      <c r="A38" s="159"/>
      <c r="B38" s="159" t="s">
        <v>1662</v>
      </c>
      <c r="C38" s="148" t="s">
        <v>1543</v>
      </c>
      <c r="D38" s="163" t="s">
        <v>1546</v>
      </c>
      <c r="E38" s="164" t="s">
        <v>1567</v>
      </c>
      <c r="F38" s="14" t="s">
        <v>1663</v>
      </c>
      <c r="G38" s="14" t="s">
        <v>1664</v>
      </c>
    </row>
    <row r="39" ht="89.25" customHeight="1">
      <c r="A39" s="159"/>
      <c r="B39" s="159" t="s">
        <v>1665</v>
      </c>
      <c r="C39" s="148" t="s">
        <v>1539</v>
      </c>
      <c r="D39" s="35" t="s">
        <v>1654</v>
      </c>
      <c r="E39" s="35"/>
      <c r="F39" s="14" t="s">
        <v>1666</v>
      </c>
      <c r="G39" s="14" t="s">
        <v>1667</v>
      </c>
    </row>
    <row r="40" ht="89.25" customHeight="1">
      <c r="A40" s="159"/>
      <c r="B40" s="159" t="s">
        <v>1668</v>
      </c>
      <c r="C40" s="148" t="s">
        <v>1539</v>
      </c>
      <c r="D40" s="35" t="s">
        <v>1669</v>
      </c>
      <c r="E40" s="35"/>
      <c r="F40" s="14" t="s">
        <v>1670</v>
      </c>
      <c r="G40" s="86"/>
    </row>
    <row r="41" ht="89.25" hidden="1" customHeight="1">
      <c r="A41" s="159"/>
      <c r="B41" s="159" t="s">
        <v>1671</v>
      </c>
      <c r="C41" s="148" t="s">
        <v>1554</v>
      </c>
      <c r="D41" s="46"/>
      <c r="E41" s="46" t="s">
        <v>1672</v>
      </c>
      <c r="F41" s="160" t="s">
        <v>1673</v>
      </c>
      <c r="G41" s="14" t="s">
        <v>1674</v>
      </c>
    </row>
    <row r="42" ht="89.25" customHeight="1">
      <c r="A42" s="162"/>
      <c r="B42" s="159" t="s">
        <v>1675</v>
      </c>
      <c r="C42" s="148" t="s">
        <v>1543</v>
      </c>
      <c r="D42" s="35" t="s">
        <v>1676</v>
      </c>
      <c r="E42" s="114"/>
      <c r="F42" s="35" t="s">
        <v>1677</v>
      </c>
      <c r="G42" s="14" t="s">
        <v>1678</v>
      </c>
    </row>
    <row r="43" ht="89.25" customHeight="1">
      <c r="A43" s="159"/>
      <c r="B43" s="159" t="s">
        <v>1679</v>
      </c>
      <c r="C43" s="148" t="s">
        <v>1543</v>
      </c>
      <c r="D43" s="35" t="s">
        <v>1582</v>
      </c>
      <c r="E43" s="35"/>
      <c r="F43" s="86" t="s">
        <v>1680</v>
      </c>
      <c r="G43" s="14"/>
    </row>
    <row r="44" ht="89.25" customHeight="1">
      <c r="A44" s="159"/>
      <c r="B44" s="159" t="s">
        <v>1681</v>
      </c>
      <c r="C44" s="148" t="s">
        <v>1543</v>
      </c>
      <c r="D44" s="35" t="s">
        <v>1582</v>
      </c>
      <c r="E44" s="35"/>
      <c r="F44" s="83" t="s">
        <v>1682</v>
      </c>
      <c r="G44" s="86"/>
    </row>
    <row r="45" ht="89.25" customHeight="1">
      <c r="A45" s="159"/>
      <c r="B45" s="159" t="s">
        <v>1683</v>
      </c>
      <c r="C45" s="148" t="s">
        <v>1539</v>
      </c>
      <c r="D45" s="35"/>
      <c r="E45" s="35"/>
      <c r="F45" s="86" t="s">
        <v>1684</v>
      </c>
      <c r="G45" s="14"/>
    </row>
    <row r="46" ht="89.25" customHeight="1">
      <c r="A46" s="159"/>
      <c r="B46" s="159" t="s">
        <v>1685</v>
      </c>
      <c r="C46" s="148" t="s">
        <v>1615</v>
      </c>
      <c r="D46" s="46" t="s">
        <v>1626</v>
      </c>
      <c r="E46" s="54"/>
      <c r="F46" s="14" t="s">
        <v>1686</v>
      </c>
      <c r="G46" s="86"/>
    </row>
    <row r="47" ht="89.25" customHeight="1">
      <c r="A47" s="159"/>
      <c r="B47" s="159" t="s">
        <v>1687</v>
      </c>
      <c r="C47" s="148" t="s">
        <v>1543</v>
      </c>
      <c r="D47" s="35" t="s">
        <v>1688</v>
      </c>
      <c r="E47" s="35"/>
      <c r="F47" s="86" t="s">
        <v>1689</v>
      </c>
      <c r="G47" s="14" t="s">
        <v>1690</v>
      </c>
    </row>
    <row r="48" ht="89.25" customHeight="1">
      <c r="A48" s="159"/>
      <c r="B48" s="159" t="s">
        <v>1691</v>
      </c>
      <c r="C48" s="148" t="s">
        <v>1554</v>
      </c>
      <c r="D48" s="35" t="s">
        <v>1546</v>
      </c>
      <c r="E48" s="35" t="s">
        <v>1608</v>
      </c>
      <c r="F48" s="14" t="s">
        <v>1692</v>
      </c>
      <c r="G48" s="80"/>
    </row>
    <row r="49" ht="89.25" customHeight="1">
      <c r="A49" s="159"/>
      <c r="B49" s="159" t="s">
        <v>1693</v>
      </c>
      <c r="C49" s="148" t="s">
        <v>1539</v>
      </c>
      <c r="D49" s="46" t="s">
        <v>1609</v>
      </c>
      <c r="E49" s="53" t="s">
        <v>1587</v>
      </c>
      <c r="F49" s="14" t="s">
        <v>1694</v>
      </c>
      <c r="G49" s="14" t="s">
        <v>1695</v>
      </c>
    </row>
    <row r="50" ht="89.25" customHeight="1">
      <c r="A50" s="159"/>
      <c r="B50" s="159" t="s">
        <v>1696</v>
      </c>
      <c r="C50" s="148" t="s">
        <v>1543</v>
      </c>
      <c r="D50" s="35" t="s">
        <v>1546</v>
      </c>
      <c r="E50" s="53" t="s">
        <v>1567</v>
      </c>
      <c r="F50" s="14" t="s">
        <v>1697</v>
      </c>
      <c r="G50" s="14" t="s">
        <v>1698</v>
      </c>
    </row>
    <row r="51" ht="89.25" hidden="1" customHeight="1">
      <c r="A51" s="159"/>
      <c r="B51" s="159" t="s">
        <v>1699</v>
      </c>
      <c r="C51" s="148" t="s">
        <v>1539</v>
      </c>
      <c r="D51" s="35" t="s">
        <v>1546</v>
      </c>
      <c r="E51" s="35"/>
      <c r="F51" s="14" t="s">
        <v>1700</v>
      </c>
      <c r="G51" s="14" t="s">
        <v>1701</v>
      </c>
    </row>
    <row r="52" ht="89.25" customHeight="1">
      <c r="A52" s="159"/>
      <c r="B52" s="159" t="s">
        <v>1702</v>
      </c>
      <c r="C52" s="148" t="s">
        <v>1543</v>
      </c>
      <c r="D52" s="46" t="s">
        <v>1669</v>
      </c>
      <c r="E52" s="54"/>
      <c r="F52" s="52" t="s">
        <v>1703</v>
      </c>
      <c r="G52" s="97" t="s">
        <v>1704</v>
      </c>
    </row>
    <row r="53" ht="89.25" customHeight="1">
      <c r="A53" s="159"/>
      <c r="B53" s="159" t="s">
        <v>1705</v>
      </c>
      <c r="C53" s="148" t="s">
        <v>1543</v>
      </c>
      <c r="D53" s="35" t="s">
        <v>1669</v>
      </c>
      <c r="E53" s="35"/>
      <c r="F53" s="52" t="s">
        <v>1706</v>
      </c>
      <c r="G53" s="52" t="s">
        <v>1707</v>
      </c>
    </row>
    <row r="54" ht="89.25" customHeight="1">
      <c r="A54" s="159"/>
      <c r="B54" s="159" t="s">
        <v>1708</v>
      </c>
      <c r="C54" s="148" t="s">
        <v>1539</v>
      </c>
      <c r="D54" s="46" t="s">
        <v>1709</v>
      </c>
      <c r="E54" s="53"/>
      <c r="F54" s="14" t="s">
        <v>1710</v>
      </c>
      <c r="G54" s="14"/>
    </row>
    <row r="55" ht="89.25" customHeight="1">
      <c r="A55" s="159"/>
      <c r="B55" s="159" t="s">
        <v>1711</v>
      </c>
      <c r="C55" s="148" t="s">
        <v>1543</v>
      </c>
      <c r="D55" s="35" t="s">
        <v>1712</v>
      </c>
      <c r="E55" s="35"/>
      <c r="F55" s="14" t="s">
        <v>1713</v>
      </c>
      <c r="G55" s="14" t="s">
        <v>1714</v>
      </c>
    </row>
    <row r="56" ht="89.25" customHeight="1">
      <c r="A56" s="159"/>
      <c r="B56" s="159" t="s">
        <v>1715</v>
      </c>
      <c r="C56" s="148" t="s">
        <v>1554</v>
      </c>
      <c r="D56" s="35" t="s">
        <v>1546</v>
      </c>
      <c r="E56" s="35" t="s">
        <v>1716</v>
      </c>
      <c r="F56" s="14" t="s">
        <v>1717</v>
      </c>
      <c r="G56" s="80" t="s">
        <v>1718</v>
      </c>
    </row>
    <row r="57" ht="89.25" customHeight="1">
      <c r="A57" s="159"/>
      <c r="B57" s="159" t="s">
        <v>1719</v>
      </c>
      <c r="C57" s="148" t="s">
        <v>1539</v>
      </c>
      <c r="D57" s="46" t="s">
        <v>1616</v>
      </c>
      <c r="E57" s="53"/>
      <c r="F57" s="14" t="s">
        <v>1720</v>
      </c>
      <c r="G57" s="14"/>
    </row>
    <row r="58" ht="89.25" customHeight="1">
      <c r="A58" s="159"/>
      <c r="B58" s="159" t="s">
        <v>1721</v>
      </c>
      <c r="C58" s="148" t="s">
        <v>1543</v>
      </c>
      <c r="D58" s="35"/>
      <c r="E58" s="35"/>
      <c r="F58" s="86" t="s">
        <v>1722</v>
      </c>
      <c r="G58" s="14"/>
    </row>
    <row r="59" ht="89.25" customHeight="1">
      <c r="A59" s="159"/>
      <c r="B59" s="159" t="s">
        <v>1723</v>
      </c>
      <c r="C59" s="148" t="s">
        <v>1615</v>
      </c>
      <c r="D59" s="46" t="s">
        <v>1563</v>
      </c>
      <c r="E59" s="54"/>
      <c r="F59" s="14" t="s">
        <v>1724</v>
      </c>
      <c r="G59" s="83" t="s">
        <v>1725</v>
      </c>
    </row>
    <row r="60" ht="89.25" customHeight="1">
      <c r="A60" s="159"/>
      <c r="B60" s="159" t="s">
        <v>1605</v>
      </c>
      <c r="C60" s="148" t="s">
        <v>1543</v>
      </c>
      <c r="D60" s="46" t="s">
        <v>1588</v>
      </c>
      <c r="E60" s="165" t="s">
        <v>1147</v>
      </c>
      <c r="F60" s="14" t="s">
        <v>1726</v>
      </c>
      <c r="G60" s="14" t="s">
        <v>1727</v>
      </c>
    </row>
    <row r="61" ht="89.25" customHeight="1">
      <c r="A61" s="159"/>
      <c r="B61" s="159" t="s">
        <v>1728</v>
      </c>
      <c r="C61" s="148" t="s">
        <v>1539</v>
      </c>
      <c r="D61" s="46" t="s">
        <v>1579</v>
      </c>
      <c r="E61" s="53"/>
      <c r="F61" s="14" t="s">
        <v>1729</v>
      </c>
      <c r="G61" s="14"/>
    </row>
    <row r="62" ht="89.25" customHeight="1">
      <c r="A62" s="159"/>
      <c r="B62" s="159" t="s">
        <v>1730</v>
      </c>
      <c r="C62" s="148" t="s">
        <v>1554</v>
      </c>
      <c r="D62" s="35" t="s">
        <v>1579</v>
      </c>
      <c r="E62" s="35"/>
      <c r="F62" s="14" t="s">
        <v>1731</v>
      </c>
      <c r="G62" s="14"/>
    </row>
    <row r="63" ht="89.25" customHeight="1">
      <c r="A63" s="159"/>
      <c r="B63" s="159" t="s">
        <v>1732</v>
      </c>
      <c r="C63" s="148" t="s">
        <v>1554</v>
      </c>
      <c r="D63" s="35" t="s">
        <v>1582</v>
      </c>
      <c r="E63" s="35"/>
      <c r="F63" s="14" t="s">
        <v>1733</v>
      </c>
      <c r="G63" s="14" t="s">
        <v>1734</v>
      </c>
    </row>
    <row r="64" ht="89.25" customHeight="1">
      <c r="A64" s="159"/>
      <c r="B64" s="159" t="s">
        <v>1735</v>
      </c>
      <c r="C64" s="148" t="s">
        <v>1554</v>
      </c>
      <c r="D64" s="35" t="s">
        <v>1579</v>
      </c>
      <c r="E64" s="35"/>
      <c r="F64" s="14" t="s">
        <v>1736</v>
      </c>
      <c r="G64" s="14" t="s">
        <v>1737</v>
      </c>
    </row>
    <row r="65" ht="89.25" customHeight="1">
      <c r="A65" s="159"/>
      <c r="B65" s="159" t="s">
        <v>1738</v>
      </c>
      <c r="C65" s="148" t="s">
        <v>1543</v>
      </c>
      <c r="D65" s="35" t="s">
        <v>1563</v>
      </c>
      <c r="E65" s="35"/>
      <c r="F65" s="86" t="s">
        <v>1739</v>
      </c>
      <c r="G65" s="166"/>
    </row>
    <row r="66" ht="89.25" customHeight="1">
      <c r="A66" s="161"/>
      <c r="B66" s="159" t="s">
        <v>1740</v>
      </c>
      <c r="C66" s="148" t="s">
        <v>1543</v>
      </c>
      <c r="D66" s="35" t="s">
        <v>1557</v>
      </c>
      <c r="E66" s="129"/>
      <c r="F66" s="14" t="s">
        <v>1741</v>
      </c>
      <c r="G66" s="77"/>
    </row>
    <row r="67" ht="89.25" customHeight="1">
      <c r="A67" s="159"/>
      <c r="B67" s="159" t="s">
        <v>1742</v>
      </c>
      <c r="C67" s="148" t="s">
        <v>1543</v>
      </c>
      <c r="D67" s="35" t="s">
        <v>1743</v>
      </c>
      <c r="E67" s="35"/>
      <c r="F67" s="86" t="s">
        <v>1744</v>
      </c>
      <c r="G67" s="14" t="s">
        <v>1745</v>
      </c>
    </row>
    <row r="68" ht="89.25" customHeight="1">
      <c r="A68" s="159"/>
      <c r="B68" s="159" t="s">
        <v>1746</v>
      </c>
      <c r="C68" s="148" t="s">
        <v>1554</v>
      </c>
      <c r="D68" s="46" t="s">
        <v>1582</v>
      </c>
      <c r="E68" s="46" t="s">
        <v>1747</v>
      </c>
      <c r="F68" s="83" t="s">
        <v>1748</v>
      </c>
      <c r="G68" s="83" t="s">
        <v>1749</v>
      </c>
    </row>
    <row r="69" ht="89.25" customHeight="1">
      <c r="A69" s="159"/>
      <c r="B69" s="159" t="s">
        <v>1750</v>
      </c>
      <c r="C69" s="148" t="s">
        <v>1539</v>
      </c>
      <c r="D69" s="46" t="s">
        <v>1582</v>
      </c>
      <c r="E69" s="53" t="s">
        <v>1751</v>
      </c>
      <c r="F69" s="14" t="s">
        <v>1752</v>
      </c>
      <c r="G69" s="14" t="s">
        <v>1753</v>
      </c>
    </row>
    <row r="70" ht="89.25" customHeight="1">
      <c r="A70" s="159"/>
      <c r="B70" s="159" t="s">
        <v>1754</v>
      </c>
      <c r="C70" s="148" t="s">
        <v>1554</v>
      </c>
      <c r="D70" s="35" t="s">
        <v>1582</v>
      </c>
      <c r="E70" s="35"/>
      <c r="F70" s="83" t="s">
        <v>1755</v>
      </c>
      <c r="G70" s="14"/>
    </row>
    <row r="71" ht="89.25" customHeight="1">
      <c r="A71" s="159"/>
      <c r="B71" s="159" t="s">
        <v>1756</v>
      </c>
      <c r="C71" s="148" t="s">
        <v>1539</v>
      </c>
      <c r="D71" s="46" t="s">
        <v>1546</v>
      </c>
      <c r="E71" s="46"/>
      <c r="F71" s="86" t="s">
        <v>1757</v>
      </c>
      <c r="G71" s="14"/>
    </row>
    <row r="72" ht="89.25" customHeight="1">
      <c r="A72" s="159"/>
      <c r="B72" s="159" t="s">
        <v>1758</v>
      </c>
      <c r="C72" s="148" t="s">
        <v>1543</v>
      </c>
      <c r="D72" s="35" t="s">
        <v>1582</v>
      </c>
      <c r="E72" s="35"/>
      <c r="F72" s="14" t="s">
        <v>1759</v>
      </c>
      <c r="G72" s="14" t="s">
        <v>1760</v>
      </c>
    </row>
    <row r="73" ht="89.25" customHeight="1">
      <c r="A73" s="159"/>
      <c r="B73" s="159" t="s">
        <v>1761</v>
      </c>
      <c r="C73" s="148" t="s">
        <v>1554</v>
      </c>
      <c r="D73" s="35" t="s">
        <v>1582</v>
      </c>
      <c r="E73" s="35"/>
      <c r="F73" s="14" t="s">
        <v>1762</v>
      </c>
      <c r="G73" s="14" t="s">
        <v>1763</v>
      </c>
    </row>
    <row r="74" ht="89.25" customHeight="1">
      <c r="A74" s="159"/>
      <c r="B74" s="159" t="s">
        <v>1764</v>
      </c>
      <c r="C74" s="148" t="s">
        <v>1539</v>
      </c>
      <c r="D74" s="46" t="s">
        <v>1563</v>
      </c>
      <c r="E74" s="46" t="s">
        <v>1545</v>
      </c>
      <c r="F74" s="86" t="s">
        <v>1765</v>
      </c>
      <c r="G74" s="14" t="s">
        <v>1766</v>
      </c>
    </row>
    <row r="75" ht="89.25" customHeight="1">
      <c r="A75" s="159"/>
      <c r="B75" s="159" t="s">
        <v>1767</v>
      </c>
      <c r="C75" s="148" t="s">
        <v>1615</v>
      </c>
      <c r="D75" s="46" t="s">
        <v>1579</v>
      </c>
      <c r="E75" s="53"/>
      <c r="F75" s="14" t="s">
        <v>1768</v>
      </c>
      <c r="G75" s="14" t="s">
        <v>1769</v>
      </c>
    </row>
    <row r="76" ht="89.25" customHeight="1">
      <c r="A76" s="159"/>
      <c r="B76" s="159" t="s">
        <v>1770</v>
      </c>
      <c r="C76" s="148" t="s">
        <v>1554</v>
      </c>
      <c r="D76" s="35" t="s">
        <v>1771</v>
      </c>
      <c r="E76" s="46" t="s">
        <v>1772</v>
      </c>
      <c r="F76" s="86" t="s">
        <v>1773</v>
      </c>
      <c r="G76" s="14" t="s">
        <v>1774</v>
      </c>
    </row>
    <row r="77" ht="89.25" customHeight="1">
      <c r="A77" s="159"/>
      <c r="B77" s="159" t="s">
        <v>1775</v>
      </c>
      <c r="C77" s="148" t="s">
        <v>1543</v>
      </c>
      <c r="D77" s="46" t="s">
        <v>1588</v>
      </c>
      <c r="E77" s="53" t="s">
        <v>1776</v>
      </c>
      <c r="F77" s="14" t="s">
        <v>1777</v>
      </c>
      <c r="G77" s="14" t="s">
        <v>1778</v>
      </c>
    </row>
    <row r="78" ht="89.25" customHeight="1">
      <c r="A78" s="159"/>
      <c r="B78" s="159" t="s">
        <v>1779</v>
      </c>
      <c r="C78" s="148" t="s">
        <v>1543</v>
      </c>
      <c r="D78" s="46" t="s">
        <v>1646</v>
      </c>
      <c r="E78" s="53"/>
      <c r="F78" s="14" t="s">
        <v>1780</v>
      </c>
      <c r="G78" s="14" t="s">
        <v>1781</v>
      </c>
    </row>
    <row r="79" ht="89.25" customHeight="1">
      <c r="A79" s="159"/>
      <c r="B79" s="159" t="s">
        <v>1782</v>
      </c>
      <c r="C79" s="148" t="s">
        <v>1615</v>
      </c>
      <c r="D79" s="46" t="s">
        <v>1546</v>
      </c>
      <c r="E79" s="53"/>
      <c r="F79" s="14" t="s">
        <v>1783</v>
      </c>
      <c r="G79" s="14"/>
    </row>
    <row r="80" ht="89.25" customHeight="1">
      <c r="A80" s="161"/>
      <c r="B80" s="159" t="s">
        <v>1784</v>
      </c>
      <c r="C80" s="148" t="s">
        <v>1539</v>
      </c>
      <c r="D80" s="35" t="s">
        <v>1222</v>
      </c>
      <c r="E80" s="129"/>
      <c r="F80" s="83" t="s">
        <v>1785</v>
      </c>
      <c r="G80" s="14" t="s">
        <v>1786</v>
      </c>
    </row>
    <row r="81" ht="89.25" customHeight="1">
      <c r="A81" s="159"/>
      <c r="B81" s="159" t="s">
        <v>1787</v>
      </c>
      <c r="C81" s="148" t="s">
        <v>1554</v>
      </c>
      <c r="D81" s="46" t="s">
        <v>1788</v>
      </c>
      <c r="E81" s="165" t="s">
        <v>1147</v>
      </c>
      <c r="F81" s="14" t="s">
        <v>1789</v>
      </c>
      <c r="G81" s="86" t="s">
        <v>1790</v>
      </c>
    </row>
    <row r="82" ht="89.25" customHeight="1">
      <c r="A82" s="159"/>
      <c r="B82" s="159" t="s">
        <v>1791</v>
      </c>
      <c r="C82" s="148" t="s">
        <v>1539</v>
      </c>
      <c r="D82" s="46" t="s">
        <v>1579</v>
      </c>
      <c r="E82" s="46"/>
      <c r="F82" s="86" t="s">
        <v>1792</v>
      </c>
      <c r="G82" s="14"/>
    </row>
    <row r="83" ht="89.25" customHeight="1">
      <c r="A83" s="159"/>
      <c r="B83" s="159" t="s">
        <v>1793</v>
      </c>
      <c r="C83" s="148" t="s">
        <v>1539</v>
      </c>
      <c r="D83" s="46" t="s">
        <v>1626</v>
      </c>
      <c r="E83" s="46"/>
      <c r="F83" s="86" t="s">
        <v>1794</v>
      </c>
      <c r="G83" s="14"/>
    </row>
    <row r="84" ht="89.25" customHeight="1">
      <c r="A84" s="159"/>
      <c r="B84" s="159" t="s">
        <v>1795</v>
      </c>
      <c r="C84" s="148" t="s">
        <v>1543</v>
      </c>
      <c r="D84" s="46" t="s">
        <v>1743</v>
      </c>
      <c r="E84" s="53" t="s">
        <v>1653</v>
      </c>
      <c r="F84" s="14" t="s">
        <v>1796</v>
      </c>
      <c r="G84" s="14" t="s">
        <v>1797</v>
      </c>
    </row>
    <row r="85" ht="89.25" customHeight="1">
      <c r="A85" s="159"/>
      <c r="B85" s="159" t="s">
        <v>1589</v>
      </c>
      <c r="C85" s="148" t="s">
        <v>1539</v>
      </c>
      <c r="D85" s="46" t="s">
        <v>1546</v>
      </c>
      <c r="E85" s="46" t="s">
        <v>1798</v>
      </c>
      <c r="F85" s="14" t="s">
        <v>1799</v>
      </c>
      <c r="G85" s="14" t="s">
        <v>1800</v>
      </c>
    </row>
    <row r="86" ht="89.25" hidden="1" customHeight="1">
      <c r="A86" s="159"/>
      <c r="B86" s="159" t="s">
        <v>1801</v>
      </c>
      <c r="C86" s="148" t="s">
        <v>1539</v>
      </c>
      <c r="D86" s="35" t="s">
        <v>1563</v>
      </c>
      <c r="E86" s="35"/>
      <c r="F86" s="14" t="s">
        <v>1802</v>
      </c>
      <c r="G86" s="14" t="s">
        <v>1803</v>
      </c>
    </row>
    <row r="87" ht="89.25" customHeight="1">
      <c r="A87" s="159"/>
      <c r="B87" s="159" t="s">
        <v>1804</v>
      </c>
      <c r="C87" s="148" t="s">
        <v>1539</v>
      </c>
      <c r="D87" s="46" t="s">
        <v>1546</v>
      </c>
      <c r="E87" s="46"/>
      <c r="F87" s="14" t="s">
        <v>1805</v>
      </c>
      <c r="G87" s="14"/>
    </row>
    <row r="88" ht="89.25" customHeight="1">
      <c r="A88" s="161"/>
      <c r="B88" s="159" t="s">
        <v>1806</v>
      </c>
      <c r="C88" s="148" t="s">
        <v>1554</v>
      </c>
      <c r="D88" s="35" t="s">
        <v>1676</v>
      </c>
      <c r="E88" s="35" t="s">
        <v>1675</v>
      </c>
      <c r="F88" s="14" t="s">
        <v>1807</v>
      </c>
      <c r="G88" s="77"/>
    </row>
    <row r="89" ht="89.25" customHeight="1">
      <c r="A89" s="159"/>
      <c r="B89" s="159" t="s">
        <v>1808</v>
      </c>
      <c r="C89" s="148" t="s">
        <v>1539</v>
      </c>
      <c r="D89" s="35" t="s">
        <v>1546</v>
      </c>
      <c r="E89" s="35" t="s">
        <v>1809</v>
      </c>
      <c r="F89" s="14" t="s">
        <v>1810</v>
      </c>
      <c r="G89" s="14" t="s">
        <v>1811</v>
      </c>
    </row>
    <row r="90" ht="89.25" customHeight="1">
      <c r="A90" s="161"/>
      <c r="B90" s="159" t="s">
        <v>1812</v>
      </c>
      <c r="C90" s="148" t="s">
        <v>1554</v>
      </c>
      <c r="D90" s="35" t="s">
        <v>1813</v>
      </c>
      <c r="E90" s="129"/>
      <c r="F90" s="14" t="s">
        <v>1814</v>
      </c>
      <c r="G90" s="14" t="s">
        <v>1815</v>
      </c>
    </row>
    <row r="91" ht="89.25" hidden="1" customHeight="1">
      <c r="A91" s="159"/>
      <c r="B91" s="159" t="s">
        <v>1809</v>
      </c>
      <c r="C91" s="148" t="s">
        <v>1539</v>
      </c>
      <c r="D91" s="46" t="s">
        <v>1222</v>
      </c>
      <c r="E91" s="53" t="s">
        <v>1816</v>
      </c>
      <c r="F91" s="14" t="s">
        <v>1817</v>
      </c>
      <c r="G91" s="14" t="s">
        <v>1818</v>
      </c>
    </row>
    <row r="92" ht="89.25" customHeight="1">
      <c r="A92" s="159"/>
      <c r="B92" s="159" t="s">
        <v>1819</v>
      </c>
      <c r="C92" s="148" t="s">
        <v>1554</v>
      </c>
      <c r="D92" s="46" t="s">
        <v>1616</v>
      </c>
      <c r="E92" s="165"/>
      <c r="F92" s="14" t="s">
        <v>1820</v>
      </c>
      <c r="G92" s="83" t="s">
        <v>1821</v>
      </c>
    </row>
    <row r="93" ht="89.25" customHeight="1">
      <c r="A93" s="161"/>
      <c r="B93" s="159" t="s">
        <v>1822</v>
      </c>
      <c r="C93" s="148" t="s">
        <v>1543</v>
      </c>
      <c r="D93" s="35" t="s">
        <v>1579</v>
      </c>
      <c r="E93" s="129"/>
      <c r="F93" s="14" t="s">
        <v>1823</v>
      </c>
      <c r="G93" s="77"/>
    </row>
    <row r="94" ht="89.25" customHeight="1">
      <c r="A94" s="159"/>
      <c r="B94" s="159" t="s">
        <v>1824</v>
      </c>
      <c r="C94" s="148" t="s">
        <v>1554</v>
      </c>
      <c r="D94" s="46" t="s">
        <v>1588</v>
      </c>
      <c r="E94" s="53" t="s">
        <v>1825</v>
      </c>
      <c r="F94" s="14" t="s">
        <v>1826</v>
      </c>
      <c r="G94" s="14" t="s">
        <v>1827</v>
      </c>
    </row>
    <row r="95" ht="89.25" customHeight="1">
      <c r="A95" s="159"/>
      <c r="B95" s="159" t="s">
        <v>1828</v>
      </c>
      <c r="C95" s="148" t="s">
        <v>1543</v>
      </c>
      <c r="D95" s="46" t="s">
        <v>1616</v>
      </c>
      <c r="E95" s="46" t="s">
        <v>1829</v>
      </c>
      <c r="F95" s="14" t="s">
        <v>1830</v>
      </c>
      <c r="G95" s="14" t="s">
        <v>1831</v>
      </c>
    </row>
    <row r="96" ht="197.25" customHeight="1">
      <c r="A96" s="159"/>
      <c r="B96" s="159" t="s">
        <v>1832</v>
      </c>
      <c r="C96" s="148" t="s">
        <v>1543</v>
      </c>
      <c r="D96" s="46" t="s">
        <v>1579</v>
      </c>
      <c r="E96" s="46" t="s">
        <v>1833</v>
      </c>
      <c r="F96" s="52" t="s">
        <v>1834</v>
      </c>
      <c r="G96" s="14" t="s">
        <v>1835</v>
      </c>
    </row>
    <row r="97" ht="89.25" hidden="1" customHeight="1">
      <c r="A97" s="159"/>
      <c r="B97" s="159" t="s">
        <v>1836</v>
      </c>
      <c r="C97" s="148" t="s">
        <v>1543</v>
      </c>
      <c r="D97" s="46" t="s">
        <v>1837</v>
      </c>
      <c r="E97" s="46" t="s">
        <v>1838</v>
      </c>
      <c r="F97" s="35" t="s">
        <v>1839</v>
      </c>
      <c r="G97" s="14"/>
    </row>
    <row r="98" ht="89.25" customHeight="1">
      <c r="A98" s="159"/>
      <c r="B98" s="159" t="s">
        <v>1659</v>
      </c>
      <c r="C98" s="148" t="s">
        <v>1554</v>
      </c>
      <c r="D98" s="46" t="s">
        <v>1646</v>
      </c>
      <c r="E98" s="46" t="s">
        <v>1840</v>
      </c>
      <c r="F98" s="14" t="s">
        <v>1841</v>
      </c>
      <c r="G98" s="14" t="s">
        <v>1842</v>
      </c>
    </row>
    <row r="99" ht="89.25" customHeight="1">
      <c r="A99" s="159"/>
      <c r="B99" s="159" t="s">
        <v>1838</v>
      </c>
      <c r="C99" s="148" t="s">
        <v>1543</v>
      </c>
      <c r="D99" s="46" t="s">
        <v>1557</v>
      </c>
      <c r="E99" s="46" t="s">
        <v>1843</v>
      </c>
      <c r="F99" s="14" t="s">
        <v>1844</v>
      </c>
      <c r="G99" s="14" t="s">
        <v>1845</v>
      </c>
    </row>
    <row r="100" ht="89.25" customHeight="1">
      <c r="A100" s="159"/>
      <c r="B100" s="159" t="s">
        <v>1846</v>
      </c>
      <c r="C100" s="148" t="s">
        <v>1543</v>
      </c>
      <c r="D100" s="46" t="s">
        <v>1847</v>
      </c>
      <c r="E100" s="53"/>
      <c r="F100" s="14" t="s">
        <v>1848</v>
      </c>
      <c r="G100" s="14" t="s">
        <v>1849</v>
      </c>
    </row>
    <row r="101" ht="89.25" customHeight="1">
      <c r="A101" s="159"/>
      <c r="B101" s="159" t="s">
        <v>1850</v>
      </c>
      <c r="C101" s="148" t="s">
        <v>1554</v>
      </c>
      <c r="D101" s="35" t="s">
        <v>1557</v>
      </c>
      <c r="E101" s="35"/>
      <c r="F101" s="86" t="s">
        <v>1851</v>
      </c>
      <c r="G101" s="14" t="s">
        <v>1852</v>
      </c>
    </row>
    <row r="102" ht="89.25" customHeight="1">
      <c r="A102" s="159"/>
      <c r="B102" s="159" t="s">
        <v>1853</v>
      </c>
      <c r="C102" s="148" t="s">
        <v>1539</v>
      </c>
      <c r="D102" s="35" t="s">
        <v>1854</v>
      </c>
      <c r="E102" s="35"/>
      <c r="F102" s="14" t="s">
        <v>1855</v>
      </c>
      <c r="G102" s="14" t="s">
        <v>1856</v>
      </c>
    </row>
    <row r="103" ht="89.25" customHeight="1">
      <c r="A103" s="159"/>
      <c r="B103" s="159" t="s">
        <v>1857</v>
      </c>
      <c r="C103" s="148" t="s">
        <v>1543</v>
      </c>
      <c r="D103" s="46" t="s">
        <v>1557</v>
      </c>
      <c r="E103" s="46"/>
      <c r="F103" s="14" t="s">
        <v>1858</v>
      </c>
      <c r="G103" s="14" t="s">
        <v>1859</v>
      </c>
    </row>
    <row r="104" ht="89.25" customHeight="1">
      <c r="A104" s="159"/>
      <c r="B104" s="159" t="s">
        <v>1860</v>
      </c>
      <c r="C104" s="148" t="s">
        <v>1543</v>
      </c>
      <c r="D104" s="46" t="s">
        <v>1582</v>
      </c>
      <c r="E104" s="46"/>
      <c r="F104" s="83" t="s">
        <v>1861</v>
      </c>
      <c r="G104" s="14"/>
    </row>
    <row r="105" ht="89.25" customHeight="1">
      <c r="A105" s="159"/>
      <c r="B105" s="159" t="s">
        <v>1862</v>
      </c>
      <c r="C105" s="148" t="s">
        <v>1554</v>
      </c>
      <c r="D105" s="46" t="s">
        <v>1863</v>
      </c>
      <c r="E105" s="46"/>
      <c r="F105" s="35" t="s">
        <v>1864</v>
      </c>
      <c r="G105" s="14" t="s">
        <v>1865</v>
      </c>
    </row>
    <row r="106" ht="89.25" customHeight="1">
      <c r="A106" s="159"/>
      <c r="B106" s="159" t="s">
        <v>1866</v>
      </c>
      <c r="C106" s="148" t="s">
        <v>1543</v>
      </c>
      <c r="D106" s="35" t="s">
        <v>1546</v>
      </c>
      <c r="E106" s="46" t="s">
        <v>1715</v>
      </c>
      <c r="F106" s="35" t="s">
        <v>1867</v>
      </c>
      <c r="G106" s="14" t="s">
        <v>1868</v>
      </c>
    </row>
    <row r="107" ht="89.25" hidden="1" customHeight="1">
      <c r="A107" s="159"/>
      <c r="B107" s="159" t="s">
        <v>1869</v>
      </c>
      <c r="C107" s="148" t="s">
        <v>1554</v>
      </c>
      <c r="D107" s="35" t="s">
        <v>1546</v>
      </c>
      <c r="E107" s="46" t="s">
        <v>1550</v>
      </c>
      <c r="F107" s="35" t="s">
        <v>1870</v>
      </c>
      <c r="G107" s="86"/>
    </row>
    <row r="108" ht="89.25" customHeight="1">
      <c r="A108" s="161"/>
      <c r="B108" s="159" t="s">
        <v>1871</v>
      </c>
      <c r="C108" s="148" t="s">
        <v>1543</v>
      </c>
      <c r="D108" s="35" t="s">
        <v>1854</v>
      </c>
      <c r="E108" s="129"/>
      <c r="F108" s="83" t="s">
        <v>1872</v>
      </c>
      <c r="G108" s="77"/>
    </row>
    <row r="109" ht="89.25" customHeight="1">
      <c r="A109" s="159"/>
      <c r="B109" s="159" t="s">
        <v>1873</v>
      </c>
      <c r="C109" s="148" t="s">
        <v>1543</v>
      </c>
      <c r="D109" s="35" t="s">
        <v>1546</v>
      </c>
      <c r="E109" s="46" t="s">
        <v>1550</v>
      </c>
      <c r="F109" s="35" t="s">
        <v>1874</v>
      </c>
      <c r="G109" s="86" t="s">
        <v>1875</v>
      </c>
    </row>
    <row r="110" ht="89.25" customHeight="1">
      <c r="A110" s="159"/>
      <c r="B110" s="159" t="s">
        <v>1876</v>
      </c>
      <c r="C110" s="148" t="s">
        <v>1543</v>
      </c>
      <c r="D110" s="35" t="s">
        <v>1712</v>
      </c>
      <c r="E110" s="35"/>
      <c r="F110" s="14" t="s">
        <v>1877</v>
      </c>
      <c r="G110" s="86" t="s">
        <v>1878</v>
      </c>
    </row>
    <row r="111" ht="89.25" customHeight="1">
      <c r="A111" s="159"/>
      <c r="B111" s="159" t="s">
        <v>1550</v>
      </c>
      <c r="C111" s="148" t="s">
        <v>1543</v>
      </c>
      <c r="D111" s="46" t="s">
        <v>1616</v>
      </c>
      <c r="E111" s="46" t="s">
        <v>1879</v>
      </c>
      <c r="F111" s="14" t="s">
        <v>1880</v>
      </c>
      <c r="G111" s="83" t="s">
        <v>1881</v>
      </c>
    </row>
    <row r="112" ht="89.25" customHeight="1">
      <c r="A112" s="159"/>
      <c r="B112" s="159" t="s">
        <v>1882</v>
      </c>
      <c r="C112" s="148" t="s">
        <v>1615</v>
      </c>
      <c r="D112" s="35" t="s">
        <v>1582</v>
      </c>
      <c r="E112" s="35"/>
      <c r="F112" s="14" t="s">
        <v>1883</v>
      </c>
      <c r="G112" s="127"/>
    </row>
    <row r="113" ht="89.25" customHeight="1">
      <c r="A113" s="159"/>
      <c r="B113" s="159" t="s">
        <v>1884</v>
      </c>
      <c r="C113" s="148" t="s">
        <v>1615</v>
      </c>
      <c r="D113" s="35" t="s">
        <v>1557</v>
      </c>
      <c r="E113" s="35"/>
      <c r="F113" s="14" t="s">
        <v>1885</v>
      </c>
      <c r="G113" s="80" t="s">
        <v>1886</v>
      </c>
    </row>
    <row r="114" ht="89.25" customHeight="1">
      <c r="A114" s="159"/>
      <c r="B114" s="159" t="s">
        <v>1887</v>
      </c>
      <c r="C114" s="148" t="s">
        <v>1888</v>
      </c>
      <c r="D114" s="35" t="s">
        <v>1546</v>
      </c>
      <c r="E114" s="46" t="s">
        <v>1825</v>
      </c>
      <c r="F114" s="14" t="s">
        <v>1889</v>
      </c>
      <c r="G114" s="127"/>
    </row>
    <row r="115" ht="89.25" customHeight="1">
      <c r="A115" s="159"/>
      <c r="B115" s="159" t="s">
        <v>1890</v>
      </c>
      <c r="C115" s="148" t="s">
        <v>1615</v>
      </c>
      <c r="D115" s="35" t="s">
        <v>1891</v>
      </c>
      <c r="E115" s="35"/>
      <c r="F115" s="14" t="s">
        <v>1892</v>
      </c>
      <c r="G115" s="86" t="s">
        <v>1893</v>
      </c>
    </row>
    <row r="116" ht="89.25" customHeight="1">
      <c r="A116" s="159"/>
      <c r="B116" s="159" t="s">
        <v>1894</v>
      </c>
      <c r="C116" s="148" t="s">
        <v>1615</v>
      </c>
      <c r="D116" s="35" t="s">
        <v>1895</v>
      </c>
      <c r="E116" s="35"/>
      <c r="F116" s="14" t="s">
        <v>1896</v>
      </c>
      <c r="G116" s="86" t="s">
        <v>1897</v>
      </c>
    </row>
    <row r="117" ht="89.25" hidden="1" customHeight="1">
      <c r="A117" s="159"/>
      <c r="B117" s="159" t="s">
        <v>1898</v>
      </c>
      <c r="C117" s="148" t="s">
        <v>1539</v>
      </c>
      <c r="D117" s="46" t="s">
        <v>1709</v>
      </c>
      <c r="E117" s="46" t="s">
        <v>1899</v>
      </c>
      <c r="F117" s="14" t="s">
        <v>1900</v>
      </c>
      <c r="G117" s="14" t="s">
        <v>1901</v>
      </c>
    </row>
    <row r="118" ht="89.25" customHeight="1">
      <c r="A118" s="159"/>
      <c r="B118" s="159" t="s">
        <v>1902</v>
      </c>
      <c r="C118" s="148" t="s">
        <v>1543</v>
      </c>
      <c r="D118" s="35" t="s">
        <v>1582</v>
      </c>
      <c r="E118" s="35"/>
      <c r="F118" s="83" t="s">
        <v>1903</v>
      </c>
      <c r="G118" s="14" t="s">
        <v>1904</v>
      </c>
    </row>
    <row r="119" ht="89.25" customHeight="1">
      <c r="A119" s="159"/>
      <c r="B119" s="159" t="s">
        <v>1825</v>
      </c>
      <c r="C119" s="148" t="s">
        <v>1543</v>
      </c>
      <c r="D119" s="46" t="s">
        <v>1588</v>
      </c>
      <c r="E119" s="53" t="s">
        <v>1824</v>
      </c>
      <c r="F119" s="14" t="s">
        <v>1905</v>
      </c>
      <c r="G119" s="14" t="s">
        <v>1906</v>
      </c>
    </row>
    <row r="120" ht="89.25" customHeight="1">
      <c r="A120" s="159"/>
      <c r="B120" s="159" t="s">
        <v>1907</v>
      </c>
      <c r="C120" s="148" t="s">
        <v>1543</v>
      </c>
      <c r="D120" s="35" t="s">
        <v>1557</v>
      </c>
      <c r="E120" s="35"/>
      <c r="F120" s="14" t="s">
        <v>1908</v>
      </c>
      <c r="G120" s="77"/>
    </row>
    <row r="121" ht="89.25" customHeight="1">
      <c r="A121" s="159"/>
      <c r="B121" s="159" t="s">
        <v>1909</v>
      </c>
      <c r="C121" s="148" t="s">
        <v>1539</v>
      </c>
      <c r="D121" s="35" t="s">
        <v>1582</v>
      </c>
      <c r="E121" s="35"/>
      <c r="F121" s="83" t="s">
        <v>1910</v>
      </c>
      <c r="G121" s="77"/>
    </row>
    <row r="122" ht="89.25" customHeight="1">
      <c r="A122" s="159"/>
      <c r="B122" s="159" t="s">
        <v>1772</v>
      </c>
      <c r="C122" s="148" t="s">
        <v>1539</v>
      </c>
      <c r="D122" s="35" t="s">
        <v>1598</v>
      </c>
      <c r="E122" s="35"/>
      <c r="F122" s="14" t="s">
        <v>1911</v>
      </c>
      <c r="G122" s="14"/>
    </row>
    <row r="123" ht="89.25" customHeight="1">
      <c r="A123" s="159"/>
      <c r="B123" s="159" t="s">
        <v>1912</v>
      </c>
      <c r="C123" s="148" t="s">
        <v>1554</v>
      </c>
      <c r="D123" s="35" t="s">
        <v>1546</v>
      </c>
      <c r="E123" s="35" t="s">
        <v>1621</v>
      </c>
      <c r="F123" s="14" t="s">
        <v>1913</v>
      </c>
      <c r="G123" s="14" t="s">
        <v>1914</v>
      </c>
    </row>
    <row r="124" ht="89.25" customHeight="1">
      <c r="A124" s="161"/>
      <c r="B124" s="159"/>
      <c r="C124" s="154"/>
      <c r="D124" s="35"/>
      <c r="E124" s="129"/>
      <c r="F124" s="77"/>
      <c r="G124" s="77"/>
    </row>
    <row r="125" ht="89.25" customHeight="1">
      <c r="A125" s="161"/>
      <c r="B125" s="159"/>
      <c r="C125" s="154"/>
      <c r="D125" s="35"/>
      <c r="E125" s="129"/>
      <c r="F125" s="77"/>
      <c r="G125" s="77"/>
    </row>
    <row r="126" ht="89.25" customHeight="1">
      <c r="A126" s="161"/>
      <c r="B126" s="159"/>
      <c r="C126" s="154"/>
      <c r="D126" s="35"/>
      <c r="E126" s="129"/>
      <c r="F126" s="77"/>
      <c r="G126" s="77"/>
    </row>
  </sheetData>
  <autoFilter ref="$A$1:$G$123">
    <sortState ref="A1:G123">
      <sortCondition ref="B1:B123"/>
      <sortCondition ref="C1:C123"/>
      <sortCondition ref="D1:D123"/>
    </sortState>
  </autoFilter>
  <customSheetViews>
    <customSheetView guid="{DA95CF65-7FF8-4A8B-B746-B94930417FA6}" filter="1" showAutoFilter="1">
      <autoFilter ref="$B$1:$F$123">
        <sortState ref="B1:F123">
          <sortCondition ref="B1:B123"/>
        </sortState>
      </autoFilter>
    </customSheetView>
  </customSheetViews>
  <conditionalFormatting sqref="C1:C126 D1:E21 D25:D126 E25:E113 F114:F115 E116:E126">
    <cfRule type="cellIs" dxfId="24" priority="1" operator="equal">
      <formula>"C"</formula>
    </cfRule>
  </conditionalFormatting>
  <conditionalFormatting sqref="C1:C126 D1:E21 D25:D126 E25:E113 F114:F115 E116:E126">
    <cfRule type="cellIs" dxfId="25" priority="2" operator="equal">
      <formula>"R"</formula>
    </cfRule>
  </conditionalFormatting>
  <conditionalFormatting sqref="C1:C126 D1:E21 D25:D126 E25:E113 F114:F115 E116:E126">
    <cfRule type="cellIs" dxfId="26" priority="3" operator="equal">
      <formula>"E"</formula>
    </cfRule>
  </conditionalFormatting>
  <conditionalFormatting sqref="C1:C126">
    <cfRule type="cellIs" dxfId="27" priority="4" operator="equal">
      <formula>"L"</formula>
    </cfRule>
  </conditionalFormatting>
  <conditionalFormatting sqref="D2:D126">
    <cfRule type="notContainsBlanks" dxfId="23" priority="5">
      <formula>LEN(TRIM(D2))&gt;0</formula>
    </cfRule>
  </conditionalFormatting>
  <conditionalFormatting sqref="A1:G1">
    <cfRule type="notContainsBlanks" dxfId="12" priority="6">
      <formula>LEN(TRIM(A1))&gt;0</formula>
    </cfRule>
  </conditionalFormatting>
  <hyperlinks>
    <hyperlink r:id="rId2" ref="F2"/>
    <hyperlink r:id="rId3" ref="F9"/>
    <hyperlink r:id="rId4" ref="F11"/>
    <hyperlink r:id="rId5" ref="F16"/>
    <hyperlink r:id="rId6" ref="F20"/>
    <hyperlink r:id="rId7" ref="F37"/>
    <hyperlink r:id="rId8" ref="F41"/>
    <hyperlink r:id="rId9" ref="F44"/>
    <hyperlink r:id="rId10" ref="G59"/>
    <hyperlink r:id="rId11" ref="F68"/>
    <hyperlink r:id="rId12" ref="G68"/>
    <hyperlink r:id="rId13" ref="F70"/>
    <hyperlink r:id="rId14" ref="F80"/>
    <hyperlink r:id="rId15" ref="G92"/>
    <hyperlink r:id="rId16" ref="F104"/>
    <hyperlink r:id="rId17" ref="F108"/>
    <hyperlink r:id="rId18" ref="G111"/>
    <hyperlink r:id="rId19" ref="F118"/>
    <hyperlink r:id="rId20" ref="F121"/>
  </hyperlinks>
  <drawing r:id="rId21"/>
  <legacyDrawing r:id="rId2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2.63" defaultRowHeight="15.75"/>
  <cols>
    <col customWidth="1" min="1" max="1" width="9.5"/>
    <col customWidth="1" min="2" max="2" width="41.75"/>
    <col customWidth="1" min="3" max="3" width="8.25"/>
    <col customWidth="1" min="4" max="4" width="17.75"/>
    <col customWidth="1" min="5" max="5" width="53.88"/>
    <col customWidth="1" min="6" max="6" width="19.63"/>
    <col customWidth="1" min="7" max="7" width="93.75"/>
  </cols>
  <sheetData>
    <row r="1">
      <c r="A1" s="167" t="s">
        <v>1533</v>
      </c>
      <c r="B1" s="167" t="s">
        <v>54</v>
      </c>
      <c r="C1" s="157" t="s">
        <v>1534</v>
      </c>
      <c r="D1" s="140" t="s">
        <v>1915</v>
      </c>
      <c r="E1" s="140" t="s">
        <v>1537</v>
      </c>
      <c r="F1" s="37" t="s">
        <v>1916</v>
      </c>
      <c r="G1" s="140" t="s">
        <v>1063</v>
      </c>
    </row>
    <row r="2" ht="96.75" customHeight="1">
      <c r="A2" s="163"/>
      <c r="B2" s="163" t="s">
        <v>1917</v>
      </c>
      <c r="C2" s="148" t="s">
        <v>1543</v>
      </c>
      <c r="D2" s="14"/>
      <c r="E2" s="83" t="s">
        <v>1918</v>
      </c>
      <c r="F2" s="4" t="s">
        <v>1919</v>
      </c>
      <c r="G2" s="14" t="s">
        <v>1920</v>
      </c>
    </row>
    <row r="3" ht="94.5" customHeight="1">
      <c r="A3" s="163"/>
      <c r="B3" s="163" t="s">
        <v>1921</v>
      </c>
      <c r="C3" s="148" t="s">
        <v>1543</v>
      </c>
      <c r="D3" s="14"/>
      <c r="E3" s="14" t="s">
        <v>1922</v>
      </c>
      <c r="F3" s="168" t="s">
        <v>1923</v>
      </c>
      <c r="G3" s="14" t="s">
        <v>1924</v>
      </c>
    </row>
    <row r="4" ht="69.75" customHeight="1">
      <c r="A4" s="163"/>
      <c r="B4" s="163" t="s">
        <v>1925</v>
      </c>
      <c r="C4" s="148" t="s">
        <v>1539</v>
      </c>
      <c r="D4" s="14"/>
      <c r="E4" s="169" t="s">
        <v>1926</v>
      </c>
      <c r="F4" s="170" t="s">
        <v>1919</v>
      </c>
      <c r="G4" s="14"/>
    </row>
    <row r="5" ht="60.75" customHeight="1">
      <c r="A5" s="163"/>
      <c r="B5" s="163" t="s">
        <v>1927</v>
      </c>
      <c r="C5" s="148" t="s">
        <v>1539</v>
      </c>
      <c r="D5" s="14"/>
      <c r="E5" s="150" t="s">
        <v>1928</v>
      </c>
      <c r="F5" s="170" t="s">
        <v>1919</v>
      </c>
      <c r="G5" s="14" t="s">
        <v>1929</v>
      </c>
    </row>
    <row r="6" ht="69.0" customHeight="1">
      <c r="A6" s="163"/>
      <c r="B6" s="163" t="s">
        <v>1930</v>
      </c>
      <c r="C6" s="148" t="s">
        <v>1554</v>
      </c>
      <c r="D6" s="52" t="s">
        <v>1562</v>
      </c>
      <c r="E6" s="14" t="s">
        <v>1931</v>
      </c>
      <c r="F6" s="170" t="s">
        <v>1919</v>
      </c>
      <c r="G6" s="52" t="s">
        <v>1932</v>
      </c>
    </row>
    <row r="7" ht="93.75" customHeight="1">
      <c r="A7" s="163"/>
      <c r="B7" s="163" t="s">
        <v>1933</v>
      </c>
      <c r="C7" s="148" t="s">
        <v>1554</v>
      </c>
      <c r="D7" s="52"/>
      <c r="E7" s="14" t="s">
        <v>1934</v>
      </c>
      <c r="F7" s="170" t="s">
        <v>1919</v>
      </c>
      <c r="G7" s="14" t="s">
        <v>1935</v>
      </c>
    </row>
    <row r="8" ht="85.5" customHeight="1">
      <c r="A8" s="163"/>
      <c r="B8" s="163" t="s">
        <v>1936</v>
      </c>
      <c r="C8" s="148" t="s">
        <v>1543</v>
      </c>
      <c r="D8" s="14"/>
      <c r="E8" s="77" t="str">
        <f>"+2|+1"</f>
        <v>+2|+1</v>
      </c>
      <c r="F8" s="170" t="s">
        <v>1919</v>
      </c>
      <c r="G8" s="14" t="s">
        <v>1937</v>
      </c>
    </row>
    <row r="9" ht="61.5" customHeight="1">
      <c r="A9" s="163"/>
      <c r="B9" s="163" t="s">
        <v>1938</v>
      </c>
      <c r="C9" s="148" t="s">
        <v>1554</v>
      </c>
      <c r="D9" s="14"/>
      <c r="E9" s="14" t="s">
        <v>1939</v>
      </c>
      <c r="F9" s="170" t="s">
        <v>1923</v>
      </c>
      <c r="G9" s="14" t="s">
        <v>1940</v>
      </c>
    </row>
    <row r="10" ht="61.5" customHeight="1">
      <c r="A10" s="163"/>
      <c r="B10" s="163" t="s">
        <v>1941</v>
      </c>
      <c r="C10" s="148" t="s">
        <v>1543</v>
      </c>
      <c r="D10" s="14"/>
      <c r="E10" s="14" t="s">
        <v>1942</v>
      </c>
      <c r="F10" s="170" t="s">
        <v>1919</v>
      </c>
      <c r="G10" s="97" t="s">
        <v>1943</v>
      </c>
    </row>
    <row r="11" ht="69.0" customHeight="1">
      <c r="A11" s="163"/>
      <c r="B11" s="163" t="s">
        <v>1944</v>
      </c>
      <c r="C11" s="148" t="s">
        <v>1554</v>
      </c>
      <c r="D11" s="77"/>
      <c r="E11" s="14" t="s">
        <v>1945</v>
      </c>
      <c r="F11" s="170" t="s">
        <v>1919</v>
      </c>
      <c r="G11" s="14" t="s">
        <v>1946</v>
      </c>
    </row>
    <row r="12" ht="81.0" customHeight="1">
      <c r="A12" s="163"/>
      <c r="B12" s="163" t="s">
        <v>1947</v>
      </c>
      <c r="C12" s="148" t="s">
        <v>1543</v>
      </c>
      <c r="D12" s="14"/>
      <c r="E12" s="14" t="s">
        <v>1948</v>
      </c>
      <c r="F12" s="170" t="s">
        <v>1919</v>
      </c>
      <c r="G12" s="14" t="s">
        <v>1949</v>
      </c>
    </row>
    <row r="13" ht="62.25" customHeight="1">
      <c r="A13" s="163"/>
      <c r="B13" s="163" t="s">
        <v>1950</v>
      </c>
      <c r="C13" s="148" t="s">
        <v>1543</v>
      </c>
      <c r="D13" s="14" t="s">
        <v>1951</v>
      </c>
      <c r="E13" s="14" t="s">
        <v>1952</v>
      </c>
      <c r="F13" s="170" t="s">
        <v>1919</v>
      </c>
      <c r="G13" s="14" t="s">
        <v>1953</v>
      </c>
    </row>
    <row r="14" ht="62.25" customHeight="1">
      <c r="A14" s="163"/>
      <c r="B14" s="163" t="s">
        <v>1954</v>
      </c>
      <c r="C14" s="148" t="s">
        <v>1539</v>
      </c>
      <c r="D14" s="77"/>
      <c r="E14" s="14" t="s">
        <v>1955</v>
      </c>
      <c r="F14" s="34" t="s">
        <v>1923</v>
      </c>
      <c r="G14" s="14" t="s">
        <v>1956</v>
      </c>
    </row>
    <row r="15" ht="64.5" customHeight="1">
      <c r="A15" s="163"/>
      <c r="B15" s="163" t="s">
        <v>1957</v>
      </c>
      <c r="C15" s="148" t="s">
        <v>1543</v>
      </c>
      <c r="D15" s="14"/>
      <c r="E15" s="14" t="s">
        <v>1958</v>
      </c>
      <c r="F15" s="168" t="s">
        <v>1923</v>
      </c>
      <c r="G15" s="14" t="s">
        <v>1959</v>
      </c>
    </row>
    <row r="16" ht="63.75" customHeight="1">
      <c r="A16" s="163"/>
      <c r="B16" s="163" t="s">
        <v>1960</v>
      </c>
      <c r="C16" s="148" t="s">
        <v>1554</v>
      </c>
      <c r="D16" s="14"/>
      <c r="E16" s="14" t="s">
        <v>1961</v>
      </c>
      <c r="F16" s="170" t="s">
        <v>1923</v>
      </c>
      <c r="G16" s="14" t="s">
        <v>1962</v>
      </c>
    </row>
    <row r="17" ht="60.75" customHeight="1">
      <c r="A17" s="163"/>
      <c r="B17" s="163" t="s">
        <v>1963</v>
      </c>
      <c r="C17" s="148" t="s">
        <v>1554</v>
      </c>
      <c r="D17" s="77"/>
      <c r="E17" s="171" t="s">
        <v>1964</v>
      </c>
      <c r="F17" s="170" t="s">
        <v>1919</v>
      </c>
      <c r="G17" s="77"/>
    </row>
    <row r="18" ht="72.75" customHeight="1">
      <c r="A18" s="163"/>
      <c r="B18" s="163" t="s">
        <v>1965</v>
      </c>
      <c r="C18" s="148" t="s">
        <v>1554</v>
      </c>
      <c r="D18" s="77"/>
      <c r="E18" s="169" t="s">
        <v>1966</v>
      </c>
      <c r="F18" s="170" t="s">
        <v>1919</v>
      </c>
      <c r="G18" s="14" t="s">
        <v>1967</v>
      </c>
    </row>
    <row r="19" ht="154.5" customHeight="1">
      <c r="A19" s="163"/>
      <c r="B19" s="163" t="s">
        <v>1968</v>
      </c>
      <c r="C19" s="148" t="s">
        <v>1554</v>
      </c>
      <c r="D19" s="14"/>
      <c r="E19" s="14" t="s">
        <v>1969</v>
      </c>
      <c r="F19" s="170" t="s">
        <v>1923</v>
      </c>
      <c r="G19" s="14" t="s">
        <v>1970</v>
      </c>
    </row>
    <row r="20" ht="68.25" customHeight="1">
      <c r="A20" s="163"/>
      <c r="B20" s="163" t="s">
        <v>1971</v>
      </c>
      <c r="C20" s="148" t="s">
        <v>1554</v>
      </c>
      <c r="D20" s="77"/>
      <c r="E20" s="14" t="s">
        <v>1972</v>
      </c>
      <c r="F20" s="170" t="s">
        <v>1919</v>
      </c>
      <c r="G20" s="14" t="s">
        <v>1973</v>
      </c>
    </row>
    <row r="21" ht="126.75" customHeight="1">
      <c r="A21" s="163"/>
      <c r="B21" s="163" t="s">
        <v>1974</v>
      </c>
      <c r="C21" s="148" t="s">
        <v>1543</v>
      </c>
      <c r="D21" s="14" t="s">
        <v>1846</v>
      </c>
      <c r="E21" s="14" t="s">
        <v>1975</v>
      </c>
      <c r="F21" s="170" t="s">
        <v>1919</v>
      </c>
      <c r="G21" s="14" t="s">
        <v>1976</v>
      </c>
    </row>
    <row r="22" ht="78.0" customHeight="1">
      <c r="A22" s="163"/>
      <c r="B22" s="163" t="s">
        <v>1977</v>
      </c>
      <c r="C22" s="148" t="s">
        <v>1539</v>
      </c>
      <c r="D22" s="14"/>
      <c r="E22" s="14" t="s">
        <v>1978</v>
      </c>
      <c r="F22" s="170" t="s">
        <v>1919</v>
      </c>
      <c r="G22" s="14" t="s">
        <v>1979</v>
      </c>
    </row>
    <row r="23" ht="78.0" customHeight="1">
      <c r="A23" s="163"/>
      <c r="B23" s="163" t="s">
        <v>1980</v>
      </c>
      <c r="C23" s="148" t="s">
        <v>1554</v>
      </c>
      <c r="D23" s="77"/>
      <c r="E23" s="14" t="s">
        <v>1981</v>
      </c>
      <c r="F23" s="170" t="s">
        <v>1919</v>
      </c>
      <c r="G23" s="14" t="s">
        <v>1982</v>
      </c>
    </row>
    <row r="24" ht="90.75" customHeight="1">
      <c r="A24" s="163"/>
      <c r="B24" s="163" t="s">
        <v>1983</v>
      </c>
      <c r="C24" s="148" t="s">
        <v>1554</v>
      </c>
      <c r="D24" s="14"/>
      <c r="E24" s="14" t="s">
        <v>1984</v>
      </c>
      <c r="F24" s="170" t="s">
        <v>1923</v>
      </c>
      <c r="G24" s="14" t="s">
        <v>1985</v>
      </c>
    </row>
    <row r="25" ht="81.75" customHeight="1">
      <c r="A25" s="163"/>
      <c r="B25" s="163" t="s">
        <v>1986</v>
      </c>
      <c r="C25" s="148" t="s">
        <v>1539</v>
      </c>
      <c r="D25" s="14" t="s">
        <v>1846</v>
      </c>
      <c r="E25" s="172" t="s">
        <v>1987</v>
      </c>
      <c r="F25" s="170" t="s">
        <v>1919</v>
      </c>
      <c r="G25" s="14" t="s">
        <v>1988</v>
      </c>
    </row>
    <row r="26" ht="58.5" customHeight="1">
      <c r="A26" s="163"/>
      <c r="B26" s="163" t="s">
        <v>1989</v>
      </c>
      <c r="C26" s="148" t="s">
        <v>1554</v>
      </c>
      <c r="D26" s="77"/>
      <c r="E26" s="14" t="s">
        <v>1990</v>
      </c>
      <c r="F26" s="4" t="s">
        <v>1919</v>
      </c>
      <c r="G26" s="14" t="s">
        <v>1991</v>
      </c>
    </row>
    <row r="27" ht="58.5" customHeight="1">
      <c r="A27" s="163"/>
      <c r="B27" s="163" t="s">
        <v>1992</v>
      </c>
      <c r="C27" s="148" t="s">
        <v>1554</v>
      </c>
      <c r="D27" s="77"/>
      <c r="E27" s="14" t="s">
        <v>1993</v>
      </c>
      <c r="F27" s="4" t="s">
        <v>1919</v>
      </c>
      <c r="G27" s="83" t="s">
        <v>1994</v>
      </c>
    </row>
    <row r="28" ht="87.75" customHeight="1">
      <c r="A28" s="163"/>
      <c r="B28" s="163" t="s">
        <v>1995</v>
      </c>
      <c r="C28" s="148" t="s">
        <v>1554</v>
      </c>
      <c r="D28" s="77"/>
      <c r="E28" s="83" t="s">
        <v>1996</v>
      </c>
      <c r="F28" s="4" t="s">
        <v>1919</v>
      </c>
      <c r="G28" s="14" t="s">
        <v>1997</v>
      </c>
    </row>
    <row r="29" ht="67.5" customHeight="1">
      <c r="A29" s="163"/>
      <c r="B29" s="163" t="s">
        <v>1998</v>
      </c>
      <c r="C29" s="148" t="s">
        <v>1554</v>
      </c>
      <c r="D29" s="77"/>
      <c r="E29" s="14" t="s">
        <v>1999</v>
      </c>
      <c r="F29" s="4" t="s">
        <v>1919</v>
      </c>
      <c r="G29" s="77"/>
    </row>
    <row r="30" ht="71.25" customHeight="1">
      <c r="A30" s="163"/>
      <c r="B30" s="163" t="s">
        <v>2000</v>
      </c>
      <c r="C30" s="148" t="s">
        <v>1543</v>
      </c>
      <c r="D30" s="14"/>
      <c r="E30" s="14" t="s">
        <v>2001</v>
      </c>
      <c r="F30" s="168" t="s">
        <v>1923</v>
      </c>
      <c r="G30" s="49" t="s">
        <v>2002</v>
      </c>
    </row>
    <row r="31" ht="143.25" customHeight="1">
      <c r="A31" s="163"/>
      <c r="B31" s="163" t="s">
        <v>2003</v>
      </c>
      <c r="C31" s="148" t="s">
        <v>1543</v>
      </c>
      <c r="D31" s="14"/>
      <c r="E31" s="14" t="s">
        <v>2004</v>
      </c>
      <c r="F31" s="168" t="s">
        <v>1923</v>
      </c>
      <c r="G31" s="86" t="s">
        <v>2005</v>
      </c>
    </row>
    <row r="32" ht="73.5" customHeight="1">
      <c r="A32" s="163"/>
      <c r="B32" s="163" t="s">
        <v>2006</v>
      </c>
      <c r="C32" s="148" t="s">
        <v>1554</v>
      </c>
      <c r="D32" s="77"/>
      <c r="E32" s="14" t="s">
        <v>2007</v>
      </c>
      <c r="F32" s="34" t="s">
        <v>1923</v>
      </c>
      <c r="G32" s="14"/>
    </row>
    <row r="33" ht="73.5" customHeight="1">
      <c r="A33" s="163"/>
      <c r="B33" s="163" t="s">
        <v>2008</v>
      </c>
      <c r="C33" s="148" t="s">
        <v>1539</v>
      </c>
      <c r="D33" s="77"/>
      <c r="E33" s="169" t="s">
        <v>2009</v>
      </c>
      <c r="F33" s="34" t="s">
        <v>1923</v>
      </c>
      <c r="G33" s="14" t="s">
        <v>2010</v>
      </c>
    </row>
    <row r="34" ht="73.5" customHeight="1">
      <c r="A34" s="163"/>
      <c r="B34" s="163" t="s">
        <v>2011</v>
      </c>
      <c r="C34" s="148" t="s">
        <v>1543</v>
      </c>
      <c r="D34" s="14"/>
      <c r="E34" s="14" t="s">
        <v>2012</v>
      </c>
      <c r="F34" s="168" t="s">
        <v>1923</v>
      </c>
      <c r="G34" s="173" t="s">
        <v>2013</v>
      </c>
    </row>
    <row r="35">
      <c r="A35" s="163"/>
      <c r="B35" s="163" t="s">
        <v>2014</v>
      </c>
      <c r="C35" s="148" t="s">
        <v>1543</v>
      </c>
      <c r="D35" s="14" t="s">
        <v>1846</v>
      </c>
      <c r="E35" s="14" t="s">
        <v>2015</v>
      </c>
      <c r="F35" s="170" t="s">
        <v>1919</v>
      </c>
      <c r="G35" s="14" t="s">
        <v>2016</v>
      </c>
    </row>
    <row r="36" ht="66.75" customHeight="1">
      <c r="A36" s="163"/>
      <c r="B36" s="163" t="s">
        <v>2017</v>
      </c>
      <c r="C36" s="148" t="s">
        <v>1543</v>
      </c>
      <c r="D36" s="14"/>
      <c r="E36" s="14" t="s">
        <v>2018</v>
      </c>
      <c r="F36" s="170" t="s">
        <v>1919</v>
      </c>
      <c r="G36" s="86" t="s">
        <v>2019</v>
      </c>
    </row>
    <row r="37" ht="150.75" customHeight="1">
      <c r="A37" s="163"/>
      <c r="B37" s="163" t="s">
        <v>2020</v>
      </c>
      <c r="C37" s="148" t="s">
        <v>1543</v>
      </c>
      <c r="D37" s="14"/>
      <c r="E37" s="86" t="s">
        <v>2021</v>
      </c>
      <c r="F37" s="170" t="s">
        <v>1919</v>
      </c>
      <c r="G37" s="14" t="s">
        <v>2022</v>
      </c>
    </row>
    <row r="38" ht="69.75" customHeight="1">
      <c r="A38" s="163"/>
      <c r="B38" s="163" t="s">
        <v>2023</v>
      </c>
      <c r="C38" s="148" t="s">
        <v>1539</v>
      </c>
      <c r="D38" s="14"/>
      <c r="E38" s="14" t="s">
        <v>2024</v>
      </c>
      <c r="F38" s="170" t="s">
        <v>1919</v>
      </c>
      <c r="G38" s="14"/>
    </row>
    <row r="39" ht="69.75" customHeight="1">
      <c r="A39" s="174"/>
      <c r="B39" s="175" t="s">
        <v>2025</v>
      </c>
      <c r="C39" s="152" t="s">
        <v>1554</v>
      </c>
      <c r="D39" s="176"/>
      <c r="E39" s="35" t="s">
        <v>2026</v>
      </c>
      <c r="F39" s="170" t="s">
        <v>1923</v>
      </c>
      <c r="G39" s="14" t="s">
        <v>2027</v>
      </c>
    </row>
    <row r="40" ht="70.5" customHeight="1">
      <c r="A40" s="163"/>
      <c r="B40" s="163" t="s">
        <v>2028</v>
      </c>
      <c r="C40" s="148" t="s">
        <v>1543</v>
      </c>
      <c r="D40" s="14"/>
      <c r="E40" s="14" t="s">
        <v>2029</v>
      </c>
      <c r="F40" s="170" t="s">
        <v>1919</v>
      </c>
      <c r="G40" s="14"/>
    </row>
    <row r="41" ht="72.0" customHeight="1">
      <c r="A41" s="163"/>
      <c r="B41" s="163" t="s">
        <v>2030</v>
      </c>
      <c r="C41" s="148" t="s">
        <v>1554</v>
      </c>
      <c r="D41" s="14"/>
      <c r="E41" s="86" t="s">
        <v>2031</v>
      </c>
      <c r="F41" s="170" t="s">
        <v>1923</v>
      </c>
      <c r="G41" s="177"/>
    </row>
    <row r="42" ht="69.75" customHeight="1">
      <c r="A42" s="163"/>
      <c r="B42" s="163" t="s">
        <v>2032</v>
      </c>
      <c r="C42" s="178" t="s">
        <v>1554</v>
      </c>
      <c r="D42" s="14"/>
      <c r="E42" s="86" t="s">
        <v>2033</v>
      </c>
      <c r="F42" s="170" t="s">
        <v>1919</v>
      </c>
      <c r="G42" s="177"/>
    </row>
    <row r="43" ht="60.75" customHeight="1">
      <c r="A43" s="163"/>
      <c r="B43" s="163" t="s">
        <v>2034</v>
      </c>
      <c r="C43" s="148" t="s">
        <v>1543</v>
      </c>
      <c r="D43" s="14"/>
      <c r="E43" s="83" t="s">
        <v>2035</v>
      </c>
      <c r="F43" s="170" t="s">
        <v>1919</v>
      </c>
      <c r="G43" s="177" t="s">
        <v>2036</v>
      </c>
    </row>
    <row r="44" ht="77.25" customHeight="1">
      <c r="A44" s="163"/>
      <c r="B44" s="163" t="s">
        <v>2037</v>
      </c>
      <c r="C44" s="148" t="s">
        <v>1554</v>
      </c>
      <c r="D44" s="14"/>
      <c r="E44" s="86" t="s">
        <v>2038</v>
      </c>
      <c r="F44" s="170" t="s">
        <v>1923</v>
      </c>
      <c r="G44" s="179" t="s">
        <v>2039</v>
      </c>
    </row>
    <row r="45" ht="68.25" customHeight="1">
      <c r="A45" s="163"/>
      <c r="B45" s="163" t="s">
        <v>2040</v>
      </c>
      <c r="C45" s="148" t="s">
        <v>1543</v>
      </c>
      <c r="D45" s="14"/>
      <c r="E45" s="77" t="str">
        <f>"+1|+2"</f>
        <v>+1|+2</v>
      </c>
      <c r="F45" s="170" t="s">
        <v>1919</v>
      </c>
      <c r="G45" s="14" t="s">
        <v>2041</v>
      </c>
    </row>
    <row r="46" ht="156.0" customHeight="1">
      <c r="A46" s="163"/>
      <c r="B46" s="163" t="s">
        <v>2042</v>
      </c>
      <c r="C46" s="148" t="s">
        <v>1554</v>
      </c>
      <c r="D46" s="14"/>
      <c r="E46" s="169" t="s">
        <v>2043</v>
      </c>
      <c r="F46" s="170" t="s">
        <v>1923</v>
      </c>
      <c r="G46" s="14" t="s">
        <v>2044</v>
      </c>
    </row>
    <row r="47" ht="63.0" customHeight="1">
      <c r="A47" s="163"/>
      <c r="B47" s="163" t="s">
        <v>2045</v>
      </c>
      <c r="C47" s="148" t="s">
        <v>1543</v>
      </c>
      <c r="D47" s="14"/>
      <c r="E47" s="14" t="s">
        <v>2046</v>
      </c>
      <c r="F47" s="170" t="s">
        <v>1919</v>
      </c>
      <c r="G47" s="14" t="s">
        <v>2047</v>
      </c>
    </row>
    <row r="48" ht="62.25" customHeight="1">
      <c r="A48" s="163"/>
      <c r="B48" s="163" t="s">
        <v>2048</v>
      </c>
      <c r="C48" s="148" t="s">
        <v>1554</v>
      </c>
      <c r="D48" s="14"/>
      <c r="E48" s="86" t="s">
        <v>2049</v>
      </c>
      <c r="F48" s="168" t="s">
        <v>1919</v>
      </c>
      <c r="G48" s="14" t="s">
        <v>2050</v>
      </c>
    </row>
    <row r="49" ht="109.5" customHeight="1">
      <c r="A49" s="163"/>
      <c r="B49" s="163" t="s">
        <v>2051</v>
      </c>
      <c r="C49" s="148" t="s">
        <v>1554</v>
      </c>
      <c r="D49" s="14"/>
      <c r="E49" s="86" t="s">
        <v>2052</v>
      </c>
      <c r="F49" s="168" t="s">
        <v>1919</v>
      </c>
      <c r="G49" s="14" t="s">
        <v>2053</v>
      </c>
    </row>
    <row r="50" ht="60.0" customHeight="1">
      <c r="A50" s="163"/>
      <c r="B50" s="163" t="s">
        <v>2054</v>
      </c>
      <c r="C50" s="148" t="s">
        <v>1539</v>
      </c>
      <c r="D50" s="14"/>
      <c r="E50" s="14" t="s">
        <v>2055</v>
      </c>
      <c r="F50" s="170" t="s">
        <v>1919</v>
      </c>
      <c r="G50" s="14" t="s">
        <v>2056</v>
      </c>
    </row>
    <row r="51" ht="153.75" customHeight="1">
      <c r="A51" s="163"/>
      <c r="B51" s="163" t="s">
        <v>2057</v>
      </c>
      <c r="C51" s="148" t="s">
        <v>1543</v>
      </c>
      <c r="D51" s="14"/>
      <c r="E51" s="14" t="s">
        <v>2058</v>
      </c>
      <c r="F51" s="168" t="s">
        <v>1923</v>
      </c>
      <c r="G51" s="14" t="s">
        <v>2059</v>
      </c>
    </row>
    <row r="52" ht="84.0" customHeight="1">
      <c r="A52" s="163"/>
      <c r="B52" s="163" t="s">
        <v>2060</v>
      </c>
      <c r="C52" s="148" t="s">
        <v>1543</v>
      </c>
      <c r="D52" s="14"/>
      <c r="E52" s="169" t="s">
        <v>2061</v>
      </c>
      <c r="F52" s="170" t="s">
        <v>1919</v>
      </c>
      <c r="G52" s="14" t="s">
        <v>2062</v>
      </c>
    </row>
    <row r="53" ht="84.0" customHeight="1">
      <c r="A53" s="163"/>
      <c r="B53" s="163" t="s">
        <v>2063</v>
      </c>
      <c r="C53" s="148" t="s">
        <v>1554</v>
      </c>
      <c r="D53" s="14"/>
      <c r="E53" s="83" t="s">
        <v>2064</v>
      </c>
      <c r="F53" s="170" t="s">
        <v>1923</v>
      </c>
      <c r="G53" s="14" t="s">
        <v>2065</v>
      </c>
    </row>
    <row r="54" ht="84.0" customHeight="1">
      <c r="A54" s="163"/>
      <c r="B54" s="163" t="s">
        <v>2066</v>
      </c>
      <c r="C54" s="148" t="s">
        <v>1554</v>
      </c>
      <c r="D54" s="77"/>
      <c r="E54" s="14" t="s">
        <v>2067</v>
      </c>
      <c r="F54" s="170" t="s">
        <v>1923</v>
      </c>
      <c r="G54" s="14" t="s">
        <v>2068</v>
      </c>
    </row>
    <row r="55" ht="72.0" customHeight="1">
      <c r="A55" s="163"/>
      <c r="B55" s="163" t="s">
        <v>2069</v>
      </c>
      <c r="C55" s="148" t="s">
        <v>1554</v>
      </c>
      <c r="D55" s="77"/>
      <c r="E55" s="14" t="s">
        <v>2070</v>
      </c>
      <c r="F55" s="170" t="s">
        <v>1919</v>
      </c>
      <c r="G55" s="14" t="s">
        <v>2071</v>
      </c>
    </row>
    <row r="56" ht="68.25" customHeight="1">
      <c r="A56" s="163"/>
      <c r="B56" s="163" t="s">
        <v>2072</v>
      </c>
      <c r="C56" s="148" t="s">
        <v>1554</v>
      </c>
      <c r="D56" s="77"/>
      <c r="E56" s="14" t="s">
        <v>2073</v>
      </c>
      <c r="F56" s="170" t="s">
        <v>1919</v>
      </c>
      <c r="G56" s="14" t="s">
        <v>2074</v>
      </c>
    </row>
    <row r="57" ht="60.0" customHeight="1">
      <c r="A57" s="163"/>
      <c r="B57" s="163" t="s">
        <v>2075</v>
      </c>
      <c r="C57" s="148" t="s">
        <v>1554</v>
      </c>
      <c r="D57" s="77"/>
      <c r="E57" s="83" t="s">
        <v>2076</v>
      </c>
      <c r="F57" s="170" t="s">
        <v>1923</v>
      </c>
      <c r="G57" s="14"/>
    </row>
    <row r="58" ht="60.0" customHeight="1">
      <c r="A58" s="163"/>
      <c r="B58" s="163" t="s">
        <v>2077</v>
      </c>
      <c r="C58" s="148" t="s">
        <v>1554</v>
      </c>
      <c r="D58" s="77"/>
      <c r="E58" s="14" t="s">
        <v>2078</v>
      </c>
      <c r="F58" s="170" t="s">
        <v>1919</v>
      </c>
      <c r="G58" s="14" t="s">
        <v>2079</v>
      </c>
    </row>
    <row r="59" ht="60.0" customHeight="1">
      <c r="A59" s="163"/>
      <c r="B59" s="163" t="s">
        <v>2080</v>
      </c>
      <c r="C59" s="148" t="s">
        <v>1554</v>
      </c>
      <c r="D59" s="14"/>
      <c r="E59" s="14" t="s">
        <v>2081</v>
      </c>
      <c r="F59" s="4"/>
      <c r="G59" s="14"/>
    </row>
    <row r="60" ht="60.0" customHeight="1">
      <c r="A60" s="163"/>
      <c r="B60" s="163" t="s">
        <v>2082</v>
      </c>
      <c r="C60" s="148" t="s">
        <v>1539</v>
      </c>
      <c r="D60" s="14" t="s">
        <v>1846</v>
      </c>
      <c r="E60" s="14" t="s">
        <v>2083</v>
      </c>
      <c r="F60" s="170" t="s">
        <v>1919</v>
      </c>
      <c r="G60" s="14" t="s">
        <v>2084</v>
      </c>
    </row>
    <row r="61" ht="74.25" customHeight="1">
      <c r="A61" s="163"/>
      <c r="B61" s="163" t="s">
        <v>2085</v>
      </c>
      <c r="C61" s="148" t="s">
        <v>1543</v>
      </c>
      <c r="D61" s="14"/>
      <c r="E61" s="180" t="s">
        <v>2086</v>
      </c>
      <c r="F61" s="168" t="s">
        <v>1923</v>
      </c>
      <c r="G61" s="181" t="s">
        <v>2087</v>
      </c>
    </row>
    <row r="62" ht="120.75" customHeight="1">
      <c r="A62" s="163"/>
      <c r="B62" s="163" t="s">
        <v>2088</v>
      </c>
      <c r="C62" s="148" t="s">
        <v>1554</v>
      </c>
      <c r="D62" s="14"/>
      <c r="E62" s="14" t="s">
        <v>2089</v>
      </c>
      <c r="F62" s="170" t="s">
        <v>2090</v>
      </c>
      <c r="G62" s="86" t="s">
        <v>2091</v>
      </c>
    </row>
    <row r="63" ht="74.25" customHeight="1">
      <c r="A63" s="163"/>
      <c r="B63" s="163" t="s">
        <v>2092</v>
      </c>
      <c r="C63" s="148" t="s">
        <v>1554</v>
      </c>
      <c r="D63" s="14"/>
      <c r="E63" s="14" t="s">
        <v>2093</v>
      </c>
      <c r="F63" s="170"/>
      <c r="G63" s="14"/>
    </row>
    <row r="64" ht="74.25" customHeight="1">
      <c r="A64" s="163"/>
      <c r="B64" s="163" t="s">
        <v>2094</v>
      </c>
      <c r="C64" s="148" t="s">
        <v>1554</v>
      </c>
      <c r="D64" s="14"/>
      <c r="E64" s="14" t="s">
        <v>2095</v>
      </c>
      <c r="F64" s="170" t="s">
        <v>1919</v>
      </c>
      <c r="G64" s="14" t="s">
        <v>2096</v>
      </c>
    </row>
    <row r="65" ht="69.75" customHeight="1">
      <c r="A65" s="163"/>
      <c r="B65" s="163" t="s">
        <v>2097</v>
      </c>
      <c r="C65" s="148" t="s">
        <v>1554</v>
      </c>
      <c r="D65" s="14"/>
      <c r="E65" s="14" t="s">
        <v>2098</v>
      </c>
      <c r="F65" s="4"/>
      <c r="G65" s="14"/>
    </row>
    <row r="66" ht="69.75" customHeight="1">
      <c r="A66" s="163"/>
      <c r="B66" s="163" t="s">
        <v>2099</v>
      </c>
      <c r="C66" s="148" t="s">
        <v>1554</v>
      </c>
      <c r="D66" s="14"/>
      <c r="E66" s="14" t="s">
        <v>2100</v>
      </c>
      <c r="F66" s="170" t="s">
        <v>1923</v>
      </c>
      <c r="G66" s="14" t="s">
        <v>2065</v>
      </c>
    </row>
    <row r="67" ht="143.25" customHeight="1">
      <c r="A67" s="182"/>
      <c r="B67" s="182" t="s">
        <v>2101</v>
      </c>
      <c r="C67" s="183" t="s">
        <v>1554</v>
      </c>
      <c r="D67" s="184" t="s">
        <v>2102</v>
      </c>
      <c r="E67" s="14" t="s">
        <v>2103</v>
      </c>
      <c r="F67" s="170" t="s">
        <v>2090</v>
      </c>
      <c r="G67" s="14"/>
    </row>
    <row r="68" ht="70.5" customHeight="1">
      <c r="A68" s="163"/>
      <c r="B68" s="163" t="s">
        <v>2104</v>
      </c>
      <c r="C68" s="148" t="s">
        <v>1539</v>
      </c>
      <c r="D68" s="14"/>
      <c r="E68" s="169" t="s">
        <v>2105</v>
      </c>
      <c r="F68" s="170" t="s">
        <v>1919</v>
      </c>
      <c r="G68" s="14"/>
    </row>
    <row r="69" ht="62.25" customHeight="1">
      <c r="A69" s="163"/>
      <c r="B69" s="163" t="s">
        <v>2106</v>
      </c>
      <c r="C69" s="148" t="s">
        <v>1554</v>
      </c>
      <c r="D69" s="77"/>
      <c r="E69" s="14" t="s">
        <v>2107</v>
      </c>
      <c r="F69" s="170" t="s">
        <v>1919</v>
      </c>
      <c r="G69" s="14" t="s">
        <v>2108</v>
      </c>
    </row>
    <row r="70" ht="78.75" customHeight="1">
      <c r="A70" s="163"/>
      <c r="B70" s="163" t="s">
        <v>2109</v>
      </c>
      <c r="C70" s="148" t="s">
        <v>1554</v>
      </c>
      <c r="D70" s="14"/>
      <c r="E70" s="14" t="s">
        <v>2110</v>
      </c>
      <c r="F70" s="170" t="s">
        <v>1919</v>
      </c>
      <c r="G70" s="14" t="s">
        <v>2111</v>
      </c>
    </row>
    <row r="71" ht="72.75" customHeight="1">
      <c r="A71" s="163"/>
      <c r="B71" s="163" t="s">
        <v>2112</v>
      </c>
      <c r="C71" s="148" t="s">
        <v>1554</v>
      </c>
      <c r="D71" s="77"/>
      <c r="E71" s="14" t="s">
        <v>2113</v>
      </c>
      <c r="F71" s="170" t="s">
        <v>1919</v>
      </c>
      <c r="G71" s="77"/>
    </row>
    <row r="72" ht="67.5" customHeight="1">
      <c r="A72" s="163"/>
      <c r="B72" s="163" t="s">
        <v>2114</v>
      </c>
      <c r="C72" s="148" t="s">
        <v>1554</v>
      </c>
      <c r="D72" s="14"/>
      <c r="E72" s="169" t="s">
        <v>2115</v>
      </c>
      <c r="F72" s="168" t="s">
        <v>1919</v>
      </c>
      <c r="G72" s="177"/>
    </row>
    <row r="73" ht="91.5" customHeight="1">
      <c r="A73" s="163"/>
      <c r="B73" s="163" t="s">
        <v>2116</v>
      </c>
      <c r="C73" s="148" t="s">
        <v>1543</v>
      </c>
      <c r="D73" s="14"/>
      <c r="E73" s="14" t="s">
        <v>2117</v>
      </c>
      <c r="F73" s="168" t="s">
        <v>1923</v>
      </c>
      <c r="G73" s="177" t="s">
        <v>2118</v>
      </c>
    </row>
    <row r="74" ht="82.5" customHeight="1">
      <c r="A74" s="163"/>
      <c r="B74" s="163" t="s">
        <v>2119</v>
      </c>
      <c r="C74" s="148" t="s">
        <v>1543</v>
      </c>
      <c r="D74" s="14"/>
      <c r="E74" s="14" t="s">
        <v>2120</v>
      </c>
      <c r="F74" s="170" t="s">
        <v>1919</v>
      </c>
      <c r="G74" s="14" t="s">
        <v>2121</v>
      </c>
    </row>
    <row r="75" ht="82.5" customHeight="1">
      <c r="A75" s="163"/>
      <c r="B75" s="163" t="s">
        <v>2122</v>
      </c>
      <c r="C75" s="148" t="s">
        <v>1554</v>
      </c>
      <c r="D75" s="14"/>
      <c r="E75" s="14" t="s">
        <v>2123</v>
      </c>
      <c r="F75" s="168" t="s">
        <v>1923</v>
      </c>
      <c r="G75" s="14" t="s">
        <v>2124</v>
      </c>
    </row>
    <row r="76" ht="90.0" customHeight="1">
      <c r="A76" s="163"/>
      <c r="B76" s="163" t="s">
        <v>2125</v>
      </c>
      <c r="C76" s="148" t="s">
        <v>1554</v>
      </c>
      <c r="D76" s="14"/>
      <c r="E76" s="14" t="s">
        <v>2126</v>
      </c>
      <c r="F76" s="168" t="s">
        <v>1923</v>
      </c>
      <c r="G76" s="14"/>
    </row>
    <row r="77" ht="88.5" customHeight="1">
      <c r="A77" s="163"/>
      <c r="B77" s="163" t="s">
        <v>2127</v>
      </c>
      <c r="C77" s="148" t="s">
        <v>1539</v>
      </c>
      <c r="D77" s="14"/>
      <c r="E77" s="150" t="s">
        <v>2128</v>
      </c>
      <c r="F77" s="170" t="s">
        <v>1919</v>
      </c>
      <c r="G77" s="77"/>
    </row>
    <row r="78" ht="87.75" customHeight="1">
      <c r="A78" s="163"/>
      <c r="B78" s="163" t="s">
        <v>2129</v>
      </c>
      <c r="C78" s="148" t="s">
        <v>1554</v>
      </c>
      <c r="D78" s="14"/>
      <c r="E78" s="14" t="s">
        <v>2130</v>
      </c>
      <c r="F78" s="170" t="s">
        <v>1919</v>
      </c>
      <c r="G78" s="14" t="s">
        <v>2131</v>
      </c>
    </row>
    <row r="79" ht="68.25" customHeight="1">
      <c r="A79" s="163"/>
      <c r="B79" s="163" t="s">
        <v>2132</v>
      </c>
      <c r="C79" s="148" t="s">
        <v>1543</v>
      </c>
      <c r="D79" s="14"/>
      <c r="E79" s="185" t="s">
        <v>2133</v>
      </c>
      <c r="F79" s="170" t="s">
        <v>1919</v>
      </c>
      <c r="G79" s="14"/>
    </row>
    <row r="80" ht="58.5" customHeight="1">
      <c r="A80" s="163"/>
      <c r="B80" s="163" t="s">
        <v>2134</v>
      </c>
      <c r="C80" s="148" t="s">
        <v>1554</v>
      </c>
      <c r="D80" s="14"/>
      <c r="E80" s="86" t="s">
        <v>2135</v>
      </c>
      <c r="F80" s="170" t="s">
        <v>1923</v>
      </c>
      <c r="G80" s="14"/>
    </row>
    <row r="81" ht="58.5" customHeight="1">
      <c r="A81" s="163"/>
      <c r="B81" s="163" t="s">
        <v>2136</v>
      </c>
      <c r="C81" s="148" t="s">
        <v>1543</v>
      </c>
      <c r="D81" s="14"/>
      <c r="E81" s="52" t="s">
        <v>2137</v>
      </c>
      <c r="F81" s="168" t="s">
        <v>1923</v>
      </c>
      <c r="G81" s="14" t="s">
        <v>2138</v>
      </c>
    </row>
    <row r="82" ht="59.25" customHeight="1">
      <c r="A82" s="163"/>
      <c r="B82" s="163" t="s">
        <v>2139</v>
      </c>
      <c r="C82" s="148" t="s">
        <v>1554</v>
      </c>
      <c r="D82" s="77"/>
      <c r="E82" s="14" t="s">
        <v>2140</v>
      </c>
      <c r="F82" s="170" t="s">
        <v>1919</v>
      </c>
      <c r="G82" s="77"/>
    </row>
    <row r="83" ht="79.5" customHeight="1">
      <c r="A83" s="163"/>
      <c r="B83" s="163" t="s">
        <v>2141</v>
      </c>
      <c r="C83" s="148" t="s">
        <v>1543</v>
      </c>
      <c r="D83" s="186" t="s">
        <v>2142</v>
      </c>
      <c r="E83" s="14" t="s">
        <v>2143</v>
      </c>
      <c r="F83" s="170" t="s">
        <v>1919</v>
      </c>
      <c r="G83" s="14" t="s">
        <v>2144</v>
      </c>
    </row>
    <row r="84" ht="65.25" customHeight="1">
      <c r="A84" s="163"/>
      <c r="B84" s="163" t="s">
        <v>2145</v>
      </c>
      <c r="C84" s="148" t="s">
        <v>1543</v>
      </c>
      <c r="D84" s="52" t="s">
        <v>1587</v>
      </c>
      <c r="E84" s="14" t="s">
        <v>2146</v>
      </c>
      <c r="F84" s="170" t="s">
        <v>1919</v>
      </c>
      <c r="G84" s="14" t="s">
        <v>2147</v>
      </c>
    </row>
    <row r="85" ht="64.5" customHeight="1">
      <c r="A85" s="163"/>
      <c r="B85" s="163" t="s">
        <v>2148</v>
      </c>
      <c r="C85" s="148" t="s">
        <v>1543</v>
      </c>
      <c r="D85" s="14"/>
      <c r="E85" s="169" t="s">
        <v>2149</v>
      </c>
      <c r="F85" s="170" t="s">
        <v>1919</v>
      </c>
      <c r="G85" s="14" t="s">
        <v>2150</v>
      </c>
    </row>
    <row r="86" ht="64.5" customHeight="1">
      <c r="A86" s="163"/>
      <c r="B86" s="163" t="s">
        <v>2151</v>
      </c>
      <c r="C86" s="148" t="s">
        <v>1539</v>
      </c>
      <c r="D86" s="14"/>
      <c r="E86" s="14" t="s">
        <v>2152</v>
      </c>
      <c r="F86" s="170" t="s">
        <v>1919</v>
      </c>
      <c r="G86" s="14" t="s">
        <v>2153</v>
      </c>
    </row>
    <row r="87" ht="60.0" customHeight="1">
      <c r="A87" s="163"/>
      <c r="B87" s="163" t="s">
        <v>2154</v>
      </c>
      <c r="C87" s="148" t="s">
        <v>1543</v>
      </c>
      <c r="D87" s="14"/>
      <c r="E87" s="169" t="s">
        <v>2155</v>
      </c>
      <c r="F87" s="170" t="s">
        <v>1919</v>
      </c>
      <c r="G87" s="14"/>
    </row>
    <row r="88" ht="60.0" customHeight="1">
      <c r="A88" s="163"/>
      <c r="B88" s="163" t="s">
        <v>2156</v>
      </c>
      <c r="C88" s="148" t="s">
        <v>1543</v>
      </c>
      <c r="D88" s="14"/>
      <c r="E88" s="14" t="s">
        <v>2157</v>
      </c>
      <c r="F88" s="170" t="s">
        <v>1919</v>
      </c>
      <c r="G88" s="14" t="s">
        <v>2158</v>
      </c>
    </row>
    <row r="89" ht="73.5" customHeight="1">
      <c r="A89" s="163"/>
      <c r="B89" s="163" t="s">
        <v>2159</v>
      </c>
      <c r="C89" s="148" t="s">
        <v>1543</v>
      </c>
      <c r="D89" s="14"/>
      <c r="E89" s="14" t="s">
        <v>2160</v>
      </c>
      <c r="F89" s="170" t="s">
        <v>1919</v>
      </c>
      <c r="G89" s="14" t="s">
        <v>2161</v>
      </c>
    </row>
    <row r="90" ht="83.25" customHeight="1">
      <c r="A90" s="163"/>
      <c r="B90" s="163" t="s">
        <v>2162</v>
      </c>
      <c r="C90" s="148" t="s">
        <v>1539</v>
      </c>
      <c r="D90" s="14"/>
      <c r="E90" s="150" t="s">
        <v>2163</v>
      </c>
      <c r="F90" s="170" t="s">
        <v>1919</v>
      </c>
      <c r="G90" s="14" t="s">
        <v>2164</v>
      </c>
    </row>
    <row r="91" ht="81.75" customHeight="1">
      <c r="A91" s="163"/>
      <c r="B91" s="163" t="s">
        <v>2165</v>
      </c>
      <c r="C91" s="148" t="s">
        <v>1543</v>
      </c>
      <c r="D91" s="14"/>
      <c r="E91" s="14" t="s">
        <v>2166</v>
      </c>
      <c r="F91" s="170" t="s">
        <v>1919</v>
      </c>
      <c r="G91" s="173" t="s">
        <v>2167</v>
      </c>
    </row>
    <row r="92" ht="66.75" customHeight="1">
      <c r="A92" s="163"/>
      <c r="B92" s="163" t="s">
        <v>2168</v>
      </c>
      <c r="C92" s="148" t="s">
        <v>1543</v>
      </c>
      <c r="D92" s="52" t="s">
        <v>2169</v>
      </c>
      <c r="E92" s="14" t="s">
        <v>2170</v>
      </c>
      <c r="F92" s="170" t="s">
        <v>1919</v>
      </c>
      <c r="G92" s="14" t="s">
        <v>2171</v>
      </c>
    </row>
    <row r="93" ht="60.0" customHeight="1">
      <c r="A93" s="163"/>
      <c r="B93" s="163" t="s">
        <v>2172</v>
      </c>
      <c r="C93" s="148" t="s">
        <v>1543</v>
      </c>
      <c r="D93" s="14"/>
      <c r="E93" s="83" t="s">
        <v>2173</v>
      </c>
      <c r="F93" s="168" t="s">
        <v>1923</v>
      </c>
      <c r="G93" s="14" t="s">
        <v>2174</v>
      </c>
    </row>
    <row r="94" ht="73.5" customHeight="1">
      <c r="A94" s="163"/>
      <c r="B94" s="163" t="s">
        <v>2175</v>
      </c>
      <c r="C94" s="148" t="s">
        <v>1543</v>
      </c>
      <c r="D94" s="14"/>
      <c r="E94" s="14" t="s">
        <v>2176</v>
      </c>
      <c r="F94" s="168" t="s">
        <v>1923</v>
      </c>
      <c r="G94" s="14" t="s">
        <v>2177</v>
      </c>
    </row>
    <row r="95" ht="66.0" customHeight="1">
      <c r="A95" s="163"/>
      <c r="B95" s="163" t="s">
        <v>2178</v>
      </c>
      <c r="C95" s="148" t="s">
        <v>1539</v>
      </c>
      <c r="D95" s="14"/>
      <c r="E95" s="14" t="s">
        <v>2179</v>
      </c>
      <c r="F95" s="170" t="s">
        <v>1919</v>
      </c>
      <c r="G95" s="14" t="s">
        <v>2180</v>
      </c>
    </row>
    <row r="96" ht="62.25" customHeight="1">
      <c r="A96" s="163"/>
      <c r="B96" s="163" t="s">
        <v>2181</v>
      </c>
      <c r="C96" s="148" t="s">
        <v>1539</v>
      </c>
      <c r="D96" s="14"/>
      <c r="E96" s="150" t="s">
        <v>1123</v>
      </c>
      <c r="F96" s="170" t="s">
        <v>1919</v>
      </c>
      <c r="G96" s="77"/>
    </row>
    <row r="97" ht="62.25" customHeight="1">
      <c r="A97" s="163"/>
      <c r="B97" s="163" t="s">
        <v>2182</v>
      </c>
      <c r="C97" s="148" t="s">
        <v>1543</v>
      </c>
      <c r="D97" s="14"/>
      <c r="E97" s="14" t="s">
        <v>2183</v>
      </c>
      <c r="F97" s="170" t="s">
        <v>1919</v>
      </c>
      <c r="G97" s="14" t="s">
        <v>2184</v>
      </c>
    </row>
    <row r="98" ht="69.75" customHeight="1">
      <c r="A98" s="163"/>
      <c r="B98" s="163" t="s">
        <v>2185</v>
      </c>
      <c r="C98" s="148" t="s">
        <v>1554</v>
      </c>
      <c r="D98" s="14"/>
      <c r="E98" s="14" t="s">
        <v>2186</v>
      </c>
      <c r="F98" s="170" t="s">
        <v>1923</v>
      </c>
      <c r="G98" s="86"/>
    </row>
    <row r="99" ht="86.25" customHeight="1">
      <c r="A99" s="163"/>
      <c r="B99" s="163" t="s">
        <v>2187</v>
      </c>
      <c r="C99" s="148" t="s">
        <v>1543</v>
      </c>
      <c r="D99" s="14"/>
      <c r="E99" s="52" t="s">
        <v>2188</v>
      </c>
      <c r="F99" s="170" t="s">
        <v>1919</v>
      </c>
      <c r="G99" s="52" t="s">
        <v>2189</v>
      </c>
    </row>
    <row r="100" ht="81.75" customHeight="1">
      <c r="A100" s="163"/>
      <c r="B100" s="163" t="s">
        <v>2190</v>
      </c>
      <c r="C100" s="148" t="s">
        <v>1539</v>
      </c>
      <c r="D100" s="14"/>
      <c r="E100" s="52" t="s">
        <v>2191</v>
      </c>
      <c r="F100" s="170" t="s">
        <v>1919</v>
      </c>
      <c r="G100" s="14" t="s">
        <v>2192</v>
      </c>
    </row>
    <row r="101" ht="81.75" customHeight="1">
      <c r="A101" s="163"/>
      <c r="B101" s="163" t="s">
        <v>2193</v>
      </c>
      <c r="C101" s="148" t="s">
        <v>1543</v>
      </c>
      <c r="D101" s="14"/>
      <c r="E101" s="52" t="s">
        <v>2194</v>
      </c>
      <c r="F101" s="170" t="s">
        <v>1919</v>
      </c>
      <c r="G101" s="14" t="s">
        <v>2195</v>
      </c>
    </row>
    <row r="102" ht="66.0" customHeight="1">
      <c r="A102" s="163"/>
      <c r="B102" s="163" t="s">
        <v>2196</v>
      </c>
      <c r="C102" s="148" t="s">
        <v>1554</v>
      </c>
      <c r="D102" s="14"/>
      <c r="E102" s="52" t="s">
        <v>2197</v>
      </c>
      <c r="F102" s="170" t="s">
        <v>1923</v>
      </c>
      <c r="G102" s="14" t="s">
        <v>2198</v>
      </c>
    </row>
    <row r="103" ht="79.5" customHeight="1">
      <c r="A103" s="163"/>
      <c r="B103" s="163" t="s">
        <v>2199</v>
      </c>
      <c r="C103" s="148" t="s">
        <v>1543</v>
      </c>
      <c r="D103" s="14"/>
      <c r="E103" s="52" t="s">
        <v>2200</v>
      </c>
      <c r="F103" s="170" t="s">
        <v>1919</v>
      </c>
      <c r="G103" s="14" t="s">
        <v>2201</v>
      </c>
    </row>
    <row r="104" ht="93.75" customHeight="1">
      <c r="A104" s="163"/>
      <c r="B104" s="163" t="s">
        <v>2202</v>
      </c>
      <c r="C104" s="148" t="s">
        <v>1543</v>
      </c>
      <c r="D104" s="14" t="s">
        <v>1846</v>
      </c>
      <c r="E104" s="86" t="s">
        <v>2203</v>
      </c>
      <c r="F104" s="170" t="s">
        <v>1919</v>
      </c>
      <c r="G104" s="187" t="s">
        <v>2204</v>
      </c>
    </row>
    <row r="105" ht="81.0" customHeight="1">
      <c r="A105" s="163"/>
      <c r="B105" s="163" t="s">
        <v>2205</v>
      </c>
      <c r="C105" s="148" t="s">
        <v>1554</v>
      </c>
      <c r="D105" s="14"/>
      <c r="E105" s="150" t="s">
        <v>2206</v>
      </c>
      <c r="F105" s="4"/>
      <c r="G105" s="14"/>
    </row>
    <row r="106" ht="81.0" customHeight="1">
      <c r="A106" s="163"/>
      <c r="B106" s="163" t="s">
        <v>2207</v>
      </c>
      <c r="C106" s="148" t="s">
        <v>1539</v>
      </c>
      <c r="D106" s="14"/>
      <c r="E106" s="150" t="s">
        <v>2208</v>
      </c>
      <c r="F106" s="170" t="s">
        <v>1919</v>
      </c>
      <c r="G106" s="14" t="s">
        <v>2209</v>
      </c>
    </row>
    <row r="107" ht="71.25" customHeight="1">
      <c r="A107" s="163"/>
      <c r="B107" s="163" t="s">
        <v>2210</v>
      </c>
      <c r="C107" s="148" t="s">
        <v>1554</v>
      </c>
      <c r="D107" s="14"/>
      <c r="E107" s="14" t="s">
        <v>2211</v>
      </c>
      <c r="F107" s="170"/>
    </row>
    <row r="108" ht="71.25" customHeight="1">
      <c r="A108" s="163"/>
      <c r="B108" s="163" t="s">
        <v>2212</v>
      </c>
      <c r="C108" s="148" t="s">
        <v>1543</v>
      </c>
      <c r="D108" s="14"/>
      <c r="E108" s="14" t="s">
        <v>2213</v>
      </c>
      <c r="F108" s="170" t="s">
        <v>1919</v>
      </c>
      <c r="G108" s="14" t="s">
        <v>2214</v>
      </c>
    </row>
    <row r="109" ht="59.25" customHeight="1">
      <c r="A109" s="163"/>
      <c r="B109" s="163" t="s">
        <v>2215</v>
      </c>
      <c r="C109" s="148" t="s">
        <v>1543</v>
      </c>
      <c r="D109" s="14" t="s">
        <v>1846</v>
      </c>
      <c r="E109" s="14" t="s">
        <v>2216</v>
      </c>
      <c r="F109" s="170" t="s">
        <v>1919</v>
      </c>
      <c r="G109" s="86" t="s">
        <v>2217</v>
      </c>
    </row>
    <row r="110" ht="59.25" customHeight="1">
      <c r="A110" s="163"/>
      <c r="B110" s="163" t="s">
        <v>2218</v>
      </c>
      <c r="C110" s="148" t="s">
        <v>1554</v>
      </c>
      <c r="D110" s="14"/>
      <c r="E110" s="14" t="s">
        <v>2219</v>
      </c>
      <c r="F110" s="170" t="s">
        <v>1923</v>
      </c>
      <c r="G110" s="86"/>
    </row>
    <row r="111" ht="59.25" customHeight="1">
      <c r="A111" s="163"/>
      <c r="B111" s="163" t="s">
        <v>2220</v>
      </c>
      <c r="C111" s="148" t="s">
        <v>1539</v>
      </c>
      <c r="D111" s="14"/>
      <c r="E111" s="14" t="s">
        <v>2221</v>
      </c>
      <c r="F111" s="170" t="s">
        <v>1919</v>
      </c>
      <c r="G111" s="83" t="s">
        <v>2222</v>
      </c>
    </row>
    <row r="112">
      <c r="A112" s="188"/>
      <c r="B112" s="163"/>
      <c r="C112" s="148"/>
      <c r="D112" s="77"/>
      <c r="E112" s="14"/>
      <c r="F112" s="102"/>
      <c r="G112" s="77"/>
    </row>
    <row r="113">
      <c r="A113" s="188"/>
      <c r="B113" s="188"/>
      <c r="C113" s="154"/>
      <c r="D113" s="77"/>
      <c r="E113" s="77"/>
      <c r="F113" s="102"/>
      <c r="G113" s="77"/>
    </row>
    <row r="114">
      <c r="A114" s="188"/>
      <c r="B114" s="188"/>
      <c r="C114" s="154"/>
      <c r="D114" s="77"/>
      <c r="E114" s="77"/>
      <c r="F114" s="102"/>
      <c r="G114" s="77"/>
    </row>
    <row r="115">
      <c r="A115" s="188"/>
      <c r="B115" s="188"/>
      <c r="C115" s="154"/>
      <c r="D115" s="77"/>
      <c r="E115" s="77"/>
      <c r="F115" s="102"/>
      <c r="G115" s="77"/>
    </row>
    <row r="116">
      <c r="A116" s="188"/>
      <c r="B116" s="188"/>
      <c r="C116" s="154"/>
      <c r="D116" s="77"/>
      <c r="E116" s="77"/>
      <c r="F116" s="102"/>
      <c r="G116" s="77"/>
    </row>
    <row r="117">
      <c r="A117" s="188"/>
      <c r="B117" s="188"/>
      <c r="C117" s="154"/>
      <c r="D117" s="77"/>
      <c r="E117" s="77"/>
      <c r="F117" s="102"/>
      <c r="G117" s="77"/>
    </row>
    <row r="118">
      <c r="A118" s="188"/>
      <c r="B118" s="188"/>
      <c r="C118" s="154"/>
      <c r="D118" s="77"/>
      <c r="E118" s="77"/>
      <c r="F118" s="102"/>
      <c r="G118" s="77"/>
    </row>
    <row r="119">
      <c r="A119" s="188"/>
      <c r="B119" s="188"/>
      <c r="C119" s="154"/>
      <c r="D119" s="77"/>
      <c r="E119" s="77"/>
      <c r="F119" s="102"/>
      <c r="G119" s="77"/>
    </row>
    <row r="120">
      <c r="A120" s="188"/>
      <c r="B120" s="188"/>
      <c r="C120" s="154"/>
      <c r="D120" s="77"/>
      <c r="E120" s="77"/>
      <c r="F120" s="102"/>
      <c r="G120" s="77"/>
    </row>
    <row r="121">
      <c r="A121" s="188"/>
      <c r="B121" s="188"/>
      <c r="C121" s="154"/>
      <c r="D121" s="77"/>
      <c r="E121" s="77"/>
      <c r="F121" s="102"/>
      <c r="G121" s="77"/>
    </row>
    <row r="122">
      <c r="A122" s="188"/>
      <c r="B122" s="188"/>
      <c r="C122" s="154"/>
      <c r="D122" s="77"/>
      <c r="E122" s="77"/>
      <c r="F122" s="102"/>
      <c r="G122" s="77"/>
    </row>
    <row r="123">
      <c r="A123" s="188"/>
      <c r="B123" s="188"/>
      <c r="C123" s="154"/>
      <c r="D123" s="77"/>
      <c r="E123" s="77"/>
      <c r="F123" s="102"/>
      <c r="G123" s="77"/>
    </row>
    <row r="124">
      <c r="A124" s="188"/>
      <c r="B124" s="188"/>
      <c r="C124" s="154"/>
      <c r="D124" s="77"/>
      <c r="E124" s="77"/>
      <c r="F124" s="102"/>
      <c r="G124" s="77"/>
    </row>
    <row r="125">
      <c r="A125" s="188"/>
      <c r="B125" s="188"/>
      <c r="C125" s="154"/>
      <c r="D125" s="77"/>
      <c r="E125" s="77"/>
      <c r="F125" s="102"/>
      <c r="G125" s="77"/>
    </row>
  </sheetData>
  <autoFilter ref="$A$1:$G$125">
    <sortState ref="A1:G125">
      <sortCondition ref="B1:B125"/>
    </sortState>
  </autoFilter>
  <conditionalFormatting sqref="C1:C125">
    <cfRule type="cellIs" dxfId="24" priority="1" operator="equal">
      <formula>"C"</formula>
    </cfRule>
  </conditionalFormatting>
  <conditionalFormatting sqref="C1:C125">
    <cfRule type="cellIs" dxfId="25" priority="2" operator="equal">
      <formula>"R"</formula>
    </cfRule>
  </conditionalFormatting>
  <conditionalFormatting sqref="C1:C125">
    <cfRule type="cellIs" dxfId="26" priority="3" operator="equal">
      <formula>"E"</formula>
    </cfRule>
  </conditionalFormatting>
  <conditionalFormatting sqref="F1:F125">
    <cfRule type="cellIs" dxfId="28" priority="4" operator="equal">
      <formula>"No"</formula>
    </cfRule>
  </conditionalFormatting>
  <conditionalFormatting sqref="F1:F125">
    <cfRule type="cellIs" dxfId="29" priority="5" operator="equal">
      <formula>"Yes"</formula>
    </cfRule>
  </conditionalFormatting>
  <conditionalFormatting sqref="C1:C125">
    <cfRule type="cellIs" dxfId="30" priority="6" operator="equal">
      <formula>"L"</formula>
    </cfRule>
  </conditionalFormatting>
  <conditionalFormatting sqref="F1:F125">
    <cfRule type="cellIs" dxfId="4" priority="7" operator="equal">
      <formula>"?"</formula>
    </cfRule>
  </conditionalFormatting>
  <hyperlinks>
    <hyperlink r:id="rId2" ref="E2"/>
    <hyperlink r:id="rId3" ref="E17"/>
    <hyperlink r:id="rId4" ref="G27"/>
    <hyperlink r:id="rId5" location="09FR014T1" ref="E28"/>
    <hyperlink r:id="rId6" ref="E43"/>
    <hyperlink r:id="rId7" ref="E53"/>
    <hyperlink r:id="rId8" location="03PZ003T11" ref="E57"/>
    <hyperlink r:id="rId9" ref="E61"/>
    <hyperlink r:id="rId10" ref="E93"/>
    <hyperlink r:id="rId11" ref="G111"/>
  </hyperlinks>
  <drawing r:id="rId12"/>
  <legacyDrawing r:id="rId1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00"/>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4.63"/>
    <col customWidth="1" min="2" max="2" width="24.63"/>
    <col customWidth="1" min="3" max="3" width="8.88"/>
    <col customWidth="1" min="4" max="4" width="15.75"/>
    <col customWidth="1" min="5" max="5" width="60.25"/>
    <col customWidth="1" min="6" max="6" width="75.25"/>
  </cols>
  <sheetData>
    <row r="1">
      <c r="A1" s="140" t="s">
        <v>1533</v>
      </c>
      <c r="B1" s="141" t="s">
        <v>2223</v>
      </c>
      <c r="C1" s="36" t="s">
        <v>1534</v>
      </c>
      <c r="D1" s="36" t="s">
        <v>2224</v>
      </c>
      <c r="E1" s="36" t="s">
        <v>2225</v>
      </c>
      <c r="F1" s="36" t="s">
        <v>1063</v>
      </c>
    </row>
    <row r="2" ht="75.0" customHeight="1">
      <c r="A2" s="14"/>
      <c r="B2" s="14" t="s">
        <v>2226</v>
      </c>
      <c r="C2" s="34" t="s">
        <v>1543</v>
      </c>
      <c r="D2" s="14" t="s">
        <v>1504</v>
      </c>
      <c r="E2" s="14" t="s">
        <v>2227</v>
      </c>
      <c r="F2" s="14" t="s">
        <v>2228</v>
      </c>
    </row>
    <row r="3" ht="75.0" customHeight="1">
      <c r="A3" s="14"/>
      <c r="B3" s="14" t="s">
        <v>2229</v>
      </c>
      <c r="C3" s="34" t="s">
        <v>1539</v>
      </c>
      <c r="D3" s="14" t="s">
        <v>2230</v>
      </c>
      <c r="E3" s="14" t="s">
        <v>2231</v>
      </c>
      <c r="F3" s="14" t="s">
        <v>2232</v>
      </c>
    </row>
    <row r="4" ht="75.0" customHeight="1">
      <c r="A4" s="14"/>
      <c r="B4" s="14" t="s">
        <v>2233</v>
      </c>
      <c r="C4" s="34" t="s">
        <v>1539</v>
      </c>
      <c r="D4" s="14" t="s">
        <v>2234</v>
      </c>
      <c r="E4" s="14" t="s">
        <v>2235</v>
      </c>
      <c r="F4" s="14" t="s">
        <v>2236</v>
      </c>
    </row>
    <row r="5" ht="75.0" customHeight="1">
      <c r="A5" s="14"/>
      <c r="B5" s="14" t="s">
        <v>2237</v>
      </c>
      <c r="C5" s="34" t="s">
        <v>1539</v>
      </c>
      <c r="D5" s="14" t="s">
        <v>2230</v>
      </c>
      <c r="E5" s="14" t="s">
        <v>2238</v>
      </c>
      <c r="F5" s="14"/>
    </row>
    <row r="6" ht="75.0" customHeight="1">
      <c r="A6" s="14"/>
      <c r="B6" s="14" t="s">
        <v>2239</v>
      </c>
      <c r="C6" s="34" t="s">
        <v>1543</v>
      </c>
      <c r="D6" s="14" t="s">
        <v>1321</v>
      </c>
      <c r="E6" s="14" t="s">
        <v>2240</v>
      </c>
      <c r="F6" s="77"/>
    </row>
    <row r="7" ht="75.0" customHeight="1">
      <c r="A7" s="14"/>
      <c r="B7" s="14" t="s">
        <v>2241</v>
      </c>
      <c r="C7" s="34" t="s">
        <v>1539</v>
      </c>
      <c r="D7" s="14" t="s">
        <v>1321</v>
      </c>
      <c r="E7" s="14" t="s">
        <v>2242</v>
      </c>
      <c r="F7" s="83" t="s">
        <v>2243</v>
      </c>
    </row>
    <row r="8" ht="75.0" customHeight="1">
      <c r="A8" s="14"/>
      <c r="B8" s="14" t="s">
        <v>2244</v>
      </c>
      <c r="C8" s="34" t="s">
        <v>1539</v>
      </c>
      <c r="D8" s="14" t="s">
        <v>2245</v>
      </c>
      <c r="E8" s="14" t="s">
        <v>2163</v>
      </c>
      <c r="F8" s="14" t="s">
        <v>2246</v>
      </c>
    </row>
    <row r="9" ht="75.0" customHeight="1">
      <c r="A9" s="14"/>
      <c r="B9" s="14" t="s">
        <v>2247</v>
      </c>
      <c r="C9" s="34" t="s">
        <v>1554</v>
      </c>
      <c r="D9" s="14" t="s">
        <v>2230</v>
      </c>
      <c r="E9" s="14" t="s">
        <v>2248</v>
      </c>
      <c r="F9" s="14" t="s">
        <v>2249</v>
      </c>
    </row>
    <row r="10" ht="75.0" customHeight="1">
      <c r="A10" s="14"/>
      <c r="B10" s="14" t="s">
        <v>2250</v>
      </c>
      <c r="C10" s="34" t="s">
        <v>1554</v>
      </c>
      <c r="D10" s="14" t="s">
        <v>1321</v>
      </c>
      <c r="E10" s="14" t="s">
        <v>2251</v>
      </c>
      <c r="F10" s="14" t="s">
        <v>2252</v>
      </c>
    </row>
    <row r="11" ht="75.0" customHeight="1">
      <c r="A11" s="14"/>
      <c r="B11" s="14" t="s">
        <v>2253</v>
      </c>
      <c r="C11" s="34" t="s">
        <v>1543</v>
      </c>
      <c r="D11" s="14" t="s">
        <v>2230</v>
      </c>
      <c r="E11" s="14" t="s">
        <v>2254</v>
      </c>
      <c r="F11" s="14" t="s">
        <v>2255</v>
      </c>
    </row>
    <row r="12" ht="75.0" customHeight="1">
      <c r="A12" s="14"/>
      <c r="B12" s="14" t="s">
        <v>2256</v>
      </c>
      <c r="C12" s="34" t="s">
        <v>1543</v>
      </c>
      <c r="D12" s="14" t="s">
        <v>1321</v>
      </c>
      <c r="E12" s="14" t="s">
        <v>2257</v>
      </c>
      <c r="F12" s="14" t="s">
        <v>2258</v>
      </c>
    </row>
    <row r="13" ht="75.0" customHeight="1">
      <c r="A13" s="14"/>
      <c r="B13" s="14" t="s">
        <v>2259</v>
      </c>
      <c r="C13" s="34" t="s">
        <v>1554</v>
      </c>
      <c r="D13" s="14" t="s">
        <v>2230</v>
      </c>
      <c r="E13" s="14" t="s">
        <v>2260</v>
      </c>
      <c r="F13" s="14" t="s">
        <v>2261</v>
      </c>
    </row>
    <row r="14" ht="75.0" customHeight="1">
      <c r="A14" s="14"/>
      <c r="B14" s="14" t="s">
        <v>2262</v>
      </c>
      <c r="C14" s="34" t="s">
        <v>1539</v>
      </c>
      <c r="D14" s="14" t="s">
        <v>2230</v>
      </c>
      <c r="E14" s="189" t="s">
        <v>2263</v>
      </c>
      <c r="F14" s="77"/>
    </row>
    <row r="15" ht="75.0" customHeight="1">
      <c r="A15" s="14"/>
      <c r="B15" s="14" t="s">
        <v>2264</v>
      </c>
      <c r="C15" s="34" t="s">
        <v>1543</v>
      </c>
      <c r="D15" s="14" t="s">
        <v>1321</v>
      </c>
      <c r="E15" s="14" t="s">
        <v>2265</v>
      </c>
      <c r="F15" s="14"/>
    </row>
    <row r="16" ht="75.0" customHeight="1">
      <c r="A16" s="14"/>
      <c r="B16" s="14" t="s">
        <v>2266</v>
      </c>
      <c r="C16" s="34" t="s">
        <v>1539</v>
      </c>
      <c r="D16" s="14" t="s">
        <v>2230</v>
      </c>
      <c r="E16" s="150" t="s">
        <v>2267</v>
      </c>
      <c r="F16" s="77"/>
    </row>
    <row r="17" ht="75.0" customHeight="1">
      <c r="A17" s="14"/>
      <c r="B17" s="14" t="s">
        <v>2268</v>
      </c>
      <c r="C17" s="34" t="s">
        <v>1539</v>
      </c>
      <c r="D17" s="14" t="s">
        <v>2230</v>
      </c>
      <c r="E17" s="150" t="s">
        <v>2269</v>
      </c>
      <c r="F17" s="77"/>
    </row>
    <row r="18" ht="75.0" customHeight="1">
      <c r="A18" s="14"/>
      <c r="B18" s="14" t="s">
        <v>2270</v>
      </c>
      <c r="C18" s="34" t="s">
        <v>1554</v>
      </c>
      <c r="D18" s="14" t="s">
        <v>2271</v>
      </c>
      <c r="E18" s="14" t="s">
        <v>2272</v>
      </c>
      <c r="F18" s="14"/>
    </row>
    <row r="19" ht="75.0" customHeight="1">
      <c r="A19" s="14"/>
      <c r="B19" s="14" t="s">
        <v>2273</v>
      </c>
      <c r="C19" s="34" t="s">
        <v>1539</v>
      </c>
      <c r="D19" s="14" t="s">
        <v>1321</v>
      </c>
      <c r="E19" s="14" t="str">
        <f>"+1 damage"</f>
        <v>+1 damage</v>
      </c>
      <c r="F19" s="77"/>
    </row>
    <row r="20" ht="75.0" customHeight="1">
      <c r="A20" s="14"/>
      <c r="B20" s="14" t="s">
        <v>2274</v>
      </c>
      <c r="C20" s="34" t="s">
        <v>1543</v>
      </c>
      <c r="D20" s="14" t="s">
        <v>1321</v>
      </c>
      <c r="E20" s="14" t="str">
        <f>"+2 damage"</f>
        <v>+2 damage</v>
      </c>
      <c r="F20" s="77"/>
    </row>
    <row r="21" ht="75.0" customHeight="1">
      <c r="A21" s="14"/>
      <c r="B21" s="14" t="s">
        <v>2275</v>
      </c>
      <c r="C21" s="34" t="s">
        <v>1554</v>
      </c>
      <c r="D21" s="14" t="s">
        <v>1321</v>
      </c>
      <c r="E21" s="14" t="str">
        <f>"+4 damage"</f>
        <v>+4 damage</v>
      </c>
      <c r="F21" s="14" t="s">
        <v>2276</v>
      </c>
    </row>
    <row r="22" ht="75.0" customHeight="1">
      <c r="A22" s="14"/>
      <c r="B22" s="14" t="s">
        <v>2277</v>
      </c>
      <c r="C22" s="34" t="s">
        <v>1543</v>
      </c>
      <c r="D22" s="14" t="s">
        <v>1321</v>
      </c>
      <c r="E22" s="14" t="s">
        <v>2278</v>
      </c>
      <c r="F22" s="14"/>
    </row>
    <row r="23" ht="75.0" customHeight="1">
      <c r="A23" s="14"/>
      <c r="B23" s="14" t="s">
        <v>2279</v>
      </c>
      <c r="C23" s="34" t="s">
        <v>1543</v>
      </c>
      <c r="D23" s="14" t="s">
        <v>2230</v>
      </c>
      <c r="E23" s="14" t="s">
        <v>2280</v>
      </c>
      <c r="F23" s="77"/>
    </row>
    <row r="24" ht="75.0" customHeight="1">
      <c r="A24" s="14"/>
      <c r="B24" s="14" t="s">
        <v>2281</v>
      </c>
      <c r="C24" s="34" t="s">
        <v>1539</v>
      </c>
      <c r="D24" s="14" t="s">
        <v>2230</v>
      </c>
      <c r="E24" s="14" t="s">
        <v>2282</v>
      </c>
      <c r="F24" s="14"/>
    </row>
    <row r="25" ht="75.0" customHeight="1">
      <c r="A25" s="14"/>
      <c r="B25" s="14" t="s">
        <v>2283</v>
      </c>
      <c r="C25" s="34" t="s">
        <v>1539</v>
      </c>
      <c r="D25" s="14" t="s">
        <v>2230</v>
      </c>
      <c r="E25" s="14" t="s">
        <v>2284</v>
      </c>
      <c r="F25" s="14"/>
    </row>
    <row r="26" ht="75.0" hidden="1" customHeight="1">
      <c r="A26" s="14"/>
      <c r="B26" s="14" t="s">
        <v>2285</v>
      </c>
      <c r="C26" s="34" t="s">
        <v>1543</v>
      </c>
      <c r="D26" s="14" t="s">
        <v>2230</v>
      </c>
      <c r="E26" s="14" t="s">
        <v>2286</v>
      </c>
      <c r="F26" s="77"/>
    </row>
    <row r="27" ht="75.0" customHeight="1">
      <c r="A27" s="14"/>
      <c r="B27" s="14" t="s">
        <v>2287</v>
      </c>
      <c r="C27" s="34" t="s">
        <v>1543</v>
      </c>
      <c r="D27" s="14" t="s">
        <v>2230</v>
      </c>
      <c r="E27" s="14" t="s">
        <v>2288</v>
      </c>
      <c r="F27" s="77"/>
    </row>
    <row r="28" ht="75.0" customHeight="1">
      <c r="A28" s="14"/>
      <c r="B28" s="14" t="s">
        <v>2289</v>
      </c>
      <c r="C28" s="34" t="s">
        <v>1539</v>
      </c>
      <c r="D28" s="14" t="s">
        <v>1504</v>
      </c>
      <c r="E28" s="14" t="s">
        <v>2290</v>
      </c>
      <c r="F28" s="77"/>
    </row>
    <row r="29" ht="75.0" customHeight="1">
      <c r="A29" s="14"/>
      <c r="B29" s="14" t="s">
        <v>2291</v>
      </c>
      <c r="C29" s="34" t="s">
        <v>1543</v>
      </c>
      <c r="D29" s="14" t="s">
        <v>2230</v>
      </c>
      <c r="E29" s="14" t="s">
        <v>2292</v>
      </c>
      <c r="F29" s="14" t="s">
        <v>2293</v>
      </c>
    </row>
    <row r="30" ht="75.0" hidden="1" customHeight="1">
      <c r="A30" s="14"/>
      <c r="B30" s="14" t="s">
        <v>2294</v>
      </c>
      <c r="C30" s="34" t="s">
        <v>1543</v>
      </c>
      <c r="D30" s="14" t="s">
        <v>2230</v>
      </c>
      <c r="E30" s="14" t="s">
        <v>2295</v>
      </c>
      <c r="F30" s="77"/>
    </row>
    <row r="31" ht="75.0" customHeight="1">
      <c r="A31" s="14"/>
      <c r="B31" s="14" t="s">
        <v>2296</v>
      </c>
      <c r="C31" s="34" t="s">
        <v>1543</v>
      </c>
      <c r="D31" s="14" t="s">
        <v>2297</v>
      </c>
      <c r="E31" s="14" t="s">
        <v>2298</v>
      </c>
      <c r="F31" s="14" t="s">
        <v>2293</v>
      </c>
    </row>
    <row r="32" ht="75.0" customHeight="1">
      <c r="A32" s="14"/>
      <c r="B32" s="14" t="s">
        <v>2299</v>
      </c>
      <c r="C32" s="34" t="s">
        <v>1543</v>
      </c>
      <c r="D32" s="14" t="s">
        <v>2230</v>
      </c>
      <c r="E32" s="14" t="s">
        <v>2300</v>
      </c>
      <c r="F32" s="77"/>
    </row>
    <row r="33" ht="75.0" customHeight="1">
      <c r="A33" s="14"/>
      <c r="B33" s="14" t="s">
        <v>2301</v>
      </c>
      <c r="C33" s="34" t="s">
        <v>1543</v>
      </c>
      <c r="D33" s="14" t="s">
        <v>2230</v>
      </c>
      <c r="E33" s="14" t="s">
        <v>2302</v>
      </c>
      <c r="F33" s="77"/>
    </row>
    <row r="34" ht="75.0" customHeight="1">
      <c r="A34" s="14"/>
      <c r="B34" s="14" t="s">
        <v>2303</v>
      </c>
      <c r="C34" s="34" t="s">
        <v>1554</v>
      </c>
      <c r="D34" s="14" t="s">
        <v>1321</v>
      </c>
      <c r="E34" s="14" t="s">
        <v>2304</v>
      </c>
      <c r="F34" s="77"/>
    </row>
    <row r="35" ht="75.0" customHeight="1">
      <c r="A35" s="14"/>
      <c r="B35" s="14" t="s">
        <v>2305</v>
      </c>
      <c r="C35" s="34" t="s">
        <v>1543</v>
      </c>
      <c r="D35" s="14" t="s">
        <v>2230</v>
      </c>
      <c r="E35" s="14" t="s">
        <v>2306</v>
      </c>
      <c r="F35" s="14"/>
    </row>
    <row r="36" ht="75.0" customHeight="1">
      <c r="A36" s="14"/>
      <c r="B36" s="14" t="s">
        <v>2307</v>
      </c>
      <c r="C36" s="34" t="s">
        <v>1539</v>
      </c>
      <c r="D36" s="14" t="s">
        <v>2230</v>
      </c>
      <c r="E36" s="14" t="s">
        <v>2308</v>
      </c>
      <c r="F36" s="14"/>
    </row>
    <row r="37" ht="75.0" customHeight="1">
      <c r="A37" s="14"/>
      <c r="B37" s="14" t="s">
        <v>2309</v>
      </c>
      <c r="C37" s="34" t="s">
        <v>1543</v>
      </c>
      <c r="D37" s="14" t="s">
        <v>2230</v>
      </c>
      <c r="E37" s="14" t="s">
        <v>2310</v>
      </c>
      <c r="F37" s="77"/>
    </row>
    <row r="38" ht="75.0" customHeight="1">
      <c r="A38" s="14"/>
      <c r="B38" s="14" t="s">
        <v>2311</v>
      </c>
      <c r="C38" s="34" t="s">
        <v>1539</v>
      </c>
      <c r="D38" s="14" t="s">
        <v>1321</v>
      </c>
      <c r="E38" s="14" t="s">
        <v>2312</v>
      </c>
      <c r="F38" s="77"/>
    </row>
    <row r="39" ht="75.0" customHeight="1">
      <c r="A39" s="14"/>
      <c r="B39" s="14" t="s">
        <v>2313</v>
      </c>
      <c r="C39" s="34" t="s">
        <v>1554</v>
      </c>
      <c r="D39" s="14" t="s">
        <v>1321</v>
      </c>
      <c r="E39" s="14" t="s">
        <v>2314</v>
      </c>
      <c r="F39" s="77"/>
    </row>
    <row r="40" ht="75.0" customHeight="1">
      <c r="A40" s="14"/>
      <c r="B40" s="14" t="s">
        <v>2315</v>
      </c>
      <c r="C40" s="34" t="s">
        <v>1543</v>
      </c>
      <c r="D40" s="14" t="s">
        <v>1321</v>
      </c>
      <c r="E40" s="83" t="s">
        <v>2316</v>
      </c>
      <c r="F40" s="77"/>
    </row>
    <row r="41" ht="75.0" customHeight="1">
      <c r="A41" s="14"/>
      <c r="B41" s="14" t="s">
        <v>2317</v>
      </c>
      <c r="C41" s="34" t="s">
        <v>1539</v>
      </c>
      <c r="D41" s="14" t="s">
        <v>2230</v>
      </c>
      <c r="E41" s="86" t="s">
        <v>2318</v>
      </c>
      <c r="F41" s="77"/>
    </row>
    <row r="42" ht="75.0" customHeight="1">
      <c r="A42" s="14"/>
      <c r="B42" s="14" t="s">
        <v>2319</v>
      </c>
      <c r="C42" s="34" t="s">
        <v>1543</v>
      </c>
      <c r="D42" s="14" t="s">
        <v>1504</v>
      </c>
      <c r="E42" s="14" t="s">
        <v>2320</v>
      </c>
      <c r="F42" s="14"/>
    </row>
    <row r="43" ht="75.0" customHeight="1">
      <c r="A43" s="14"/>
      <c r="B43" s="14" t="s">
        <v>2321</v>
      </c>
      <c r="C43" s="34" t="s">
        <v>1554</v>
      </c>
      <c r="D43" s="14" t="s">
        <v>1069</v>
      </c>
      <c r="E43" s="14" t="s">
        <v>2322</v>
      </c>
      <c r="F43" s="77"/>
    </row>
    <row r="44" ht="75.0" customHeight="1">
      <c r="A44" s="14"/>
      <c r="B44" s="14" t="s">
        <v>2323</v>
      </c>
      <c r="C44" s="34" t="s">
        <v>1543</v>
      </c>
      <c r="D44" s="14" t="s">
        <v>2230</v>
      </c>
      <c r="E44" s="14" t="s">
        <v>2324</v>
      </c>
      <c r="F44" s="14"/>
    </row>
    <row r="45" ht="75.0" customHeight="1">
      <c r="A45" s="14"/>
      <c r="B45" s="14" t="s">
        <v>2325</v>
      </c>
      <c r="C45" s="34" t="s">
        <v>1539</v>
      </c>
      <c r="D45" s="14" t="s">
        <v>2297</v>
      </c>
      <c r="E45" s="14" t="s">
        <v>2326</v>
      </c>
      <c r="F45" s="14" t="s">
        <v>2293</v>
      </c>
    </row>
    <row r="46" ht="75.0" customHeight="1">
      <c r="A46" s="14"/>
      <c r="B46" s="14" t="s">
        <v>2327</v>
      </c>
      <c r="C46" s="34" t="s">
        <v>1539</v>
      </c>
      <c r="D46" s="14" t="s">
        <v>1504</v>
      </c>
      <c r="E46" s="14" t="s">
        <v>2328</v>
      </c>
      <c r="F46" s="14"/>
    </row>
    <row r="47" ht="75.0" customHeight="1">
      <c r="A47" s="14"/>
      <c r="B47" s="14" t="s">
        <v>2329</v>
      </c>
      <c r="C47" s="34" t="s">
        <v>1543</v>
      </c>
      <c r="D47" s="14" t="s">
        <v>1504</v>
      </c>
      <c r="E47" s="14" t="s">
        <v>2330</v>
      </c>
      <c r="F47" s="14"/>
    </row>
    <row r="48" ht="75.0" customHeight="1">
      <c r="A48" s="14"/>
      <c r="B48" s="14" t="s">
        <v>2331</v>
      </c>
      <c r="C48" s="34" t="s">
        <v>1539</v>
      </c>
      <c r="D48" s="14" t="s">
        <v>2230</v>
      </c>
      <c r="E48" s="14" t="s">
        <v>2332</v>
      </c>
      <c r="F48" s="127"/>
    </row>
    <row r="49" ht="75.0" customHeight="1">
      <c r="A49" s="14"/>
      <c r="B49" s="14" t="s">
        <v>2333</v>
      </c>
      <c r="C49" s="34" t="s">
        <v>1543</v>
      </c>
      <c r="D49" s="14" t="s">
        <v>1069</v>
      </c>
      <c r="E49" s="14" t="s">
        <v>2334</v>
      </c>
      <c r="F49" s="77"/>
    </row>
    <row r="50" ht="75.0" customHeight="1">
      <c r="A50" s="14"/>
      <c r="B50" s="14" t="s">
        <v>2335</v>
      </c>
      <c r="C50" s="34" t="s">
        <v>1543</v>
      </c>
      <c r="D50" s="14" t="s">
        <v>1321</v>
      </c>
      <c r="E50" s="14" t="s">
        <v>2336</v>
      </c>
      <c r="F50" s="14" t="s">
        <v>2337</v>
      </c>
    </row>
    <row r="51" ht="75.0" customHeight="1">
      <c r="A51" s="14"/>
      <c r="B51" s="14" t="s">
        <v>2338</v>
      </c>
      <c r="C51" s="34" t="s">
        <v>1543</v>
      </c>
      <c r="D51" s="14" t="s">
        <v>2230</v>
      </c>
      <c r="E51" s="14" t="s">
        <v>2339</v>
      </c>
      <c r="F51" s="14"/>
    </row>
    <row r="52" ht="75.0" customHeight="1">
      <c r="A52" s="14"/>
      <c r="B52" s="14" t="s">
        <v>2340</v>
      </c>
      <c r="C52" s="34" t="s">
        <v>1543</v>
      </c>
      <c r="D52" s="14" t="s">
        <v>2230</v>
      </c>
      <c r="E52" s="14" t="s">
        <v>2341</v>
      </c>
      <c r="F52" s="77"/>
    </row>
    <row r="53" ht="75.0" customHeight="1">
      <c r="A53" s="14"/>
      <c r="B53" s="14" t="s">
        <v>2342</v>
      </c>
      <c r="C53" s="34" t="s">
        <v>1554</v>
      </c>
      <c r="D53" s="14" t="s">
        <v>2230</v>
      </c>
      <c r="E53" s="14" t="s">
        <v>2343</v>
      </c>
      <c r="F53" s="77"/>
    </row>
    <row r="54" ht="75.0" customHeight="1">
      <c r="A54" s="14"/>
      <c r="B54" s="14" t="s">
        <v>2344</v>
      </c>
      <c r="C54" s="34" t="s">
        <v>1539</v>
      </c>
      <c r="D54" s="14" t="s">
        <v>1321</v>
      </c>
      <c r="E54" s="14" t="s">
        <v>2345</v>
      </c>
      <c r="F54" s="14"/>
    </row>
    <row r="55" ht="75.0" customHeight="1">
      <c r="A55" s="14"/>
      <c r="B55" s="14" t="s">
        <v>2346</v>
      </c>
      <c r="C55" s="34" t="s">
        <v>1539</v>
      </c>
      <c r="D55" s="14" t="s">
        <v>2230</v>
      </c>
      <c r="E55" s="14" t="s">
        <v>2347</v>
      </c>
      <c r="F55" s="77"/>
    </row>
    <row r="56" ht="75.0" customHeight="1">
      <c r="A56" s="14"/>
      <c r="B56" s="14" t="s">
        <v>2348</v>
      </c>
      <c r="C56" s="34" t="s">
        <v>1543</v>
      </c>
      <c r="D56" s="14" t="s">
        <v>2230</v>
      </c>
      <c r="E56" s="14" t="s">
        <v>2349</v>
      </c>
      <c r="F56" s="14"/>
    </row>
    <row r="57" ht="75.0" customHeight="1">
      <c r="A57" s="14"/>
      <c r="B57" s="14" t="s">
        <v>2350</v>
      </c>
      <c r="C57" s="34" t="s">
        <v>1539</v>
      </c>
      <c r="D57" s="14" t="s">
        <v>2230</v>
      </c>
      <c r="E57" s="150" t="s">
        <v>1123</v>
      </c>
      <c r="F57" s="77"/>
    </row>
    <row r="58" ht="75.0" customHeight="1">
      <c r="A58" s="14"/>
      <c r="B58" s="14" t="s">
        <v>2351</v>
      </c>
      <c r="C58" s="34" t="s">
        <v>1543</v>
      </c>
      <c r="D58" s="14" t="s">
        <v>1321</v>
      </c>
      <c r="E58" s="14" t="s">
        <v>2352</v>
      </c>
      <c r="F58" s="77"/>
    </row>
    <row r="59" ht="75.0" customHeight="1">
      <c r="A59" s="14"/>
      <c r="B59" s="14" t="s">
        <v>2353</v>
      </c>
      <c r="C59" s="34" t="s">
        <v>1539</v>
      </c>
      <c r="D59" s="14" t="s">
        <v>1321</v>
      </c>
      <c r="E59" s="14" t="s">
        <v>2354</v>
      </c>
      <c r="F59" s="14"/>
    </row>
    <row r="60" ht="75.0" customHeight="1">
      <c r="A60" s="14"/>
      <c r="B60" s="14" t="s">
        <v>2355</v>
      </c>
      <c r="C60" s="34" t="s">
        <v>1543</v>
      </c>
      <c r="D60" s="14" t="s">
        <v>1504</v>
      </c>
      <c r="E60" s="14" t="s">
        <v>1602</v>
      </c>
      <c r="F60" s="14"/>
    </row>
    <row r="61" ht="75.0" customHeight="1">
      <c r="A61" s="14"/>
      <c r="B61" s="14" t="s">
        <v>2356</v>
      </c>
      <c r="C61" s="34" t="s">
        <v>1539</v>
      </c>
      <c r="D61" s="14" t="s">
        <v>1321</v>
      </c>
      <c r="E61" s="14" t="s">
        <v>2357</v>
      </c>
      <c r="F61" s="14"/>
    </row>
    <row r="62" ht="75.0" customHeight="1">
      <c r="A62" s="14"/>
      <c r="B62" s="14" t="s">
        <v>2358</v>
      </c>
      <c r="C62" s="34" t="s">
        <v>1543</v>
      </c>
      <c r="D62" s="14" t="s">
        <v>2230</v>
      </c>
      <c r="E62" s="150" t="s">
        <v>2208</v>
      </c>
      <c r="F62" s="77"/>
    </row>
    <row r="63" ht="75.0" customHeight="1">
      <c r="A63" s="14"/>
      <c r="B63" s="14" t="s">
        <v>548</v>
      </c>
      <c r="C63" s="34" t="s">
        <v>1554</v>
      </c>
      <c r="D63" s="14" t="s">
        <v>2230</v>
      </c>
      <c r="E63" s="150" t="s">
        <v>2359</v>
      </c>
      <c r="F63" s="14"/>
    </row>
    <row r="64" ht="75.0" customHeight="1">
      <c r="A64" s="14"/>
      <c r="B64" s="14" t="s">
        <v>2360</v>
      </c>
      <c r="C64" s="34" t="s">
        <v>1543</v>
      </c>
      <c r="D64" s="14" t="s">
        <v>1321</v>
      </c>
      <c r="E64" s="14" t="s">
        <v>2361</v>
      </c>
      <c r="F64" s="77"/>
    </row>
    <row r="65" ht="75.0" customHeight="1">
      <c r="A65" s="14"/>
      <c r="B65" s="14" t="s">
        <v>2362</v>
      </c>
      <c r="C65" s="34" t="s">
        <v>1539</v>
      </c>
      <c r="D65" s="14" t="s">
        <v>1321</v>
      </c>
      <c r="E65" s="14" t="s">
        <v>2363</v>
      </c>
      <c r="F65" s="14"/>
    </row>
    <row r="66" ht="75.0" customHeight="1">
      <c r="A66" s="14"/>
      <c r="B66" s="14" t="s">
        <v>2364</v>
      </c>
      <c r="C66" s="34" t="s">
        <v>1539</v>
      </c>
      <c r="D66" s="14" t="s">
        <v>1504</v>
      </c>
      <c r="E66" s="14" t="s">
        <v>2365</v>
      </c>
      <c r="F66" s="14"/>
    </row>
    <row r="67" ht="75.0" customHeight="1">
      <c r="A67" s="14"/>
      <c r="B67" s="14" t="s">
        <v>2366</v>
      </c>
      <c r="C67" s="34" t="s">
        <v>1539</v>
      </c>
      <c r="D67" s="14" t="s">
        <v>1321</v>
      </c>
      <c r="E67" s="14" t="s">
        <v>2367</v>
      </c>
      <c r="F67" s="14" t="s">
        <v>2368</v>
      </c>
    </row>
    <row r="68" ht="75.0" customHeight="1">
      <c r="A68" s="14"/>
      <c r="B68" s="14" t="s">
        <v>2369</v>
      </c>
      <c r="C68" s="34" t="s">
        <v>1543</v>
      </c>
      <c r="D68" s="14" t="s">
        <v>1321</v>
      </c>
      <c r="E68" s="14" t="s">
        <v>2370</v>
      </c>
      <c r="F68" s="14" t="s">
        <v>2371</v>
      </c>
    </row>
    <row r="69" ht="75.0" customHeight="1">
      <c r="A69" s="14"/>
      <c r="B69" s="14" t="s">
        <v>2372</v>
      </c>
      <c r="C69" s="34" t="s">
        <v>1554</v>
      </c>
      <c r="D69" s="14" t="s">
        <v>1321</v>
      </c>
      <c r="E69" s="14" t="s">
        <v>2373</v>
      </c>
      <c r="F69" s="14" t="s">
        <v>2374</v>
      </c>
    </row>
    <row r="70" ht="75.0" customHeight="1">
      <c r="A70" s="14"/>
      <c r="B70" s="14" t="s">
        <v>2375</v>
      </c>
      <c r="C70" s="34" t="s">
        <v>1554</v>
      </c>
      <c r="D70" s="14" t="s">
        <v>2230</v>
      </c>
      <c r="E70" s="14" t="s">
        <v>2376</v>
      </c>
      <c r="F70" s="77"/>
    </row>
    <row r="71" ht="75.0" customHeight="1">
      <c r="A71" s="14"/>
      <c r="B71" s="14" t="s">
        <v>2377</v>
      </c>
      <c r="C71" s="34" t="s">
        <v>1554</v>
      </c>
      <c r="D71" s="14" t="s">
        <v>1504</v>
      </c>
      <c r="E71" s="14" t="s">
        <v>2378</v>
      </c>
      <c r="F71" s="14"/>
    </row>
    <row r="72" ht="75.0" customHeight="1">
      <c r="A72" s="14"/>
      <c r="B72" s="14" t="s">
        <v>2379</v>
      </c>
      <c r="C72" s="34" t="s">
        <v>1543</v>
      </c>
      <c r="D72" s="14"/>
      <c r="E72" s="14" t="s">
        <v>2380</v>
      </c>
      <c r="F72" s="14"/>
    </row>
    <row r="73" ht="75.0" customHeight="1">
      <c r="A73" s="14"/>
      <c r="B73" s="14" t="s">
        <v>2381</v>
      </c>
      <c r="C73" s="34" t="s">
        <v>1554</v>
      </c>
      <c r="D73" s="14" t="s">
        <v>2230</v>
      </c>
      <c r="E73" s="14" t="s">
        <v>2382</v>
      </c>
      <c r="F73" s="14" t="s">
        <v>2383</v>
      </c>
    </row>
    <row r="74" ht="75.0" customHeight="1">
      <c r="A74" s="14"/>
      <c r="B74" s="14" t="s">
        <v>240</v>
      </c>
      <c r="C74" s="34" t="s">
        <v>1554</v>
      </c>
      <c r="D74" s="14" t="s">
        <v>2230</v>
      </c>
      <c r="E74" s="150" t="s">
        <v>2384</v>
      </c>
      <c r="F74" s="77"/>
    </row>
    <row r="75" ht="75.0" customHeight="1">
      <c r="A75" s="14"/>
      <c r="B75" s="14" t="s">
        <v>1026</v>
      </c>
      <c r="C75" s="34" t="s">
        <v>1543</v>
      </c>
      <c r="D75" s="14" t="s">
        <v>2230</v>
      </c>
      <c r="E75" s="190" t="s">
        <v>2385</v>
      </c>
      <c r="F75" s="97" t="s">
        <v>2386</v>
      </c>
    </row>
    <row r="76" ht="75.0" customHeight="1">
      <c r="A76" s="14"/>
      <c r="B76" s="14" t="s">
        <v>2387</v>
      </c>
      <c r="C76" s="34" t="s">
        <v>1539</v>
      </c>
      <c r="D76" s="14" t="s">
        <v>2230</v>
      </c>
      <c r="E76" s="14" t="s">
        <v>2388</v>
      </c>
      <c r="F76" s="14" t="s">
        <v>2389</v>
      </c>
    </row>
    <row r="77" ht="75.0" customHeight="1">
      <c r="A77" s="14"/>
      <c r="B77" s="14" t="s">
        <v>2390</v>
      </c>
      <c r="C77" s="34" t="s">
        <v>1539</v>
      </c>
      <c r="D77" s="14" t="s">
        <v>2230</v>
      </c>
      <c r="E77" s="52" t="s">
        <v>2391</v>
      </c>
      <c r="F77" s="52" t="s">
        <v>2392</v>
      </c>
    </row>
    <row r="78" ht="75.0" customHeight="1">
      <c r="A78" s="14"/>
      <c r="B78" s="14" t="s">
        <v>2393</v>
      </c>
      <c r="C78" s="34" t="s">
        <v>1554</v>
      </c>
      <c r="D78" s="14" t="s">
        <v>1321</v>
      </c>
      <c r="E78" s="14" t="s">
        <v>2394</v>
      </c>
      <c r="F78" s="77"/>
    </row>
    <row r="79" ht="75.0" customHeight="1">
      <c r="A79" s="14"/>
      <c r="B79" s="14" t="s">
        <v>2395</v>
      </c>
      <c r="C79" s="34" t="s">
        <v>1554</v>
      </c>
      <c r="D79" s="14" t="s">
        <v>2230</v>
      </c>
      <c r="E79" s="14" t="s">
        <v>2396</v>
      </c>
      <c r="F79" s="14" t="s">
        <v>2397</v>
      </c>
    </row>
    <row r="80" ht="75.0" customHeight="1">
      <c r="A80" s="14"/>
      <c r="B80" s="14" t="s">
        <v>2398</v>
      </c>
      <c r="C80" s="34" t="s">
        <v>1539</v>
      </c>
      <c r="D80" s="14" t="s">
        <v>2271</v>
      </c>
      <c r="E80" s="14" t="s">
        <v>2231</v>
      </c>
      <c r="F80" s="14"/>
    </row>
    <row r="81" ht="75.0" customHeight="1">
      <c r="A81" s="14"/>
      <c r="B81" s="14" t="s">
        <v>2399</v>
      </c>
      <c r="C81" s="34" t="s">
        <v>1543</v>
      </c>
      <c r="D81" s="14" t="s">
        <v>2230</v>
      </c>
      <c r="E81" s="14" t="s">
        <v>2400</v>
      </c>
      <c r="F81" s="14" t="s">
        <v>2401</v>
      </c>
    </row>
    <row r="82" ht="75.0" customHeight="1">
      <c r="A82" s="14"/>
      <c r="B82" s="14" t="s">
        <v>2402</v>
      </c>
      <c r="C82" s="34" t="s">
        <v>1539</v>
      </c>
      <c r="D82" s="14" t="s">
        <v>1321</v>
      </c>
      <c r="E82" s="191" t="s">
        <v>2403</v>
      </c>
      <c r="F82" s="77"/>
    </row>
    <row r="83" ht="75.0" customHeight="1">
      <c r="A83" s="14"/>
      <c r="B83" s="14" t="s">
        <v>2404</v>
      </c>
      <c r="C83" s="34" t="s">
        <v>1539</v>
      </c>
      <c r="D83" s="14" t="s">
        <v>2230</v>
      </c>
      <c r="E83" s="150" t="s">
        <v>2405</v>
      </c>
      <c r="F83" s="14"/>
    </row>
    <row r="84" ht="75.0" customHeight="1">
      <c r="A84" s="14"/>
      <c r="B84" s="14" t="s">
        <v>2406</v>
      </c>
      <c r="C84" s="34" t="s">
        <v>1539</v>
      </c>
      <c r="D84" s="14" t="s">
        <v>2230</v>
      </c>
      <c r="E84" s="14" t="s">
        <v>2407</v>
      </c>
      <c r="F84" s="14"/>
    </row>
    <row r="85" ht="75.0" customHeight="1">
      <c r="A85" s="14"/>
      <c r="B85" s="14" t="s">
        <v>2408</v>
      </c>
      <c r="C85" s="34" t="s">
        <v>1539</v>
      </c>
      <c r="D85" s="14" t="s">
        <v>1321</v>
      </c>
      <c r="E85" s="14" t="s">
        <v>2409</v>
      </c>
      <c r="F85" s="77"/>
    </row>
    <row r="86" ht="75.0" customHeight="1">
      <c r="A86" s="14"/>
      <c r="B86" s="14" t="s">
        <v>314</v>
      </c>
      <c r="C86" s="34" t="s">
        <v>1554</v>
      </c>
      <c r="D86" s="14" t="s">
        <v>2230</v>
      </c>
      <c r="E86" s="150" t="s">
        <v>2410</v>
      </c>
      <c r="F86" s="77"/>
    </row>
    <row r="87" ht="75.0" customHeight="1">
      <c r="A87" s="14"/>
      <c r="B87" s="14" t="s">
        <v>2411</v>
      </c>
      <c r="C87" s="34" t="s">
        <v>1543</v>
      </c>
      <c r="D87" s="14" t="s">
        <v>2230</v>
      </c>
      <c r="E87" s="97" t="s">
        <v>2412</v>
      </c>
      <c r="F87" s="77"/>
    </row>
    <row r="88" ht="75.0" customHeight="1">
      <c r="A88" s="14"/>
      <c r="B88" s="14" t="s">
        <v>2413</v>
      </c>
      <c r="C88" s="34" t="s">
        <v>1543</v>
      </c>
      <c r="D88" s="14" t="s">
        <v>2414</v>
      </c>
      <c r="E88" s="180" t="s">
        <v>2415</v>
      </c>
      <c r="F88" s="80" t="s">
        <v>2416</v>
      </c>
    </row>
    <row r="89" ht="75.0" customHeight="1">
      <c r="A89" s="14"/>
      <c r="B89" s="14" t="s">
        <v>2417</v>
      </c>
      <c r="C89" s="34" t="s">
        <v>1539</v>
      </c>
      <c r="D89" s="14" t="s">
        <v>1321</v>
      </c>
      <c r="E89" s="52" t="s">
        <v>2418</v>
      </c>
      <c r="F89" s="14"/>
    </row>
    <row r="90" ht="75.0" customHeight="1">
      <c r="A90" s="14"/>
      <c r="B90" s="14" t="s">
        <v>2419</v>
      </c>
      <c r="C90" s="34" t="s">
        <v>1539</v>
      </c>
      <c r="D90" s="14" t="s">
        <v>2230</v>
      </c>
      <c r="E90" s="14" t="s">
        <v>2420</v>
      </c>
      <c r="F90" s="14"/>
    </row>
    <row r="91" ht="75.0" customHeight="1">
      <c r="A91" s="14"/>
      <c r="B91" s="14" t="s">
        <v>2421</v>
      </c>
      <c r="C91" s="34" t="s">
        <v>1543</v>
      </c>
      <c r="D91" s="14" t="s">
        <v>2245</v>
      </c>
      <c r="E91" s="14" t="s">
        <v>2422</v>
      </c>
      <c r="F91" s="77"/>
    </row>
    <row r="92" ht="75.0" customHeight="1">
      <c r="A92" s="14"/>
      <c r="B92" s="14" t="s">
        <v>2423</v>
      </c>
      <c r="C92" s="34" t="s">
        <v>1554</v>
      </c>
      <c r="D92" s="14" t="s">
        <v>2245</v>
      </c>
      <c r="E92" s="192" t="s">
        <v>2384</v>
      </c>
      <c r="F92" s="77"/>
    </row>
    <row r="93" ht="75.0" customHeight="1">
      <c r="A93" s="14"/>
      <c r="B93" s="14" t="s">
        <v>2424</v>
      </c>
      <c r="C93" s="34" t="s">
        <v>1539</v>
      </c>
      <c r="D93" s="14" t="s">
        <v>2230</v>
      </c>
      <c r="E93" s="14" t="s">
        <v>2425</v>
      </c>
      <c r="F93" s="14"/>
    </row>
    <row r="94" ht="75.0" hidden="1" customHeight="1">
      <c r="A94" s="14"/>
      <c r="B94" s="14" t="s">
        <v>2426</v>
      </c>
      <c r="C94" s="34" t="s">
        <v>1554</v>
      </c>
      <c r="D94" s="14" t="s">
        <v>2230</v>
      </c>
      <c r="E94" s="14" t="s">
        <v>2427</v>
      </c>
      <c r="F94" s="14"/>
    </row>
    <row r="95" ht="75.0" customHeight="1">
      <c r="A95" s="14"/>
      <c r="B95" s="14" t="s">
        <v>2428</v>
      </c>
      <c r="C95" s="34" t="s">
        <v>1539</v>
      </c>
      <c r="D95" s="14" t="s">
        <v>2230</v>
      </c>
      <c r="E95" s="14" t="s">
        <v>2429</v>
      </c>
      <c r="F95" s="14" t="s">
        <v>2430</v>
      </c>
    </row>
    <row r="96" ht="75.0" customHeight="1">
      <c r="A96" s="14"/>
      <c r="B96" s="14" t="s">
        <v>2431</v>
      </c>
      <c r="C96" s="34" t="s">
        <v>1554</v>
      </c>
      <c r="D96" s="14" t="s">
        <v>2230</v>
      </c>
      <c r="E96" s="14" t="s">
        <v>2432</v>
      </c>
      <c r="F96" s="14"/>
    </row>
    <row r="97" ht="75.0" customHeight="1">
      <c r="A97" s="14"/>
      <c r="B97" s="14" t="s">
        <v>2433</v>
      </c>
      <c r="C97" s="34" t="s">
        <v>1539</v>
      </c>
      <c r="D97" s="14" t="s">
        <v>2271</v>
      </c>
      <c r="E97" s="14" t="s">
        <v>2434</v>
      </c>
      <c r="F97" s="14" t="s">
        <v>2435</v>
      </c>
    </row>
    <row r="98" ht="75.0" customHeight="1">
      <c r="A98" s="14"/>
      <c r="B98" s="14" t="s">
        <v>628</v>
      </c>
      <c r="C98" s="34" t="s">
        <v>1554</v>
      </c>
      <c r="D98" s="14" t="s">
        <v>1321</v>
      </c>
      <c r="E98" s="14" t="s">
        <v>2436</v>
      </c>
      <c r="F98" s="14" t="s">
        <v>2437</v>
      </c>
    </row>
    <row r="99" ht="75.0" customHeight="1">
      <c r="A99" s="14"/>
      <c r="B99" s="14" t="s">
        <v>2438</v>
      </c>
      <c r="C99" s="34" t="s">
        <v>1539</v>
      </c>
      <c r="D99" s="14" t="s">
        <v>2230</v>
      </c>
      <c r="E99" s="14" t="s">
        <v>2439</v>
      </c>
      <c r="F99" s="14"/>
    </row>
    <row r="100" ht="75.0" customHeight="1">
      <c r="A100" s="14"/>
      <c r="B100" s="14" t="s">
        <v>2440</v>
      </c>
      <c r="C100" s="34" t="s">
        <v>1539</v>
      </c>
      <c r="D100" s="14" t="s">
        <v>1321</v>
      </c>
      <c r="E100" s="14" t="s">
        <v>2441</v>
      </c>
      <c r="F100" s="14"/>
    </row>
    <row r="101" ht="75.0" customHeight="1">
      <c r="A101" s="14"/>
      <c r="B101" s="14" t="s">
        <v>2442</v>
      </c>
      <c r="C101" s="34" t="s">
        <v>1543</v>
      </c>
      <c r="D101" s="14" t="s">
        <v>2230</v>
      </c>
      <c r="E101" s="14" t="s">
        <v>2443</v>
      </c>
      <c r="F101" s="77"/>
    </row>
    <row r="102" ht="75.0" customHeight="1">
      <c r="A102" s="14"/>
      <c r="B102" s="14" t="s">
        <v>2444</v>
      </c>
      <c r="C102" s="34" t="s">
        <v>1543</v>
      </c>
      <c r="D102" s="14" t="s">
        <v>2230</v>
      </c>
      <c r="E102" s="14" t="s">
        <v>2445</v>
      </c>
      <c r="F102" s="77"/>
    </row>
    <row r="103" ht="75.0" customHeight="1">
      <c r="A103" s="14"/>
      <c r="B103" s="14" t="s">
        <v>2446</v>
      </c>
      <c r="C103" s="34" t="s">
        <v>1554</v>
      </c>
      <c r="D103" s="14" t="s">
        <v>2230</v>
      </c>
      <c r="E103" s="14" t="s">
        <v>2447</v>
      </c>
      <c r="F103" s="77"/>
    </row>
    <row r="104" ht="75.0" customHeight="1">
      <c r="A104" s="14"/>
      <c r="B104" s="14" t="s">
        <v>2448</v>
      </c>
      <c r="C104" s="34" t="s">
        <v>1554</v>
      </c>
      <c r="D104" s="14" t="s">
        <v>1321</v>
      </c>
      <c r="E104" s="14" t="s">
        <v>2449</v>
      </c>
      <c r="F104" s="14"/>
    </row>
    <row r="105" ht="75.0" customHeight="1">
      <c r="A105" s="14"/>
      <c r="B105" s="14" t="s">
        <v>2450</v>
      </c>
      <c r="C105" s="34" t="s">
        <v>1543</v>
      </c>
      <c r="D105" s="14" t="s">
        <v>2245</v>
      </c>
      <c r="E105" s="14" t="s">
        <v>2208</v>
      </c>
      <c r="F105" s="14"/>
    </row>
    <row r="106" ht="75.0" customHeight="1">
      <c r="A106" s="14"/>
      <c r="B106" s="14" t="s">
        <v>2451</v>
      </c>
      <c r="C106" s="34" t="s">
        <v>1539</v>
      </c>
      <c r="D106" s="14" t="s">
        <v>2230</v>
      </c>
      <c r="E106" s="14" t="s">
        <v>2452</v>
      </c>
      <c r="F106" s="14" t="s">
        <v>2293</v>
      </c>
    </row>
    <row r="107" ht="75.0" customHeight="1">
      <c r="A107" s="14"/>
      <c r="B107" s="14" t="s">
        <v>2453</v>
      </c>
      <c r="C107" s="34" t="s">
        <v>1539</v>
      </c>
      <c r="D107" s="14" t="s">
        <v>2230</v>
      </c>
      <c r="E107" s="14" t="s">
        <v>2454</v>
      </c>
      <c r="F107" s="14" t="s">
        <v>2293</v>
      </c>
    </row>
    <row r="108" ht="75.0" customHeight="1">
      <c r="A108" s="14"/>
      <c r="B108" s="14" t="s">
        <v>2455</v>
      </c>
      <c r="C108" s="34" t="s">
        <v>1543</v>
      </c>
      <c r="D108" s="14" t="s">
        <v>1321</v>
      </c>
      <c r="E108" s="14" t="s">
        <v>2456</v>
      </c>
      <c r="F108" s="77"/>
    </row>
    <row r="109" ht="75.0" customHeight="1">
      <c r="A109" s="14"/>
      <c r="B109" s="14" t="s">
        <v>2457</v>
      </c>
      <c r="C109" s="34" t="s">
        <v>1543</v>
      </c>
      <c r="D109" s="14" t="s">
        <v>2230</v>
      </c>
      <c r="E109" s="14" t="s">
        <v>2458</v>
      </c>
      <c r="F109" s="77"/>
    </row>
    <row r="110" ht="75.0" customHeight="1">
      <c r="A110" s="14"/>
      <c r="B110" s="14" t="s">
        <v>2459</v>
      </c>
      <c r="C110" s="34" t="s">
        <v>1539</v>
      </c>
      <c r="D110" s="14" t="s">
        <v>2230</v>
      </c>
      <c r="E110" s="14" t="s">
        <v>2460</v>
      </c>
      <c r="F110" s="77"/>
    </row>
    <row r="111" ht="75.0" customHeight="1">
      <c r="A111" s="14"/>
      <c r="B111" s="14" t="s">
        <v>2461</v>
      </c>
      <c r="C111" s="34" t="s">
        <v>1543</v>
      </c>
      <c r="D111" s="14" t="s">
        <v>2230</v>
      </c>
      <c r="E111" s="14" t="s">
        <v>2462</v>
      </c>
      <c r="F111" s="14" t="s">
        <v>2463</v>
      </c>
    </row>
    <row r="112" ht="75.0" customHeight="1">
      <c r="A112" s="14"/>
      <c r="B112" s="14" t="s">
        <v>2464</v>
      </c>
      <c r="C112" s="34" t="s">
        <v>1543</v>
      </c>
      <c r="D112" s="14" t="s">
        <v>1069</v>
      </c>
      <c r="E112" s="14" t="s">
        <v>2465</v>
      </c>
      <c r="F112" s="77"/>
    </row>
    <row r="113" ht="75.0" customHeight="1">
      <c r="A113" s="14"/>
      <c r="B113" s="14" t="s">
        <v>2466</v>
      </c>
      <c r="C113" s="34" t="s">
        <v>1539</v>
      </c>
      <c r="D113" s="14" t="s">
        <v>1069</v>
      </c>
      <c r="E113" s="150" t="s">
        <v>2163</v>
      </c>
      <c r="F113" s="77"/>
    </row>
    <row r="114" ht="75.0" customHeight="1">
      <c r="A114" s="14"/>
      <c r="B114" s="14" t="s">
        <v>2467</v>
      </c>
      <c r="C114" s="34" t="s">
        <v>1539</v>
      </c>
      <c r="D114" s="14" t="s">
        <v>2230</v>
      </c>
      <c r="E114" s="14" t="s">
        <v>2468</v>
      </c>
      <c r="F114" s="14"/>
    </row>
    <row r="115" ht="75.0" customHeight="1">
      <c r="A115" s="14"/>
      <c r="B115" s="14" t="s">
        <v>2469</v>
      </c>
      <c r="C115" s="34" t="s">
        <v>1539</v>
      </c>
      <c r="D115" s="14" t="s">
        <v>1504</v>
      </c>
      <c r="E115" s="14" t="s">
        <v>2470</v>
      </c>
      <c r="F115" s="14"/>
    </row>
    <row r="116" ht="75.0" customHeight="1">
      <c r="A116" s="14"/>
      <c r="B116" s="14" t="s">
        <v>2471</v>
      </c>
      <c r="C116" s="34" t="s">
        <v>1888</v>
      </c>
      <c r="D116" s="14"/>
      <c r="E116" s="14" t="s">
        <v>2472</v>
      </c>
      <c r="F116" s="14"/>
    </row>
    <row r="117" ht="75.0" customHeight="1">
      <c r="A117" s="14"/>
      <c r="B117" s="14" t="s">
        <v>2473</v>
      </c>
      <c r="C117" s="34" t="s">
        <v>1543</v>
      </c>
      <c r="D117" s="14" t="s">
        <v>2230</v>
      </c>
      <c r="E117" s="14" t="s">
        <v>2474</v>
      </c>
      <c r="F117" s="77"/>
    </row>
    <row r="118" ht="75.0" customHeight="1">
      <c r="A118" s="14"/>
      <c r="B118" s="14" t="s">
        <v>2475</v>
      </c>
      <c r="C118" s="34" t="s">
        <v>1539</v>
      </c>
      <c r="D118" s="14" t="s">
        <v>2230</v>
      </c>
      <c r="E118" s="150" t="s">
        <v>2128</v>
      </c>
      <c r="F118" s="77"/>
    </row>
    <row r="119" ht="75.0" customHeight="1">
      <c r="A119" s="14"/>
      <c r="B119" s="14" t="s">
        <v>2476</v>
      </c>
      <c r="C119" s="34" t="s">
        <v>1543</v>
      </c>
      <c r="D119" s="14" t="s">
        <v>2230</v>
      </c>
      <c r="E119" s="14" t="s">
        <v>2477</v>
      </c>
      <c r="F119" s="83" t="s">
        <v>2478</v>
      </c>
    </row>
    <row r="120" ht="75.0" customHeight="1">
      <c r="A120" s="14"/>
      <c r="B120" s="14" t="s">
        <v>2479</v>
      </c>
      <c r="C120" s="34" t="s">
        <v>1539</v>
      </c>
      <c r="D120" s="14" t="s">
        <v>2480</v>
      </c>
      <c r="E120" s="52" t="s">
        <v>2481</v>
      </c>
      <c r="F120" s="77"/>
    </row>
    <row r="121" ht="75.0" customHeight="1">
      <c r="A121" s="14"/>
      <c r="B121" s="14" t="s">
        <v>2482</v>
      </c>
      <c r="C121" s="34" t="s">
        <v>1539</v>
      </c>
      <c r="D121" s="14" t="s">
        <v>1504</v>
      </c>
      <c r="E121" s="97" t="s">
        <v>2483</v>
      </c>
      <c r="F121" s="77"/>
    </row>
    <row r="122" ht="75.0" customHeight="1">
      <c r="A122" s="14"/>
      <c r="B122" s="14" t="s">
        <v>2484</v>
      </c>
      <c r="C122" s="34" t="s">
        <v>1543</v>
      </c>
      <c r="D122" s="14" t="s">
        <v>1321</v>
      </c>
      <c r="E122" s="83" t="s">
        <v>2485</v>
      </c>
      <c r="F122" s="14"/>
    </row>
    <row r="123" ht="75.0" customHeight="1">
      <c r="A123" s="14"/>
      <c r="B123" s="14" t="s">
        <v>2486</v>
      </c>
      <c r="C123" s="34" t="s">
        <v>1539</v>
      </c>
      <c r="D123" s="14" t="s">
        <v>1069</v>
      </c>
      <c r="E123" s="97" t="s">
        <v>2487</v>
      </c>
      <c r="F123" s="14"/>
    </row>
    <row r="124" ht="75.0" customHeight="1">
      <c r="A124" s="14"/>
      <c r="B124" s="14" t="s">
        <v>2488</v>
      </c>
      <c r="C124" s="34" t="s">
        <v>1554</v>
      </c>
      <c r="D124" s="14" t="s">
        <v>1321</v>
      </c>
      <c r="E124" s="14" t="s">
        <v>2489</v>
      </c>
      <c r="F124" s="77"/>
    </row>
    <row r="125" ht="75.0" customHeight="1">
      <c r="A125" s="14"/>
      <c r="B125" s="14" t="s">
        <v>2490</v>
      </c>
      <c r="C125" s="34" t="s">
        <v>1543</v>
      </c>
      <c r="D125" s="14" t="s">
        <v>1321</v>
      </c>
      <c r="E125" s="14" t="s">
        <v>2491</v>
      </c>
      <c r="F125" s="77"/>
    </row>
    <row r="126" ht="75.0" customHeight="1">
      <c r="A126" s="14"/>
      <c r="B126" s="14" t="s">
        <v>2492</v>
      </c>
      <c r="C126" s="34" t="s">
        <v>1539</v>
      </c>
      <c r="D126" s="14" t="s">
        <v>1504</v>
      </c>
      <c r="E126" s="14" t="s">
        <v>2493</v>
      </c>
      <c r="F126" s="77"/>
    </row>
    <row r="127" ht="75.0" customHeight="1">
      <c r="A127" s="14"/>
      <c r="B127" s="14" t="s">
        <v>2494</v>
      </c>
      <c r="C127" s="34" t="s">
        <v>1539</v>
      </c>
      <c r="D127" s="14" t="s">
        <v>2230</v>
      </c>
      <c r="E127" s="14" t="s">
        <v>2495</v>
      </c>
      <c r="F127" s="77"/>
    </row>
    <row r="128" ht="75.0" customHeight="1">
      <c r="A128" s="14"/>
      <c r="B128" s="14" t="s">
        <v>2496</v>
      </c>
      <c r="C128" s="34" t="s">
        <v>1543</v>
      </c>
      <c r="D128" s="14" t="s">
        <v>2271</v>
      </c>
      <c r="E128" s="14" t="s">
        <v>2412</v>
      </c>
      <c r="F128" s="77"/>
    </row>
    <row r="129" ht="75.0" customHeight="1">
      <c r="A129" s="14"/>
      <c r="B129" s="14" t="s">
        <v>2497</v>
      </c>
      <c r="C129" s="34" t="s">
        <v>1539</v>
      </c>
      <c r="D129" s="14" t="s">
        <v>2230</v>
      </c>
      <c r="E129" s="14" t="s">
        <v>2498</v>
      </c>
      <c r="F129" s="14"/>
    </row>
    <row r="130" ht="75.0" customHeight="1">
      <c r="A130" s="14"/>
      <c r="B130" s="14" t="s">
        <v>2499</v>
      </c>
      <c r="C130" s="34" t="s">
        <v>1543</v>
      </c>
      <c r="D130" s="14" t="s">
        <v>1504</v>
      </c>
      <c r="E130" s="14" t="s">
        <v>2500</v>
      </c>
      <c r="F130" s="14"/>
    </row>
    <row r="131" ht="75.0" customHeight="1">
      <c r="A131" s="14"/>
      <c r="B131" s="14" t="s">
        <v>2501</v>
      </c>
      <c r="C131" s="34" t="s">
        <v>1543</v>
      </c>
      <c r="D131" s="14" t="s">
        <v>2230</v>
      </c>
      <c r="E131" s="14" t="s">
        <v>2502</v>
      </c>
      <c r="F131" s="77"/>
    </row>
    <row r="132" ht="75.0" customHeight="1">
      <c r="A132" s="14"/>
      <c r="B132" s="14" t="s">
        <v>2503</v>
      </c>
      <c r="C132" s="34" t="s">
        <v>1554</v>
      </c>
      <c r="D132" s="14" t="s">
        <v>2230</v>
      </c>
      <c r="E132" s="14" t="s">
        <v>2504</v>
      </c>
      <c r="F132" s="77"/>
    </row>
    <row r="133" ht="75.0" customHeight="1">
      <c r="A133" s="14"/>
      <c r="B133" s="14" t="s">
        <v>2505</v>
      </c>
      <c r="C133" s="34" t="s">
        <v>1539</v>
      </c>
      <c r="D133" s="14" t="s">
        <v>2230</v>
      </c>
      <c r="E133" s="14" t="s">
        <v>2506</v>
      </c>
      <c r="F133" s="14"/>
    </row>
    <row r="134" ht="75.0" customHeight="1">
      <c r="A134" s="14"/>
      <c r="B134" s="14" t="s">
        <v>2507</v>
      </c>
      <c r="C134" s="34" t="s">
        <v>1539</v>
      </c>
      <c r="D134" s="14" t="s">
        <v>2230</v>
      </c>
      <c r="E134" s="14" t="s">
        <v>2508</v>
      </c>
      <c r="F134" s="14"/>
    </row>
    <row r="135" ht="75.0" customHeight="1">
      <c r="A135" s="14"/>
      <c r="B135" s="14" t="s">
        <v>2509</v>
      </c>
      <c r="C135" s="34" t="s">
        <v>1554</v>
      </c>
      <c r="D135" s="14" t="s">
        <v>1321</v>
      </c>
      <c r="E135" s="14" t="s">
        <v>2510</v>
      </c>
      <c r="F135" s="77"/>
    </row>
    <row r="136" ht="75.0" customHeight="1">
      <c r="A136" s="14"/>
      <c r="B136" s="14" t="s">
        <v>2511</v>
      </c>
      <c r="C136" s="34" t="s">
        <v>1554</v>
      </c>
      <c r="D136" s="14"/>
      <c r="E136" s="14" t="s">
        <v>2512</v>
      </c>
      <c r="F136" s="14" t="s">
        <v>2513</v>
      </c>
    </row>
    <row r="137" ht="75.0" customHeight="1">
      <c r="A137" s="14"/>
      <c r="B137" s="14" t="s">
        <v>2514</v>
      </c>
      <c r="C137" s="34" t="s">
        <v>1543</v>
      </c>
      <c r="D137" s="14" t="s">
        <v>2230</v>
      </c>
      <c r="E137" s="14" t="s">
        <v>2515</v>
      </c>
      <c r="F137" s="14"/>
    </row>
    <row r="138" ht="75.0" customHeight="1">
      <c r="A138" s="14"/>
      <c r="B138" s="14" t="s">
        <v>2516</v>
      </c>
      <c r="C138" s="34" t="s">
        <v>1554</v>
      </c>
      <c r="D138" s="14" t="s">
        <v>1504</v>
      </c>
      <c r="E138" s="14" t="s">
        <v>2517</v>
      </c>
      <c r="F138" s="14"/>
    </row>
    <row r="139" ht="75.0" customHeight="1">
      <c r="A139" s="14"/>
      <c r="B139" s="14" t="s">
        <v>2518</v>
      </c>
      <c r="C139" s="34" t="s">
        <v>1554</v>
      </c>
      <c r="D139" s="14" t="s">
        <v>2230</v>
      </c>
      <c r="E139" s="14" t="s">
        <v>2519</v>
      </c>
      <c r="F139" s="14"/>
    </row>
    <row r="140" ht="75.0" customHeight="1">
      <c r="A140" s="14"/>
      <c r="B140" s="14" t="s">
        <v>2520</v>
      </c>
      <c r="C140" s="34" t="s">
        <v>1539</v>
      </c>
      <c r="D140" s="14"/>
      <c r="E140" s="14" t="s">
        <v>2521</v>
      </c>
      <c r="F140" s="14"/>
    </row>
    <row r="141" ht="75.0" customHeight="1">
      <c r="A141" s="14"/>
      <c r="B141" s="14" t="s">
        <v>2522</v>
      </c>
      <c r="C141" s="34" t="s">
        <v>1539</v>
      </c>
      <c r="D141" s="14" t="s">
        <v>1321</v>
      </c>
      <c r="E141" s="14" t="s">
        <v>2523</v>
      </c>
      <c r="F141" s="14"/>
    </row>
    <row r="142" ht="75.0" customHeight="1">
      <c r="A142" s="14"/>
      <c r="B142" s="14" t="s">
        <v>2524</v>
      </c>
      <c r="C142" s="34" t="s">
        <v>1543</v>
      </c>
      <c r="D142" s="14" t="s">
        <v>2230</v>
      </c>
      <c r="E142" s="14" t="s">
        <v>2525</v>
      </c>
      <c r="F142" s="86"/>
    </row>
    <row r="143" ht="75.0" customHeight="1">
      <c r="A143" s="14"/>
      <c r="B143" s="14" t="s">
        <v>2526</v>
      </c>
      <c r="C143" s="34" t="s">
        <v>1539</v>
      </c>
      <c r="D143" s="14" t="s">
        <v>2230</v>
      </c>
      <c r="E143" s="14" t="s">
        <v>2527</v>
      </c>
      <c r="F143" s="14"/>
    </row>
    <row r="144" ht="75.0" customHeight="1">
      <c r="A144" s="14"/>
      <c r="B144" s="14" t="s">
        <v>2528</v>
      </c>
      <c r="C144" s="34" t="s">
        <v>1539</v>
      </c>
      <c r="D144" s="14" t="s">
        <v>2529</v>
      </c>
      <c r="E144" s="14" t="s">
        <v>2530</v>
      </c>
      <c r="F144" s="14"/>
    </row>
    <row r="145" ht="75.0" customHeight="1">
      <c r="A145" s="193"/>
      <c r="B145" s="14" t="s">
        <v>2531</v>
      </c>
      <c r="C145" s="34" t="s">
        <v>1539</v>
      </c>
      <c r="D145" s="14" t="s">
        <v>2230</v>
      </c>
      <c r="E145" s="150" t="s">
        <v>1928</v>
      </c>
      <c r="F145" s="77"/>
    </row>
    <row r="146" ht="75.0" customHeight="1">
      <c r="A146" s="14"/>
      <c r="B146" s="14" t="s">
        <v>2532</v>
      </c>
      <c r="C146" s="34" t="s">
        <v>1539</v>
      </c>
      <c r="D146" s="14" t="s">
        <v>1321</v>
      </c>
      <c r="E146" s="14" t="s">
        <v>2533</v>
      </c>
      <c r="F146" s="14" t="s">
        <v>2534</v>
      </c>
    </row>
    <row r="147" ht="75.0" customHeight="1">
      <c r="A147" s="14"/>
      <c r="B147" s="14" t="s">
        <v>2535</v>
      </c>
      <c r="C147" s="34" t="s">
        <v>1539</v>
      </c>
      <c r="D147" s="14" t="s">
        <v>1069</v>
      </c>
      <c r="E147" s="150" t="s">
        <v>2128</v>
      </c>
      <c r="F147" s="14"/>
    </row>
    <row r="148" ht="75.0" customHeight="1">
      <c r="A148" s="14"/>
      <c r="B148" s="14" t="s">
        <v>2536</v>
      </c>
      <c r="C148" s="34" t="s">
        <v>1554</v>
      </c>
      <c r="D148" s="14" t="s">
        <v>2230</v>
      </c>
      <c r="E148" s="14" t="s">
        <v>2537</v>
      </c>
      <c r="F148" s="14"/>
    </row>
    <row r="149" ht="75.0" customHeight="1">
      <c r="A149" s="14"/>
      <c r="B149" s="14" t="s">
        <v>2538</v>
      </c>
      <c r="C149" s="34" t="s">
        <v>1543</v>
      </c>
      <c r="D149" s="14" t="s">
        <v>1504</v>
      </c>
      <c r="E149" s="14" t="s">
        <v>2539</v>
      </c>
      <c r="F149" s="14"/>
    </row>
    <row r="150" ht="75.0" customHeight="1">
      <c r="A150" s="77"/>
      <c r="B150" s="77"/>
      <c r="C150" s="34"/>
      <c r="D150" s="14" t="s">
        <v>2540</v>
      </c>
      <c r="F150" s="77"/>
    </row>
    <row r="151" ht="75.0" customHeight="1">
      <c r="A151" s="14"/>
      <c r="B151" s="14"/>
      <c r="C151" s="34"/>
      <c r="D151" s="77"/>
      <c r="E151" s="14"/>
      <c r="F151" s="77"/>
    </row>
    <row r="152" ht="75.0" customHeight="1">
      <c r="A152" s="14"/>
      <c r="B152" s="14"/>
      <c r="C152" s="34"/>
      <c r="D152" s="77"/>
      <c r="E152" s="14"/>
      <c r="F152" s="77"/>
    </row>
  </sheetData>
  <autoFilter ref="$A$1:$F$149"/>
  <mergeCells count="1">
    <mergeCell ref="D150:E150"/>
  </mergeCells>
  <conditionalFormatting sqref="C1:C152">
    <cfRule type="cellIs" dxfId="24" priority="1" operator="equal">
      <formula>"C"</formula>
    </cfRule>
  </conditionalFormatting>
  <conditionalFormatting sqref="C1:C152">
    <cfRule type="cellIs" dxfId="25" priority="2" operator="equal">
      <formula>"R"</formula>
    </cfRule>
  </conditionalFormatting>
  <conditionalFormatting sqref="C1:C152">
    <cfRule type="cellIs" dxfId="26" priority="3" operator="equal">
      <formula>"E"</formula>
    </cfRule>
  </conditionalFormatting>
  <conditionalFormatting sqref="C1:C152">
    <cfRule type="cellIs" dxfId="27" priority="4" operator="equal">
      <formula>"L"</formula>
    </cfRule>
  </conditionalFormatting>
  <conditionalFormatting sqref="B1:B152">
    <cfRule type="notContainsBlanks" dxfId="23" priority="5">
      <formula>LEN(TRIM(B1))&gt;0</formula>
    </cfRule>
  </conditionalFormatting>
  <hyperlinks>
    <hyperlink r:id="rId1" ref="F7"/>
    <hyperlink r:id="rId2" ref="E40"/>
    <hyperlink r:id="rId3" ref="E82"/>
    <hyperlink r:id="rId4" ref="E88"/>
    <hyperlink r:id="rId5" ref="F119"/>
    <hyperlink r:id="rId6" ref="E122"/>
  </hyperlinks>
  <drawing r:id="rId7"/>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FE2F3"/>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cols>
    <col customWidth="1" min="1" max="1" width="13.88"/>
    <col customWidth="1" min="2" max="2" width="16.75"/>
    <col customWidth="1" min="4" max="4" width="94.5"/>
    <col customWidth="1" min="5" max="5" width="97.38"/>
  </cols>
  <sheetData>
    <row r="1">
      <c r="A1" s="155" t="s">
        <v>1533</v>
      </c>
      <c r="B1" s="155" t="s">
        <v>54</v>
      </c>
      <c r="C1" s="167" t="s">
        <v>1053</v>
      </c>
      <c r="D1" s="140" t="s">
        <v>1537</v>
      </c>
      <c r="E1" s="36" t="s">
        <v>1063</v>
      </c>
    </row>
    <row r="2" ht="78.75" customHeight="1">
      <c r="A2" s="154"/>
      <c r="B2" s="159" t="s">
        <v>2541</v>
      </c>
      <c r="C2" s="148" t="s">
        <v>1630</v>
      </c>
      <c r="D2" s="14" t="s">
        <v>2542</v>
      </c>
      <c r="E2" s="14" t="s">
        <v>2543</v>
      </c>
    </row>
    <row r="3" ht="78.75" customHeight="1">
      <c r="A3" s="154"/>
      <c r="B3" s="159" t="s">
        <v>2541</v>
      </c>
      <c r="C3" s="148" t="s">
        <v>1630</v>
      </c>
      <c r="D3" s="14" t="s">
        <v>2544</v>
      </c>
      <c r="E3" s="52"/>
    </row>
    <row r="4" ht="78.75" customHeight="1">
      <c r="A4" s="154"/>
      <c r="B4" s="159" t="s">
        <v>2541</v>
      </c>
      <c r="C4" s="148" t="s">
        <v>1630</v>
      </c>
      <c r="D4" s="14" t="s">
        <v>2545</v>
      </c>
      <c r="E4" s="52"/>
    </row>
    <row r="5" ht="78.75" customHeight="1">
      <c r="A5" s="154"/>
      <c r="B5" s="159" t="s">
        <v>2546</v>
      </c>
      <c r="C5" s="148" t="s">
        <v>2547</v>
      </c>
      <c r="D5" s="14" t="s">
        <v>2548</v>
      </c>
      <c r="E5" s="77"/>
    </row>
    <row r="6" ht="78.75" customHeight="1">
      <c r="A6" s="154"/>
      <c r="B6" s="159" t="s">
        <v>2546</v>
      </c>
      <c r="C6" s="148" t="s">
        <v>2547</v>
      </c>
      <c r="D6" s="14" t="s">
        <v>2548</v>
      </c>
      <c r="E6" s="77"/>
    </row>
    <row r="7" ht="78.75" customHeight="1">
      <c r="A7" s="154"/>
      <c r="B7" s="159" t="s">
        <v>2546</v>
      </c>
      <c r="C7" s="148" t="s">
        <v>2547</v>
      </c>
      <c r="D7" s="14" t="s">
        <v>2548</v>
      </c>
      <c r="E7" s="77"/>
    </row>
    <row r="8" ht="78.75" customHeight="1">
      <c r="A8" s="154"/>
      <c r="B8" s="159" t="s">
        <v>2549</v>
      </c>
      <c r="C8" s="148" t="s">
        <v>2547</v>
      </c>
      <c r="D8" s="14" t="s">
        <v>2550</v>
      </c>
      <c r="E8" s="14" t="s">
        <v>2551</v>
      </c>
    </row>
    <row r="9" ht="78.75" customHeight="1">
      <c r="A9" s="154"/>
      <c r="B9" s="159" t="s">
        <v>2549</v>
      </c>
      <c r="C9" s="148" t="s">
        <v>2547</v>
      </c>
      <c r="D9" s="14" t="s">
        <v>2550</v>
      </c>
      <c r="E9" s="77"/>
    </row>
    <row r="10" ht="78.75" customHeight="1">
      <c r="A10" s="154"/>
      <c r="B10" s="159" t="s">
        <v>2549</v>
      </c>
      <c r="C10" s="148" t="s">
        <v>2547</v>
      </c>
      <c r="D10" s="14" t="s">
        <v>2552</v>
      </c>
      <c r="E10" s="77"/>
    </row>
    <row r="11" ht="78.75" customHeight="1">
      <c r="A11" s="154"/>
      <c r="B11" s="159" t="s">
        <v>2553</v>
      </c>
      <c r="C11" s="148" t="s">
        <v>2547</v>
      </c>
      <c r="D11" s="14" t="s">
        <v>2554</v>
      </c>
      <c r="E11" s="14" t="s">
        <v>2555</v>
      </c>
    </row>
    <row r="12" ht="78.75" customHeight="1">
      <c r="A12" s="154"/>
      <c r="B12" s="159" t="s">
        <v>2556</v>
      </c>
      <c r="C12" s="148" t="s">
        <v>2547</v>
      </c>
      <c r="D12" s="14" t="s">
        <v>2557</v>
      </c>
      <c r="E12" s="77"/>
    </row>
    <row r="13" ht="78.75" customHeight="1">
      <c r="A13" s="154"/>
      <c r="B13" s="159" t="s">
        <v>2556</v>
      </c>
      <c r="C13" s="148" t="s">
        <v>2547</v>
      </c>
      <c r="D13" s="14" t="s">
        <v>2557</v>
      </c>
      <c r="E13" s="77"/>
    </row>
    <row r="14" ht="78.75" customHeight="1">
      <c r="A14" s="154"/>
      <c r="B14" s="159" t="s">
        <v>2558</v>
      </c>
      <c r="C14" s="148" t="s">
        <v>2547</v>
      </c>
      <c r="D14" s="14" t="s">
        <v>2559</v>
      </c>
      <c r="E14" s="14"/>
    </row>
    <row r="15" ht="78.75" customHeight="1">
      <c r="A15" s="154"/>
      <c r="B15" s="159" t="s">
        <v>2558</v>
      </c>
      <c r="C15" s="148" t="s">
        <v>2547</v>
      </c>
      <c r="D15" s="14" t="s">
        <v>2560</v>
      </c>
      <c r="E15" s="77"/>
    </row>
    <row r="16" ht="78.75" customHeight="1">
      <c r="A16" s="154"/>
      <c r="B16" s="159" t="s">
        <v>2558</v>
      </c>
      <c r="C16" s="148" t="s">
        <v>2547</v>
      </c>
      <c r="D16" s="14" t="s">
        <v>2561</v>
      </c>
      <c r="E16" s="77"/>
    </row>
    <row r="17" ht="78.75" customHeight="1">
      <c r="A17" s="154"/>
      <c r="B17" s="159" t="s">
        <v>2562</v>
      </c>
      <c r="C17" s="148" t="s">
        <v>2547</v>
      </c>
      <c r="D17" s="14" t="s">
        <v>2563</v>
      </c>
      <c r="E17" s="14" t="s">
        <v>2564</v>
      </c>
    </row>
    <row r="18" ht="78.75" customHeight="1">
      <c r="A18" s="154"/>
      <c r="B18" s="159" t="s">
        <v>2565</v>
      </c>
      <c r="C18" s="148" t="s">
        <v>2547</v>
      </c>
      <c r="D18" s="14" t="s">
        <v>2566</v>
      </c>
      <c r="E18" s="14" t="s">
        <v>2567</v>
      </c>
    </row>
    <row r="19" ht="78.75" customHeight="1">
      <c r="A19" s="154"/>
      <c r="B19" s="159" t="s">
        <v>2565</v>
      </c>
      <c r="C19" s="148" t="s">
        <v>2547</v>
      </c>
      <c r="D19" s="14" t="s">
        <v>2568</v>
      </c>
      <c r="E19" s="14" t="s">
        <v>2567</v>
      </c>
    </row>
    <row r="20" ht="78.75" customHeight="1">
      <c r="A20" s="154"/>
      <c r="B20" s="159" t="s">
        <v>2569</v>
      </c>
      <c r="C20" s="148" t="s">
        <v>2547</v>
      </c>
      <c r="D20" s="14" t="s">
        <v>2570</v>
      </c>
      <c r="E20" s="154"/>
    </row>
    <row r="21">
      <c r="A21" s="154"/>
      <c r="B21" s="159" t="s">
        <v>2571</v>
      </c>
      <c r="C21" s="148" t="s">
        <v>2547</v>
      </c>
      <c r="D21" s="14" t="s">
        <v>2572</v>
      </c>
      <c r="E21" s="14" t="s">
        <v>2573</v>
      </c>
    </row>
    <row r="22">
      <c r="A22" s="154"/>
      <c r="B22" s="159" t="s">
        <v>2574</v>
      </c>
      <c r="C22" s="148" t="s">
        <v>1630</v>
      </c>
      <c r="D22" s="14" t="s">
        <v>2575</v>
      </c>
      <c r="E22" s="77"/>
    </row>
    <row r="23" ht="78.75" customHeight="1">
      <c r="A23" s="154"/>
      <c r="B23" s="159" t="s">
        <v>2576</v>
      </c>
      <c r="C23" s="148" t="s">
        <v>2577</v>
      </c>
      <c r="D23" s="14" t="s">
        <v>2578</v>
      </c>
      <c r="E23" s="77"/>
    </row>
    <row r="24" ht="78.75" customHeight="1">
      <c r="A24" s="154"/>
      <c r="B24" s="159" t="s">
        <v>2576</v>
      </c>
      <c r="C24" s="148" t="s">
        <v>2577</v>
      </c>
      <c r="D24" s="14" t="s">
        <v>2579</v>
      </c>
      <c r="E24" s="77"/>
    </row>
    <row r="25" ht="78.75" customHeight="1">
      <c r="A25" s="154"/>
      <c r="B25" s="159" t="s">
        <v>2576</v>
      </c>
      <c r="C25" s="148" t="s">
        <v>2577</v>
      </c>
      <c r="D25" s="14" t="s">
        <v>2580</v>
      </c>
      <c r="E25" s="77"/>
    </row>
    <row r="26">
      <c r="A26" s="194"/>
      <c r="B26" s="153"/>
      <c r="C26" s="194"/>
      <c r="D26" s="14"/>
      <c r="E26" s="195"/>
    </row>
    <row r="27">
      <c r="A27" s="194"/>
      <c r="B27" s="153"/>
      <c r="C27" s="195"/>
      <c r="D27" s="14" t="s">
        <v>2581</v>
      </c>
      <c r="E27" s="14"/>
    </row>
    <row r="28">
      <c r="A28" s="194"/>
      <c r="B28" s="153"/>
      <c r="C28" s="195"/>
      <c r="D28" s="14" t="s">
        <v>2582</v>
      </c>
      <c r="E28" s="195"/>
    </row>
    <row r="29">
      <c r="A29" s="194"/>
      <c r="B29" s="153"/>
      <c r="C29" s="195"/>
      <c r="D29" s="14" t="s">
        <v>2583</v>
      </c>
      <c r="E29" s="77"/>
    </row>
    <row r="30">
      <c r="A30" s="194"/>
      <c r="B30" s="136"/>
      <c r="C30" s="194"/>
      <c r="D30" s="14"/>
      <c r="E30" s="77"/>
    </row>
    <row r="31">
      <c r="A31" s="194"/>
      <c r="B31" s="153"/>
      <c r="C31" s="194"/>
      <c r="D31" s="77"/>
      <c r="E31" s="77"/>
    </row>
    <row r="32">
      <c r="A32" s="194"/>
      <c r="B32" s="153"/>
      <c r="C32" s="194"/>
      <c r="D32" s="77"/>
      <c r="E32" s="77"/>
    </row>
    <row r="33">
      <c r="A33" s="194"/>
      <c r="B33" s="153"/>
      <c r="C33" s="194"/>
      <c r="D33" s="77"/>
      <c r="E33" s="77"/>
    </row>
    <row r="34">
      <c r="A34" s="194"/>
      <c r="B34" s="153"/>
      <c r="C34" s="194"/>
      <c r="D34" s="77"/>
      <c r="E34" s="77"/>
    </row>
    <row r="35">
      <c r="A35" s="194"/>
      <c r="B35" s="153"/>
      <c r="C35" s="194"/>
      <c r="D35" s="77"/>
      <c r="E35" s="77"/>
    </row>
    <row r="36">
      <c r="A36" s="194"/>
      <c r="B36" s="153"/>
      <c r="C36" s="194"/>
      <c r="D36" s="77"/>
      <c r="E36" s="77"/>
    </row>
    <row r="37">
      <c r="A37" s="194"/>
      <c r="B37" s="153"/>
      <c r="C37" s="194"/>
      <c r="D37" s="77"/>
      <c r="E37" s="77"/>
    </row>
    <row r="38">
      <c r="A38" s="194"/>
      <c r="B38" s="153"/>
      <c r="C38" s="194"/>
      <c r="D38" s="77"/>
      <c r="E38" s="77"/>
    </row>
    <row r="39">
      <c r="A39" s="194"/>
      <c r="B39" s="153"/>
      <c r="C39" s="194"/>
      <c r="D39" s="77"/>
      <c r="E39" s="77"/>
    </row>
  </sheetData>
  <autoFilter ref="$A$1:$E$25"/>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306399"/>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cols>
    <col customWidth="1" min="1" max="1" width="24.75"/>
    <col customWidth="1" min="2" max="2" width="16.5"/>
    <col customWidth="1" min="3" max="3" width="9.25"/>
    <col customWidth="1" min="4" max="4" width="103.0"/>
    <col customWidth="1" min="5" max="5" width="110.38"/>
    <col customWidth="1" min="6" max="6" width="18.63"/>
  </cols>
  <sheetData>
    <row r="1">
      <c r="A1" s="155" t="s">
        <v>2584</v>
      </c>
      <c r="B1" s="36" t="s">
        <v>2585</v>
      </c>
      <c r="C1" s="167" t="s">
        <v>1534</v>
      </c>
      <c r="D1" s="140" t="s">
        <v>2584</v>
      </c>
      <c r="E1" s="140" t="s">
        <v>1063</v>
      </c>
      <c r="F1" s="140" t="s">
        <v>2586</v>
      </c>
    </row>
    <row r="2">
      <c r="A2" s="196" t="s">
        <v>2587</v>
      </c>
      <c r="B2" s="46"/>
      <c r="C2" s="159" t="s">
        <v>1539</v>
      </c>
      <c r="D2" s="83" t="s">
        <v>2588</v>
      </c>
      <c r="E2" s="14" t="s">
        <v>2589</v>
      </c>
      <c r="F2" s="14"/>
    </row>
    <row r="3" ht="200.25" customHeight="1">
      <c r="A3" s="197" t="s">
        <v>2590</v>
      </c>
      <c r="B3" s="52" t="s">
        <v>2591</v>
      </c>
      <c r="C3" s="159" t="s">
        <v>1554</v>
      </c>
      <c r="D3" s="14" t="s">
        <v>2592</v>
      </c>
      <c r="E3" s="14" t="s">
        <v>2593</v>
      </c>
      <c r="F3" s="14"/>
    </row>
    <row r="4" ht="56.25" customHeight="1">
      <c r="A4" s="198" t="s">
        <v>2594</v>
      </c>
      <c r="B4" s="46" t="s">
        <v>2541</v>
      </c>
      <c r="C4" s="159" t="s">
        <v>1539</v>
      </c>
      <c r="D4" s="14" t="s">
        <v>2595</v>
      </c>
      <c r="E4" s="14"/>
      <c r="F4" s="114"/>
    </row>
    <row r="5">
      <c r="A5" s="198" t="s">
        <v>2596</v>
      </c>
      <c r="B5" s="46" t="s">
        <v>2597</v>
      </c>
      <c r="C5" s="159" t="s">
        <v>1554</v>
      </c>
      <c r="D5" s="14" t="s">
        <v>2598</v>
      </c>
      <c r="E5" s="14" t="s">
        <v>2599</v>
      </c>
      <c r="F5" s="86"/>
    </row>
    <row r="6">
      <c r="A6" s="198" t="s">
        <v>2600</v>
      </c>
      <c r="B6" s="46" t="s">
        <v>2597</v>
      </c>
      <c r="C6" s="159" t="s">
        <v>1543</v>
      </c>
      <c r="D6" s="14" t="s">
        <v>2601</v>
      </c>
      <c r="E6" s="14" t="s">
        <v>2602</v>
      </c>
      <c r="F6" s="14"/>
    </row>
    <row r="7">
      <c r="A7" s="198" t="s">
        <v>2603</v>
      </c>
      <c r="B7" s="46"/>
      <c r="C7" s="159"/>
      <c r="D7" s="14" t="s">
        <v>2604</v>
      </c>
      <c r="E7" s="14" t="s">
        <v>2605</v>
      </c>
      <c r="F7" s="14"/>
    </row>
    <row r="8">
      <c r="A8" s="198" t="s">
        <v>1437</v>
      </c>
      <c r="B8" s="46"/>
      <c r="C8" s="159" t="s">
        <v>1539</v>
      </c>
      <c r="D8" s="14" t="s">
        <v>2606</v>
      </c>
      <c r="E8" s="14" t="s">
        <v>2607</v>
      </c>
      <c r="F8" s="14"/>
    </row>
    <row r="9">
      <c r="A9" s="104" t="s">
        <v>2608</v>
      </c>
      <c r="B9" s="46" t="s">
        <v>2597</v>
      </c>
      <c r="C9" s="159"/>
      <c r="D9" s="14" t="s">
        <v>2609</v>
      </c>
      <c r="E9" s="14" t="s">
        <v>2610</v>
      </c>
      <c r="F9" s="14"/>
    </row>
    <row r="10">
      <c r="A10" s="199" t="s">
        <v>2611</v>
      </c>
      <c r="B10" s="139"/>
      <c r="C10" s="159" t="s">
        <v>1539</v>
      </c>
      <c r="D10" s="83" t="s">
        <v>2612</v>
      </c>
      <c r="E10" s="83" t="s">
        <v>2613</v>
      </c>
      <c r="F10" s="14"/>
    </row>
    <row r="11">
      <c r="A11" s="198" t="s">
        <v>2614</v>
      </c>
      <c r="B11" s="139"/>
      <c r="C11" s="159" t="s">
        <v>1543</v>
      </c>
      <c r="D11" s="14" t="s">
        <v>2615</v>
      </c>
      <c r="E11" s="14" t="s">
        <v>2616</v>
      </c>
      <c r="F11" s="14"/>
    </row>
    <row r="12">
      <c r="A12" s="136" t="s">
        <v>2617</v>
      </c>
      <c r="B12" s="46"/>
      <c r="C12" s="159" t="s">
        <v>1543</v>
      </c>
      <c r="D12" s="14" t="s">
        <v>2618</v>
      </c>
      <c r="E12" s="14"/>
      <c r="F12" s="14"/>
    </row>
    <row r="13">
      <c r="A13" s="198" t="s">
        <v>2619</v>
      </c>
      <c r="B13" s="46" t="s">
        <v>2597</v>
      </c>
      <c r="C13" s="159"/>
      <c r="D13" s="14" t="s">
        <v>2620</v>
      </c>
      <c r="E13" s="14"/>
      <c r="F13" s="14"/>
    </row>
    <row r="14">
      <c r="A14" s="136" t="s">
        <v>1166</v>
      </c>
      <c r="B14" s="46"/>
      <c r="C14" s="159" t="s">
        <v>1539</v>
      </c>
      <c r="D14" s="14" t="s">
        <v>2621</v>
      </c>
      <c r="E14" s="86" t="s">
        <v>2622</v>
      </c>
      <c r="F14" s="14"/>
    </row>
    <row r="15">
      <c r="A15" s="136" t="s">
        <v>2623</v>
      </c>
      <c r="B15" s="46"/>
      <c r="C15" s="159" t="s">
        <v>1543</v>
      </c>
      <c r="D15" s="14" t="s">
        <v>2624</v>
      </c>
      <c r="E15" s="14"/>
      <c r="F15" s="14"/>
    </row>
    <row r="16">
      <c r="A16" s="136" t="s">
        <v>2625</v>
      </c>
      <c r="B16" s="46" t="s">
        <v>2626</v>
      </c>
      <c r="C16" s="159" t="s">
        <v>1539</v>
      </c>
      <c r="D16" s="14" t="s">
        <v>2627</v>
      </c>
      <c r="E16" s="14"/>
      <c r="F16" s="14"/>
    </row>
    <row r="17">
      <c r="A17" s="175" t="s">
        <v>2628</v>
      </c>
      <c r="B17" s="200" t="s">
        <v>2597</v>
      </c>
      <c r="C17" s="201"/>
      <c r="D17" s="83" t="s">
        <v>2629</v>
      </c>
      <c r="E17" s="201"/>
      <c r="F17" s="201"/>
    </row>
    <row r="18">
      <c r="A18" s="196" t="s">
        <v>1328</v>
      </c>
      <c r="B18" s="46"/>
      <c r="C18" s="159" t="s">
        <v>1543</v>
      </c>
      <c r="D18" s="14" t="s">
        <v>2630</v>
      </c>
      <c r="E18" s="14" t="s">
        <v>2631</v>
      </c>
      <c r="F18" s="14"/>
    </row>
    <row r="19">
      <c r="A19" s="198" t="s">
        <v>2632</v>
      </c>
      <c r="B19" s="46"/>
      <c r="C19" s="159" t="s">
        <v>1543</v>
      </c>
      <c r="D19" s="14" t="s">
        <v>2633</v>
      </c>
      <c r="E19" s="14" t="s">
        <v>2634</v>
      </c>
      <c r="F19" s="14"/>
    </row>
    <row r="20">
      <c r="A20" s="196" t="s">
        <v>2635</v>
      </c>
      <c r="B20" s="139"/>
      <c r="C20" s="159"/>
      <c r="D20" s="14" t="s">
        <v>2636</v>
      </c>
      <c r="E20" s="77"/>
      <c r="F20" s="104"/>
    </row>
    <row r="21">
      <c r="A21" s="197" t="s">
        <v>2637</v>
      </c>
      <c r="B21" s="46" t="s">
        <v>2638</v>
      </c>
      <c r="C21" s="159" t="s">
        <v>1554</v>
      </c>
      <c r="D21" s="14" t="s">
        <v>2639</v>
      </c>
      <c r="E21" s="14"/>
      <c r="F21" s="86"/>
    </row>
    <row r="22">
      <c r="A22" s="196" t="s">
        <v>2640</v>
      </c>
      <c r="B22" s="52" t="s">
        <v>2591</v>
      </c>
      <c r="C22" s="159" t="s">
        <v>1554</v>
      </c>
      <c r="D22" s="202" t="s">
        <v>2641</v>
      </c>
      <c r="E22" s="83" t="s">
        <v>2642</v>
      </c>
      <c r="F22" s="14"/>
    </row>
    <row r="23">
      <c r="A23" s="198" t="s">
        <v>2643</v>
      </c>
      <c r="B23" s="46"/>
      <c r="C23" s="159" t="s">
        <v>1554</v>
      </c>
      <c r="D23" s="14" t="s">
        <v>2644</v>
      </c>
      <c r="E23" s="14"/>
      <c r="F23" s="14"/>
    </row>
    <row r="24">
      <c r="A24" s="198" t="s">
        <v>2645</v>
      </c>
      <c r="B24" s="46" t="s">
        <v>2646</v>
      </c>
      <c r="C24" s="159" t="s">
        <v>1543</v>
      </c>
      <c r="D24" s="14" t="s">
        <v>2647</v>
      </c>
      <c r="E24" s="14" t="s">
        <v>2648</v>
      </c>
      <c r="F24" s="77"/>
    </row>
    <row r="25">
      <c r="A25" s="136" t="s">
        <v>1436</v>
      </c>
      <c r="B25" s="46" t="s">
        <v>2649</v>
      </c>
      <c r="C25" s="159" t="s">
        <v>1543</v>
      </c>
      <c r="D25" s="14" t="s">
        <v>2650</v>
      </c>
      <c r="E25" s="77"/>
      <c r="F25" s="14"/>
    </row>
    <row r="26">
      <c r="A26" s="198" t="s">
        <v>2651</v>
      </c>
      <c r="B26" s="46"/>
      <c r="C26" s="159" t="s">
        <v>1539</v>
      </c>
      <c r="D26" s="83" t="s">
        <v>2652</v>
      </c>
      <c r="E26" s="14"/>
      <c r="F26" s="86"/>
    </row>
    <row r="27">
      <c r="A27" s="198" t="s">
        <v>2653</v>
      </c>
      <c r="B27" s="46"/>
      <c r="C27" s="159" t="s">
        <v>1539</v>
      </c>
      <c r="D27" s="83" t="s">
        <v>2654</v>
      </c>
      <c r="E27" s="83" t="s">
        <v>2655</v>
      </c>
      <c r="F27" s="77"/>
    </row>
    <row r="28">
      <c r="A28" s="136" t="s">
        <v>2656</v>
      </c>
      <c r="B28" s="46" t="s">
        <v>2649</v>
      </c>
      <c r="C28" s="159" t="s">
        <v>1543</v>
      </c>
      <c r="D28" s="14" t="s">
        <v>2650</v>
      </c>
      <c r="E28" s="77"/>
      <c r="F28" s="14"/>
    </row>
    <row r="29">
      <c r="A29" s="197" t="s">
        <v>2657</v>
      </c>
      <c r="B29" s="46" t="s">
        <v>2638</v>
      </c>
      <c r="C29" s="159" t="s">
        <v>1554</v>
      </c>
      <c r="D29" s="86" t="s">
        <v>2658</v>
      </c>
      <c r="E29" s="14" t="s">
        <v>2659</v>
      </c>
      <c r="F29" s="14"/>
    </row>
    <row r="30">
      <c r="A30" s="136" t="s">
        <v>2660</v>
      </c>
      <c r="B30" s="46"/>
      <c r="C30" s="159" t="s">
        <v>1554</v>
      </c>
      <c r="D30" s="83" t="s">
        <v>2661</v>
      </c>
      <c r="E30" s="14" t="s">
        <v>2662</v>
      </c>
      <c r="F30" s="14"/>
    </row>
    <row r="31">
      <c r="A31" s="203" t="s">
        <v>2663</v>
      </c>
      <c r="B31" s="46"/>
      <c r="C31" s="159" t="s">
        <v>1543</v>
      </c>
      <c r="D31" s="14" t="s">
        <v>2664</v>
      </c>
      <c r="E31" s="14" t="s">
        <v>2665</v>
      </c>
      <c r="F31" s="77"/>
    </row>
    <row r="32">
      <c r="A32" s="198" t="s">
        <v>2666</v>
      </c>
      <c r="B32" s="46"/>
      <c r="C32" s="159" t="s">
        <v>1554</v>
      </c>
      <c r="D32" s="83" t="s">
        <v>2667</v>
      </c>
      <c r="E32" s="14" t="s">
        <v>2668</v>
      </c>
      <c r="F32" s="14"/>
    </row>
    <row r="33">
      <c r="A33" s="136" t="s">
        <v>2669</v>
      </c>
      <c r="B33" s="46" t="s">
        <v>2626</v>
      </c>
      <c r="C33" s="159" t="s">
        <v>1539</v>
      </c>
      <c r="D33" s="14" t="s">
        <v>2627</v>
      </c>
      <c r="E33" s="77"/>
      <c r="F33" s="77"/>
    </row>
    <row r="34">
      <c r="A34" s="198" t="s">
        <v>1310</v>
      </c>
      <c r="B34" s="46"/>
      <c r="C34" s="159" t="s">
        <v>1554</v>
      </c>
      <c r="D34" s="14" t="s">
        <v>2670</v>
      </c>
      <c r="E34" s="14" t="s">
        <v>2671</v>
      </c>
      <c r="F34" s="14"/>
    </row>
    <row r="35">
      <c r="A35" s="198" t="s">
        <v>2672</v>
      </c>
      <c r="B35" s="46" t="s">
        <v>2597</v>
      </c>
      <c r="C35" s="159"/>
      <c r="D35" s="14" t="s">
        <v>2673</v>
      </c>
      <c r="E35" s="52"/>
      <c r="F35" s="14"/>
    </row>
    <row r="36">
      <c r="A36" s="198" t="s">
        <v>2674</v>
      </c>
      <c r="B36" s="46"/>
      <c r="C36" s="159" t="s">
        <v>1554</v>
      </c>
      <c r="D36" s="14" t="s">
        <v>2675</v>
      </c>
      <c r="E36" s="14" t="s">
        <v>2676</v>
      </c>
      <c r="F36" s="77"/>
    </row>
    <row r="37">
      <c r="A37" s="197" t="s">
        <v>2677</v>
      </c>
      <c r="B37" s="46" t="s">
        <v>2591</v>
      </c>
      <c r="C37" s="159" t="s">
        <v>1543</v>
      </c>
      <c r="D37" s="14" t="s">
        <v>2678</v>
      </c>
      <c r="E37" s="77"/>
      <c r="F37" s="14"/>
    </row>
    <row r="38">
      <c r="A38" s="198" t="s">
        <v>2679</v>
      </c>
      <c r="B38" s="46"/>
      <c r="C38" s="159" t="s">
        <v>1539</v>
      </c>
      <c r="D38" s="14" t="s">
        <v>2680</v>
      </c>
      <c r="E38" s="14"/>
      <c r="F38" s="14"/>
    </row>
    <row r="39">
      <c r="A39" s="198" t="s">
        <v>2681</v>
      </c>
      <c r="B39" s="46" t="s">
        <v>2638</v>
      </c>
      <c r="C39" s="159" t="s">
        <v>1554</v>
      </c>
      <c r="D39" s="14" t="s">
        <v>2682</v>
      </c>
      <c r="E39" s="14"/>
      <c r="F39" s="14"/>
    </row>
    <row r="40">
      <c r="A40" s="198" t="s">
        <v>2683</v>
      </c>
      <c r="B40" s="46" t="s">
        <v>2597</v>
      </c>
      <c r="C40" s="159" t="s">
        <v>1554</v>
      </c>
      <c r="D40" s="14" t="s">
        <v>2684</v>
      </c>
      <c r="E40" s="14" t="s">
        <v>2685</v>
      </c>
      <c r="F40" s="14"/>
    </row>
    <row r="41">
      <c r="A41" s="197" t="s">
        <v>2686</v>
      </c>
      <c r="B41" s="46" t="s">
        <v>2638</v>
      </c>
      <c r="C41" s="159" t="s">
        <v>1554</v>
      </c>
      <c r="D41" s="14" t="s">
        <v>2687</v>
      </c>
      <c r="E41" s="14" t="s">
        <v>2688</v>
      </c>
      <c r="F41" s="14"/>
    </row>
    <row r="42">
      <c r="A42" s="198" t="s">
        <v>2689</v>
      </c>
      <c r="B42" s="46"/>
      <c r="C42" s="159" t="s">
        <v>1554</v>
      </c>
      <c r="D42" s="83" t="s">
        <v>2690</v>
      </c>
      <c r="E42" s="14"/>
      <c r="F42" s="14"/>
    </row>
    <row r="43">
      <c r="A43" s="198" t="s">
        <v>2691</v>
      </c>
      <c r="B43" s="46" t="s">
        <v>2597</v>
      </c>
      <c r="C43" s="159" t="s">
        <v>1543</v>
      </c>
      <c r="D43" s="14" t="s">
        <v>2692</v>
      </c>
      <c r="E43" s="14" t="s">
        <v>2693</v>
      </c>
      <c r="F43" s="77"/>
    </row>
    <row r="44">
      <c r="A44" s="198" t="s">
        <v>2694</v>
      </c>
      <c r="B44" s="46"/>
      <c r="C44" s="159" t="s">
        <v>1554</v>
      </c>
      <c r="D44" s="14" t="s">
        <v>2695</v>
      </c>
      <c r="E44" s="14"/>
      <c r="F44" s="14"/>
    </row>
    <row r="45">
      <c r="A45" s="136" t="s">
        <v>2696</v>
      </c>
      <c r="B45" s="139"/>
      <c r="C45" s="159" t="s">
        <v>1554</v>
      </c>
      <c r="D45" s="14" t="s">
        <v>2697</v>
      </c>
      <c r="E45" s="77"/>
      <c r="F45" s="14"/>
    </row>
    <row r="46">
      <c r="A46" s="198" t="s">
        <v>2698</v>
      </c>
      <c r="B46" s="46"/>
      <c r="C46" s="159" t="s">
        <v>1539</v>
      </c>
      <c r="D46" s="14" t="s">
        <v>2699</v>
      </c>
      <c r="E46" s="14" t="s">
        <v>2700</v>
      </c>
      <c r="F46" s="14"/>
    </row>
    <row r="47">
      <c r="A47" s="198" t="s">
        <v>2701</v>
      </c>
      <c r="B47" s="46"/>
      <c r="C47" s="159" t="s">
        <v>1554</v>
      </c>
      <c r="D47" s="83" t="s">
        <v>2702</v>
      </c>
      <c r="E47" s="14"/>
      <c r="F47" s="204"/>
    </row>
    <row r="48">
      <c r="A48" s="198" t="s">
        <v>2703</v>
      </c>
      <c r="B48" s="46"/>
      <c r="C48" s="159" t="s">
        <v>1554</v>
      </c>
      <c r="D48" s="14" t="s">
        <v>2704</v>
      </c>
      <c r="E48" s="14" t="s">
        <v>2705</v>
      </c>
      <c r="F48" s="77"/>
    </row>
    <row r="49">
      <c r="A49" s="136" t="s">
        <v>1134</v>
      </c>
      <c r="B49" s="46"/>
      <c r="C49" s="159" t="s">
        <v>1539</v>
      </c>
      <c r="D49" s="52" t="s">
        <v>2706</v>
      </c>
      <c r="E49" s="204"/>
      <c r="F49" s="14"/>
    </row>
    <row r="50">
      <c r="A50" s="136" t="s">
        <v>2707</v>
      </c>
      <c r="B50" s="46" t="s">
        <v>2649</v>
      </c>
      <c r="C50" s="159" t="s">
        <v>1543</v>
      </c>
      <c r="D50" s="14" t="s">
        <v>2650</v>
      </c>
      <c r="E50" s="77"/>
      <c r="F50" s="14"/>
    </row>
    <row r="51">
      <c r="A51" s="136" t="s">
        <v>2708</v>
      </c>
      <c r="B51" s="46" t="s">
        <v>2541</v>
      </c>
      <c r="C51" s="159" t="s">
        <v>1539</v>
      </c>
      <c r="D51" s="14" t="s">
        <v>2709</v>
      </c>
      <c r="E51" s="14" t="s">
        <v>2710</v>
      </c>
      <c r="F51" s="14"/>
    </row>
    <row r="52">
      <c r="A52" s="136" t="s">
        <v>2711</v>
      </c>
      <c r="B52" s="46" t="s">
        <v>2649</v>
      </c>
      <c r="C52" s="159" t="s">
        <v>1543</v>
      </c>
      <c r="D52" s="14" t="s">
        <v>2650</v>
      </c>
      <c r="E52" s="14" t="s">
        <v>2712</v>
      </c>
      <c r="F52" s="14"/>
    </row>
    <row r="53">
      <c r="A53" s="196" t="s">
        <v>2713</v>
      </c>
      <c r="B53" s="46" t="s">
        <v>2597</v>
      </c>
      <c r="C53" s="159" t="s">
        <v>1543</v>
      </c>
      <c r="D53" s="14" t="s">
        <v>2714</v>
      </c>
      <c r="E53" s="14" t="s">
        <v>2715</v>
      </c>
      <c r="F53" s="14"/>
    </row>
    <row r="54">
      <c r="A54" s="198" t="s">
        <v>2716</v>
      </c>
      <c r="B54" s="46" t="s">
        <v>2717</v>
      </c>
      <c r="C54" s="159" t="s">
        <v>1539</v>
      </c>
      <c r="D54" s="14" t="s">
        <v>2718</v>
      </c>
      <c r="E54" s="14" t="s">
        <v>2719</v>
      </c>
      <c r="F54" s="14"/>
    </row>
    <row r="55">
      <c r="A55" s="198" t="s">
        <v>2720</v>
      </c>
      <c r="B55" s="46" t="s">
        <v>2597</v>
      </c>
      <c r="C55" s="159" t="s">
        <v>1543</v>
      </c>
      <c r="D55" s="14" t="s">
        <v>2721</v>
      </c>
      <c r="E55" s="14" t="s">
        <v>2722</v>
      </c>
      <c r="F55" s="14"/>
    </row>
    <row r="56">
      <c r="A56" s="196" t="s">
        <v>2723</v>
      </c>
      <c r="B56" s="46"/>
      <c r="C56" s="159" t="s">
        <v>1539</v>
      </c>
      <c r="D56" s="14" t="s">
        <v>2724</v>
      </c>
      <c r="E56" s="14" t="s">
        <v>2725</v>
      </c>
      <c r="F56" s="14"/>
    </row>
    <row r="57">
      <c r="A57" s="197" t="s">
        <v>2726</v>
      </c>
      <c r="B57" s="46" t="s">
        <v>2638</v>
      </c>
      <c r="C57" s="159" t="s">
        <v>1554</v>
      </c>
      <c r="D57" s="14" t="s">
        <v>2727</v>
      </c>
      <c r="E57" s="14"/>
      <c r="F57" s="14"/>
    </row>
    <row r="58">
      <c r="A58" s="198" t="s">
        <v>2728</v>
      </c>
      <c r="B58" s="46"/>
      <c r="C58" s="159" t="s">
        <v>1539</v>
      </c>
      <c r="D58" s="14" t="s">
        <v>2729</v>
      </c>
      <c r="E58" s="14" t="s">
        <v>2730</v>
      </c>
      <c r="F58" s="14"/>
    </row>
    <row r="59">
      <c r="A59" s="198" t="s">
        <v>2731</v>
      </c>
      <c r="B59" s="46" t="s">
        <v>2597</v>
      </c>
      <c r="C59" s="159" t="s">
        <v>1554</v>
      </c>
      <c r="D59" s="14" t="s">
        <v>2732</v>
      </c>
      <c r="E59" s="14" t="s">
        <v>2733</v>
      </c>
      <c r="F59" s="14"/>
    </row>
    <row r="60">
      <c r="A60" s="196" t="s">
        <v>2734</v>
      </c>
      <c r="B60" s="46"/>
      <c r="C60" s="159" t="s">
        <v>1554</v>
      </c>
      <c r="D60" s="14" t="s">
        <v>2735</v>
      </c>
      <c r="E60" s="14" t="s">
        <v>2736</v>
      </c>
      <c r="F60" s="77"/>
    </row>
    <row r="61">
      <c r="A61" s="136" t="s">
        <v>2737</v>
      </c>
      <c r="B61" s="139"/>
      <c r="C61" s="159" t="s">
        <v>1539</v>
      </c>
      <c r="D61" s="14" t="s">
        <v>2738</v>
      </c>
      <c r="E61" s="14" t="s">
        <v>2739</v>
      </c>
      <c r="F61" s="14"/>
    </row>
    <row r="62">
      <c r="A62" s="198" t="s">
        <v>2740</v>
      </c>
      <c r="B62" s="139"/>
      <c r="C62" s="159" t="s">
        <v>1543</v>
      </c>
      <c r="D62" s="14" t="s">
        <v>2741</v>
      </c>
      <c r="E62" s="14" t="s">
        <v>2742</v>
      </c>
      <c r="F62" s="14"/>
    </row>
    <row r="63">
      <c r="A63" s="136" t="s">
        <v>2743</v>
      </c>
      <c r="B63" s="46" t="s">
        <v>2626</v>
      </c>
      <c r="C63" s="159" t="s">
        <v>1539</v>
      </c>
      <c r="D63" s="14" t="s">
        <v>2744</v>
      </c>
      <c r="E63" s="14" t="s">
        <v>2745</v>
      </c>
      <c r="F63" s="77"/>
    </row>
    <row r="64">
      <c r="A64" s="197" t="s">
        <v>2746</v>
      </c>
      <c r="B64" s="46" t="s">
        <v>2591</v>
      </c>
      <c r="C64" s="159" t="s">
        <v>2747</v>
      </c>
      <c r="D64" s="14" t="s">
        <v>2748</v>
      </c>
      <c r="E64" s="14" t="s">
        <v>2749</v>
      </c>
      <c r="F64" s="77"/>
    </row>
    <row r="65">
      <c r="A65" s="136" t="s">
        <v>2750</v>
      </c>
      <c r="B65" s="46"/>
      <c r="C65" s="159" t="s">
        <v>1539</v>
      </c>
      <c r="D65" s="14" t="s">
        <v>2751</v>
      </c>
      <c r="E65" s="14" t="s">
        <v>2752</v>
      </c>
      <c r="F65" s="14"/>
    </row>
    <row r="66">
      <c r="A66" s="199" t="s">
        <v>2753</v>
      </c>
      <c r="B66" s="46"/>
      <c r="C66" s="159"/>
      <c r="D66" s="14" t="s">
        <v>2754</v>
      </c>
      <c r="E66" s="14" t="s">
        <v>2755</v>
      </c>
      <c r="F66" s="14"/>
    </row>
    <row r="67">
      <c r="A67" s="198" t="s">
        <v>2756</v>
      </c>
      <c r="B67" s="139"/>
      <c r="C67" s="159" t="s">
        <v>1543</v>
      </c>
      <c r="D67" s="14" t="s">
        <v>2757</v>
      </c>
      <c r="E67" s="77"/>
      <c r="F67" s="14"/>
    </row>
    <row r="68">
      <c r="A68" s="197" t="s">
        <v>2758</v>
      </c>
      <c r="B68" s="46" t="s">
        <v>2759</v>
      </c>
      <c r="C68" s="159" t="s">
        <v>1543</v>
      </c>
      <c r="D68" s="14" t="s">
        <v>2760</v>
      </c>
      <c r="E68" s="14"/>
      <c r="F68" s="77"/>
    </row>
    <row r="69">
      <c r="A69" s="198" t="s">
        <v>2761</v>
      </c>
      <c r="B69" s="46"/>
      <c r="C69" s="159"/>
      <c r="D69" s="14" t="s">
        <v>2762</v>
      </c>
      <c r="E69" s="14" t="s">
        <v>2763</v>
      </c>
      <c r="F69" s="77"/>
    </row>
    <row r="70">
      <c r="A70" s="197" t="s">
        <v>2764</v>
      </c>
      <c r="B70" s="46" t="s">
        <v>2759</v>
      </c>
      <c r="C70" s="159" t="s">
        <v>1554</v>
      </c>
      <c r="D70" s="14" t="s">
        <v>2765</v>
      </c>
      <c r="E70" s="14" t="s">
        <v>2688</v>
      </c>
      <c r="F70" s="77"/>
    </row>
    <row r="71">
      <c r="A71" s="198" t="s">
        <v>2766</v>
      </c>
      <c r="B71" s="46" t="s">
        <v>2597</v>
      </c>
      <c r="C71" s="159" t="s">
        <v>1543</v>
      </c>
      <c r="D71" s="14" t="s">
        <v>2767</v>
      </c>
      <c r="E71" s="14" t="s">
        <v>2768</v>
      </c>
      <c r="F71" s="14"/>
    </row>
    <row r="72">
      <c r="A72" s="197" t="s">
        <v>2769</v>
      </c>
      <c r="B72" s="46" t="s">
        <v>2759</v>
      </c>
      <c r="C72" s="159" t="s">
        <v>1554</v>
      </c>
      <c r="D72" s="86" t="s">
        <v>2770</v>
      </c>
      <c r="E72" s="14" t="s">
        <v>2771</v>
      </c>
      <c r="F72" s="14"/>
    </row>
    <row r="73">
      <c r="A73" s="198" t="s">
        <v>2772</v>
      </c>
      <c r="B73" s="46"/>
      <c r="C73" s="159" t="s">
        <v>1539</v>
      </c>
      <c r="D73" s="14" t="s">
        <v>2773</v>
      </c>
      <c r="E73" s="104" t="s">
        <v>2774</v>
      </c>
      <c r="F73" s="14"/>
    </row>
    <row r="74">
      <c r="A74" s="197" t="s">
        <v>2775</v>
      </c>
      <c r="B74" s="46" t="s">
        <v>2759</v>
      </c>
      <c r="C74" s="159" t="s">
        <v>1554</v>
      </c>
      <c r="D74" s="86" t="s">
        <v>2776</v>
      </c>
      <c r="E74" s="14" t="s">
        <v>2688</v>
      </c>
      <c r="F74" s="14"/>
    </row>
    <row r="75">
      <c r="A75" s="198" t="s">
        <v>2777</v>
      </c>
      <c r="B75" s="46"/>
      <c r="C75" s="159" t="s">
        <v>1539</v>
      </c>
      <c r="D75" s="83" t="s">
        <v>2778</v>
      </c>
      <c r="E75" s="14"/>
      <c r="F75" s="14"/>
    </row>
    <row r="76">
      <c r="A76" s="136" t="s">
        <v>2779</v>
      </c>
      <c r="B76" s="46"/>
      <c r="C76" s="159" t="s">
        <v>1543</v>
      </c>
      <c r="D76" s="14" t="s">
        <v>2780</v>
      </c>
      <c r="E76" s="14" t="s">
        <v>2781</v>
      </c>
      <c r="F76" s="14"/>
    </row>
    <row r="77">
      <c r="A77" s="197" t="s">
        <v>2782</v>
      </c>
      <c r="B77" s="46" t="s">
        <v>2591</v>
      </c>
      <c r="C77" s="159" t="s">
        <v>1543</v>
      </c>
      <c r="D77" s="14" t="s">
        <v>2783</v>
      </c>
      <c r="E77" s="77"/>
      <c r="F77" s="14"/>
    </row>
    <row r="78">
      <c r="A78" s="136" t="s">
        <v>2784</v>
      </c>
      <c r="B78" s="46"/>
      <c r="C78" s="159" t="s">
        <v>1539</v>
      </c>
      <c r="D78" s="14" t="s">
        <v>2785</v>
      </c>
      <c r="E78" s="14" t="s">
        <v>2786</v>
      </c>
      <c r="F78" s="14"/>
    </row>
    <row r="79">
      <c r="A79" s="136" t="s">
        <v>2787</v>
      </c>
      <c r="B79" s="46"/>
      <c r="C79" s="159" t="s">
        <v>1539</v>
      </c>
      <c r="D79" s="14" t="s">
        <v>2788</v>
      </c>
      <c r="E79" s="14"/>
      <c r="F79" s="14"/>
    </row>
    <row r="80">
      <c r="A80" s="136" t="s">
        <v>2789</v>
      </c>
      <c r="B80" s="46"/>
      <c r="C80" s="159" t="s">
        <v>1554</v>
      </c>
      <c r="D80" s="14" t="s">
        <v>2790</v>
      </c>
      <c r="E80" s="14" t="s">
        <v>2791</v>
      </c>
      <c r="F80" s="14"/>
    </row>
    <row r="81">
      <c r="A81" s="136" t="s">
        <v>1509</v>
      </c>
      <c r="B81" s="46" t="s">
        <v>2646</v>
      </c>
      <c r="C81" s="159" t="s">
        <v>1543</v>
      </c>
      <c r="D81" s="14" t="s">
        <v>2792</v>
      </c>
      <c r="E81" s="14" t="s">
        <v>2793</v>
      </c>
      <c r="F81" s="14"/>
    </row>
    <row r="82">
      <c r="A82" s="198" t="s">
        <v>2794</v>
      </c>
      <c r="B82" s="46" t="s">
        <v>2597</v>
      </c>
      <c r="C82" s="159"/>
      <c r="D82" s="14" t="s">
        <v>2795</v>
      </c>
      <c r="E82" s="14"/>
      <c r="F82" s="14"/>
    </row>
    <row r="83">
      <c r="A83" s="203" t="s">
        <v>1287</v>
      </c>
      <c r="B83" s="46" t="s">
        <v>2541</v>
      </c>
      <c r="C83" s="159" t="s">
        <v>1539</v>
      </c>
      <c r="D83" s="14" t="s">
        <v>2796</v>
      </c>
      <c r="E83" s="14" t="s">
        <v>2797</v>
      </c>
      <c r="F83" s="14"/>
    </row>
    <row r="84">
      <c r="A84" s="197" t="s">
        <v>2798</v>
      </c>
      <c r="B84" s="46" t="s">
        <v>2759</v>
      </c>
      <c r="C84" s="159" t="s">
        <v>1554</v>
      </c>
      <c r="D84" s="14" t="s">
        <v>2799</v>
      </c>
      <c r="E84" s="14"/>
      <c r="F84" s="14"/>
    </row>
    <row r="85">
      <c r="A85" s="198" t="s">
        <v>1229</v>
      </c>
      <c r="B85" s="46"/>
      <c r="C85" s="159" t="s">
        <v>1539</v>
      </c>
      <c r="D85" s="14" t="s">
        <v>2800</v>
      </c>
      <c r="E85" s="14" t="s">
        <v>2801</v>
      </c>
      <c r="F85" s="14"/>
    </row>
    <row r="86">
      <c r="A86" s="198"/>
      <c r="B86" s="46"/>
      <c r="C86" s="159"/>
      <c r="D86" s="14"/>
      <c r="E86" s="14"/>
      <c r="F86" s="14"/>
    </row>
    <row r="87">
      <c r="A87" s="198"/>
      <c r="B87" s="46"/>
      <c r="C87" s="159"/>
      <c r="D87" s="14"/>
      <c r="E87" s="14"/>
      <c r="F87" s="14"/>
    </row>
    <row r="88">
      <c r="A88" s="136"/>
      <c r="B88" s="205" t="s">
        <v>2802</v>
      </c>
      <c r="F88" s="206"/>
    </row>
    <row r="89">
      <c r="A89" s="136"/>
      <c r="B89" s="205" t="s">
        <v>2803</v>
      </c>
      <c r="F89" s="206"/>
    </row>
    <row r="90">
      <c r="A90" s="153"/>
      <c r="B90" s="207" t="s">
        <v>2804</v>
      </c>
      <c r="F90" s="77"/>
    </row>
    <row r="91">
      <c r="A91" s="153"/>
      <c r="B91" s="139"/>
      <c r="C91" s="161"/>
      <c r="D91" s="77"/>
      <c r="E91" s="77"/>
      <c r="F91" s="77"/>
    </row>
    <row r="92">
      <c r="A92" s="153"/>
      <c r="B92" s="139"/>
      <c r="C92" s="161"/>
      <c r="D92" s="77"/>
      <c r="E92" s="77"/>
      <c r="F92" s="77"/>
    </row>
    <row r="93">
      <c r="A93" s="153"/>
      <c r="B93" s="139"/>
      <c r="C93" s="161"/>
      <c r="D93" s="77"/>
      <c r="E93" s="77"/>
      <c r="F93" s="77"/>
    </row>
  </sheetData>
  <autoFilter ref="$A$1:$E$85">
    <sortState ref="A1:E85">
      <sortCondition ref="A1:A85"/>
    </sortState>
  </autoFilter>
  <mergeCells count="3">
    <mergeCell ref="B88:E88"/>
    <mergeCell ref="B89:E89"/>
    <mergeCell ref="B90:E90"/>
  </mergeCells>
  <conditionalFormatting sqref="C1:C87 C91:C93">
    <cfRule type="cellIs" dxfId="31" priority="1" operator="equal">
      <formula>"R"</formula>
    </cfRule>
  </conditionalFormatting>
  <conditionalFormatting sqref="C1:C87 C91:C93">
    <cfRule type="cellIs" dxfId="32" priority="2" operator="equal">
      <formula>"E"</formula>
    </cfRule>
  </conditionalFormatting>
  <conditionalFormatting sqref="C1:C87 C91:C93">
    <cfRule type="cellIs" dxfId="33" priority="3" operator="equal">
      <formula>"C"</formula>
    </cfRule>
  </conditionalFormatting>
  <conditionalFormatting sqref="C1:C87 C91:C93">
    <cfRule type="cellIs" dxfId="34" priority="4" operator="equal">
      <formula>"L"</formula>
    </cfRule>
  </conditionalFormatting>
  <hyperlinks>
    <hyperlink r:id="rId2" ref="D2"/>
    <hyperlink r:id="rId3" ref="D10"/>
    <hyperlink r:id="rId4" ref="E10"/>
    <hyperlink r:id="rId5" ref="D17"/>
    <hyperlink r:id="rId6" ref="E22"/>
    <hyperlink r:id="rId7" ref="D26"/>
    <hyperlink r:id="rId8" ref="D27"/>
    <hyperlink r:id="rId9" ref="E27"/>
    <hyperlink r:id="rId10" ref="D30"/>
    <hyperlink r:id="rId11" ref="D32"/>
    <hyperlink r:id="rId12" location="01DE042T3" ref="D42"/>
    <hyperlink r:id="rId13" ref="D47"/>
    <hyperlink r:id="rId14" ref="D75"/>
  </hyperlinks>
  <drawing r:id="rId15"/>
  <legacyDrawing r:id="rId16"/>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BF9000"/>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cols>
    <col customWidth="1" min="1" max="1" width="25.0"/>
    <col customWidth="1" min="2" max="2" width="15.75"/>
    <col customWidth="1" min="3" max="3" width="12.0"/>
    <col customWidth="1" min="4" max="4" width="55.63"/>
    <col customWidth="1" min="5" max="5" width="22.88"/>
    <col customWidth="1" min="6" max="6" width="21.0"/>
    <col customWidth="1" min="7" max="7" width="13.88"/>
    <col customWidth="1" min="8" max="8" width="80.88"/>
  </cols>
  <sheetData>
    <row r="1">
      <c r="A1" s="156" t="s">
        <v>54</v>
      </c>
      <c r="B1" s="155" t="s">
        <v>2805</v>
      </c>
      <c r="C1" s="159" t="s">
        <v>59</v>
      </c>
      <c r="D1" s="37" t="s">
        <v>2806</v>
      </c>
      <c r="E1" s="155" t="s">
        <v>2807</v>
      </c>
      <c r="F1" s="155" t="s">
        <v>2808</v>
      </c>
      <c r="G1" s="155" t="s">
        <v>2809</v>
      </c>
      <c r="H1" s="140" t="s">
        <v>2810</v>
      </c>
    </row>
    <row r="2" ht="29.25" customHeight="1">
      <c r="A2" s="159" t="s">
        <v>2811</v>
      </c>
      <c r="B2" s="206" t="s">
        <v>1119</v>
      </c>
      <c r="C2" s="148">
        <v>0.0</v>
      </c>
      <c r="D2" s="34" t="s">
        <v>2812</v>
      </c>
      <c r="E2" s="206" t="s">
        <v>872</v>
      </c>
      <c r="F2" s="206"/>
      <c r="G2" s="206"/>
      <c r="H2" s="14" t="s">
        <v>2813</v>
      </c>
    </row>
    <row r="3" ht="29.25" customHeight="1">
      <c r="A3" s="159" t="s">
        <v>2814</v>
      </c>
      <c r="B3" s="206" t="s">
        <v>1164</v>
      </c>
      <c r="C3" s="148">
        <v>0.5</v>
      </c>
      <c r="D3" s="34" t="s">
        <v>2812</v>
      </c>
      <c r="E3" s="206" t="s">
        <v>636</v>
      </c>
      <c r="F3" s="206"/>
      <c r="G3" s="206"/>
      <c r="H3" s="14" t="s">
        <v>2813</v>
      </c>
    </row>
    <row r="4">
      <c r="A4" s="159" t="s">
        <v>2815</v>
      </c>
      <c r="B4" s="206" t="s">
        <v>1071</v>
      </c>
      <c r="C4" s="148">
        <v>1.0</v>
      </c>
      <c r="D4" s="34" t="s">
        <v>2812</v>
      </c>
      <c r="E4" s="206" t="s">
        <v>1163</v>
      </c>
      <c r="F4" s="206" t="s">
        <v>1285</v>
      </c>
      <c r="G4" s="206"/>
      <c r="H4" s="14" t="s">
        <v>2816</v>
      </c>
    </row>
    <row r="5">
      <c r="A5" s="159" t="s">
        <v>2817</v>
      </c>
      <c r="B5" s="206" t="s">
        <v>1158</v>
      </c>
      <c r="C5" s="148">
        <v>1.0</v>
      </c>
      <c r="D5" s="34" t="s">
        <v>2812</v>
      </c>
      <c r="E5" s="206" t="s">
        <v>235</v>
      </c>
      <c r="F5" s="206" t="s">
        <v>377</v>
      </c>
      <c r="G5" s="206"/>
      <c r="H5" s="86"/>
    </row>
    <row r="6">
      <c r="A6" s="159" t="s">
        <v>2818</v>
      </c>
      <c r="B6" s="206" t="s">
        <v>1119</v>
      </c>
      <c r="C6" s="148">
        <v>1.0</v>
      </c>
      <c r="D6" s="34" t="s">
        <v>2819</v>
      </c>
      <c r="E6" s="206" t="s">
        <v>207</v>
      </c>
      <c r="F6" s="206" t="s">
        <v>1006</v>
      </c>
      <c r="G6" s="206"/>
      <c r="H6" s="14"/>
    </row>
    <row r="7">
      <c r="A7" s="159" t="s">
        <v>2820</v>
      </c>
      <c r="B7" s="206" t="s">
        <v>1119</v>
      </c>
      <c r="C7" s="148">
        <v>1.5</v>
      </c>
      <c r="D7" s="34" t="s">
        <v>2821</v>
      </c>
      <c r="E7" s="206" t="s">
        <v>1240</v>
      </c>
      <c r="F7" s="206" t="s">
        <v>1148</v>
      </c>
      <c r="G7" s="206"/>
      <c r="H7" s="14" t="s">
        <v>2822</v>
      </c>
    </row>
    <row r="8">
      <c r="A8" s="159" t="s">
        <v>2823</v>
      </c>
      <c r="B8" s="206" t="s">
        <v>1164</v>
      </c>
      <c r="C8" s="148">
        <v>1.5</v>
      </c>
      <c r="D8" s="34" t="s">
        <v>2824</v>
      </c>
      <c r="E8" s="206" t="s">
        <v>832</v>
      </c>
      <c r="F8" s="206" t="s">
        <v>1172</v>
      </c>
      <c r="G8" s="206"/>
      <c r="H8" s="14" t="s">
        <v>2825</v>
      </c>
    </row>
    <row r="9">
      <c r="A9" s="159" t="s">
        <v>2826</v>
      </c>
      <c r="B9" s="206" t="s">
        <v>1081</v>
      </c>
      <c r="C9" s="148">
        <v>2.0</v>
      </c>
      <c r="D9" s="34" t="s">
        <v>2827</v>
      </c>
      <c r="E9" s="206" t="s">
        <v>1528</v>
      </c>
      <c r="F9" s="206" t="s">
        <v>293</v>
      </c>
      <c r="G9" s="206"/>
      <c r="H9" s="86" t="s">
        <v>2828</v>
      </c>
    </row>
    <row r="10">
      <c r="A10" s="159" t="s">
        <v>2829</v>
      </c>
      <c r="B10" s="206" t="s">
        <v>1071</v>
      </c>
      <c r="C10" s="148">
        <v>2.0</v>
      </c>
      <c r="D10" s="34" t="s">
        <v>2830</v>
      </c>
      <c r="E10" s="206" t="s">
        <v>1157</v>
      </c>
      <c r="F10" s="206" t="s">
        <v>1515</v>
      </c>
      <c r="G10" s="206"/>
      <c r="H10" s="14" t="s">
        <v>2831</v>
      </c>
    </row>
    <row r="11">
      <c r="A11" s="159" t="s">
        <v>2832</v>
      </c>
      <c r="B11" s="206" t="s">
        <v>1164</v>
      </c>
      <c r="C11" s="148">
        <v>2.0</v>
      </c>
      <c r="D11" s="34" t="s">
        <v>2833</v>
      </c>
      <c r="E11" s="206" t="s">
        <v>1391</v>
      </c>
      <c r="F11" s="206" t="s">
        <v>702</v>
      </c>
      <c r="G11" s="206"/>
      <c r="H11" s="14" t="s">
        <v>2834</v>
      </c>
    </row>
    <row r="12">
      <c r="A12" s="159" t="s">
        <v>2835</v>
      </c>
      <c r="B12" s="206" t="s">
        <v>1081</v>
      </c>
      <c r="C12" s="148">
        <v>2.5</v>
      </c>
      <c r="D12" s="34" t="s">
        <v>2836</v>
      </c>
      <c r="E12" s="206" t="s">
        <v>581</v>
      </c>
      <c r="F12" s="206" t="s">
        <v>1129</v>
      </c>
      <c r="G12" s="206"/>
      <c r="H12" s="14" t="s">
        <v>2837</v>
      </c>
    </row>
    <row r="13">
      <c r="A13" s="159" t="s">
        <v>2838</v>
      </c>
      <c r="B13" s="206" t="s">
        <v>1119</v>
      </c>
      <c r="C13" s="148">
        <v>2.5</v>
      </c>
      <c r="D13" s="34" t="s">
        <v>2839</v>
      </c>
      <c r="E13" s="206" t="s">
        <v>1108</v>
      </c>
      <c r="F13" s="206" t="s">
        <v>976</v>
      </c>
      <c r="G13" s="206"/>
      <c r="H13" s="14" t="s">
        <v>2840</v>
      </c>
    </row>
    <row r="14">
      <c r="A14" s="159" t="s">
        <v>2841</v>
      </c>
      <c r="B14" s="206" t="s">
        <v>1076</v>
      </c>
      <c r="C14" s="148">
        <v>3.0</v>
      </c>
      <c r="D14" s="34" t="s">
        <v>2842</v>
      </c>
      <c r="E14" s="206" t="s">
        <v>1200</v>
      </c>
      <c r="F14" s="206" t="s">
        <v>510</v>
      </c>
      <c r="G14" s="206"/>
      <c r="H14" s="14" t="s">
        <v>2843</v>
      </c>
    </row>
    <row r="15">
      <c r="A15" s="159" t="s">
        <v>2844</v>
      </c>
      <c r="B15" s="206" t="s">
        <v>1141</v>
      </c>
      <c r="C15" s="148">
        <v>3.0</v>
      </c>
      <c r="D15" s="55" t="s">
        <v>2845</v>
      </c>
      <c r="E15" s="206" t="s">
        <v>143</v>
      </c>
      <c r="F15" s="206" t="s">
        <v>885</v>
      </c>
      <c r="G15" s="206"/>
      <c r="H15" s="14" t="s">
        <v>2846</v>
      </c>
    </row>
    <row r="16">
      <c r="A16" s="159" t="s">
        <v>2847</v>
      </c>
      <c r="B16" s="206" t="s">
        <v>1096</v>
      </c>
      <c r="C16" s="148">
        <v>3.0</v>
      </c>
      <c r="D16" s="34" t="s">
        <v>2848</v>
      </c>
      <c r="E16" s="206" t="s">
        <v>2849</v>
      </c>
      <c r="F16" s="206" t="s">
        <v>2847</v>
      </c>
      <c r="G16" s="194"/>
      <c r="H16" s="14"/>
    </row>
    <row r="17">
      <c r="A17" s="159" t="s">
        <v>2850</v>
      </c>
      <c r="B17" s="206" t="s">
        <v>1141</v>
      </c>
      <c r="C17" s="148">
        <v>3.5</v>
      </c>
      <c r="D17" s="34" t="s">
        <v>2851</v>
      </c>
      <c r="E17" s="206" t="s">
        <v>336</v>
      </c>
      <c r="F17" s="206" t="s">
        <v>364</v>
      </c>
      <c r="G17" s="194"/>
      <c r="H17" s="14" t="s">
        <v>2852</v>
      </c>
    </row>
    <row r="18">
      <c r="A18" s="159" t="s">
        <v>2853</v>
      </c>
      <c r="B18" s="206" t="s">
        <v>1158</v>
      </c>
      <c r="C18" s="148">
        <v>3.5</v>
      </c>
      <c r="D18" s="34" t="s">
        <v>2854</v>
      </c>
      <c r="E18" s="206" t="s">
        <v>1528</v>
      </c>
      <c r="F18" s="206" t="s">
        <v>961</v>
      </c>
      <c r="G18" s="14" t="s">
        <v>2855</v>
      </c>
      <c r="H18" s="14" t="s">
        <v>2856</v>
      </c>
    </row>
    <row r="19">
      <c r="A19" s="159" t="s">
        <v>2857</v>
      </c>
      <c r="B19" s="206" t="s">
        <v>1076</v>
      </c>
      <c r="C19" s="148">
        <v>3.5</v>
      </c>
      <c r="D19" s="34" t="s">
        <v>2858</v>
      </c>
      <c r="E19" s="206" t="s">
        <v>2859</v>
      </c>
      <c r="F19" s="206" t="s">
        <v>2860</v>
      </c>
      <c r="G19" s="206"/>
      <c r="H19" s="14"/>
    </row>
    <row r="20">
      <c r="A20" s="159" t="s">
        <v>2861</v>
      </c>
      <c r="B20" s="206" t="s">
        <v>1096</v>
      </c>
      <c r="C20" s="148">
        <v>4.0</v>
      </c>
      <c r="D20" s="34" t="s">
        <v>2862</v>
      </c>
      <c r="E20" s="206" t="s">
        <v>2863</v>
      </c>
      <c r="F20" s="206" t="s">
        <v>2863</v>
      </c>
      <c r="G20" s="206" t="s">
        <v>251</v>
      </c>
      <c r="H20" s="14" t="s">
        <v>2864</v>
      </c>
    </row>
    <row r="21">
      <c r="A21" s="159" t="s">
        <v>2865</v>
      </c>
      <c r="B21" s="206" t="s">
        <v>1071</v>
      </c>
      <c r="C21" s="148">
        <v>4.5</v>
      </c>
      <c r="D21" s="34" t="s">
        <v>2866</v>
      </c>
      <c r="E21" s="14" t="s">
        <v>235</v>
      </c>
      <c r="F21" s="14" t="s">
        <v>1021</v>
      </c>
      <c r="G21" s="206"/>
      <c r="H21" s="86" t="s">
        <v>2867</v>
      </c>
    </row>
    <row r="22">
      <c r="A22" s="159" t="s">
        <v>2868</v>
      </c>
      <c r="B22" s="206" t="s">
        <v>1087</v>
      </c>
      <c r="C22" s="183">
        <v>5.0</v>
      </c>
      <c r="D22" s="34" t="s">
        <v>2869</v>
      </c>
      <c r="E22" s="14" t="s">
        <v>2870</v>
      </c>
      <c r="F22" s="14" t="s">
        <v>2871</v>
      </c>
      <c r="G22" s="206" t="s">
        <v>1276</v>
      </c>
      <c r="H22" s="83" t="s">
        <v>2872</v>
      </c>
    </row>
    <row r="23">
      <c r="A23" s="159" t="s">
        <v>2873</v>
      </c>
      <c r="B23" s="206" t="s">
        <v>1081</v>
      </c>
      <c r="C23" s="183">
        <v>5.0</v>
      </c>
      <c r="D23" s="34" t="s">
        <v>2874</v>
      </c>
      <c r="E23" s="206" t="s">
        <v>94</v>
      </c>
      <c r="F23" s="206" t="s">
        <v>832</v>
      </c>
      <c r="G23" s="194"/>
      <c r="H23" s="83" t="s">
        <v>2875</v>
      </c>
    </row>
    <row r="24">
      <c r="A24" s="208"/>
      <c r="D24" s="208"/>
    </row>
    <row r="25">
      <c r="A25" s="161"/>
      <c r="B25" s="194"/>
      <c r="C25" s="154"/>
      <c r="D25" s="102"/>
      <c r="E25" s="194"/>
      <c r="F25" s="194"/>
      <c r="G25" s="194"/>
      <c r="H25" s="77"/>
    </row>
    <row r="26" ht="102.0" customHeight="1">
      <c r="A26" s="161"/>
      <c r="B26" s="195"/>
      <c r="C26" s="34"/>
      <c r="D26" s="34" t="s">
        <v>2876</v>
      </c>
      <c r="G26" s="14"/>
      <c r="H26" s="104"/>
    </row>
    <row r="27">
      <c r="A27" s="161"/>
      <c r="B27" s="194"/>
      <c r="C27" s="154"/>
      <c r="D27" s="102"/>
      <c r="E27" s="194"/>
      <c r="F27" s="194"/>
      <c r="G27" s="194"/>
      <c r="H27" s="77"/>
    </row>
    <row r="28">
      <c r="A28" s="161"/>
      <c r="B28" s="194"/>
      <c r="C28" s="154"/>
      <c r="D28" s="102"/>
      <c r="E28" s="194"/>
      <c r="F28" s="194"/>
      <c r="G28" s="194"/>
      <c r="H28" s="77"/>
    </row>
    <row r="29">
      <c r="A29" s="161"/>
      <c r="B29" s="194"/>
      <c r="C29" s="154"/>
      <c r="D29" s="102"/>
      <c r="E29" s="194"/>
      <c r="F29" s="194"/>
      <c r="G29" s="194"/>
      <c r="H29" s="77"/>
    </row>
    <row r="30">
      <c r="A30" s="161"/>
      <c r="B30" s="194"/>
      <c r="C30" s="154"/>
      <c r="D30" s="102"/>
      <c r="E30" s="194"/>
      <c r="F30" s="194"/>
      <c r="G30" s="194"/>
      <c r="H30" s="77"/>
    </row>
    <row r="31">
      <c r="A31" s="161"/>
      <c r="B31" s="194"/>
      <c r="C31" s="154"/>
      <c r="D31" s="102"/>
      <c r="E31" s="194"/>
      <c r="F31" s="194"/>
      <c r="G31" s="194"/>
      <c r="H31" s="77"/>
    </row>
    <row r="32">
      <c r="A32" s="161"/>
      <c r="B32" s="194"/>
      <c r="C32" s="154"/>
      <c r="D32" s="102"/>
      <c r="E32" s="194"/>
      <c r="F32" s="194"/>
      <c r="G32" s="194"/>
      <c r="H32" s="77"/>
    </row>
    <row r="33">
      <c r="A33" s="161"/>
      <c r="B33" s="194"/>
      <c r="C33" s="154"/>
      <c r="D33" s="102"/>
      <c r="E33" s="194"/>
      <c r="F33" s="194"/>
      <c r="G33" s="194"/>
      <c r="H33" s="77"/>
    </row>
    <row r="34">
      <c r="A34" s="161"/>
      <c r="B34" s="194"/>
      <c r="C34" s="154"/>
      <c r="D34" s="102"/>
      <c r="E34" s="194"/>
      <c r="F34" s="194"/>
      <c r="G34" s="194"/>
      <c r="H34" s="77"/>
    </row>
    <row r="35">
      <c r="A35" s="161"/>
      <c r="B35" s="194"/>
      <c r="C35" s="154"/>
      <c r="D35" s="102"/>
      <c r="E35" s="194"/>
      <c r="F35" s="194"/>
      <c r="G35" s="194"/>
      <c r="H35" s="77"/>
    </row>
    <row r="36">
      <c r="A36" s="161"/>
      <c r="B36" s="194"/>
      <c r="C36" s="154"/>
      <c r="D36" s="102"/>
      <c r="E36" s="194"/>
      <c r="F36" s="194"/>
      <c r="G36" s="194"/>
      <c r="H36" s="77"/>
    </row>
    <row r="37">
      <c r="A37" s="161"/>
      <c r="B37" s="194"/>
      <c r="C37" s="154"/>
      <c r="D37" s="102"/>
      <c r="E37" s="194"/>
      <c r="F37" s="194"/>
      <c r="G37" s="194"/>
      <c r="H37" s="77"/>
    </row>
  </sheetData>
  <autoFilter ref="$A$1:$H$23">
    <sortState ref="A1:H23">
      <sortCondition ref="C1:C23"/>
      <sortCondition ref="A1:A23"/>
    </sortState>
  </autoFilter>
  <mergeCells count="1">
    <mergeCell ref="D26:F26"/>
  </mergeCells>
  <conditionalFormatting sqref="C2:C23">
    <cfRule type="colorScale" priority="1">
      <colorScale>
        <cfvo type="formula" val="0"/>
        <cfvo type="formula" val="3"/>
        <cfvo type="formula" val="6"/>
        <color rgb="FF57BB8A"/>
        <color rgb="FFFFD666"/>
        <color rgb="FFE67C73"/>
      </colorScale>
    </cfRule>
  </conditionalFormatting>
  <conditionalFormatting sqref="B1:B37">
    <cfRule type="containsText" dxfId="35" priority="2" operator="containsText" text="Piltover &amp; Zaun">
      <formula>NOT(ISERROR(SEARCH(("Piltover &amp; Zaun"),(B1))))</formula>
    </cfRule>
  </conditionalFormatting>
  <conditionalFormatting sqref="B1:B37">
    <cfRule type="containsText" dxfId="19" priority="3" operator="containsText" text="Freljord">
      <formula>NOT(ISERROR(SEARCH(("Freljord"),(B1))))</formula>
    </cfRule>
  </conditionalFormatting>
  <conditionalFormatting sqref="B1:B37">
    <cfRule type="containsText" dxfId="6" priority="4" operator="containsText" text="Ionia">
      <formula>NOT(ISERROR(SEARCH(("Ionia"),(B1))))</formula>
    </cfRule>
  </conditionalFormatting>
  <conditionalFormatting sqref="B1:B37">
    <cfRule type="containsText" dxfId="18" priority="5" operator="containsText" text="Noxus">
      <formula>NOT(ISERROR(SEARCH(("Noxus"),(B1))))</formula>
    </cfRule>
  </conditionalFormatting>
  <conditionalFormatting sqref="B1:B37">
    <cfRule type="containsText" dxfId="36" priority="6" operator="containsText" text="Targon">
      <formula>NOT(ISERROR(SEARCH(("Targon"),(B1))))</formula>
    </cfRule>
  </conditionalFormatting>
  <conditionalFormatting sqref="B1:B37">
    <cfRule type="containsText" dxfId="21" priority="7" operator="containsText" text="Shadow Isles">
      <formula>NOT(ISERROR(SEARCH(("Shadow Isles"),(B1))))</formula>
    </cfRule>
  </conditionalFormatting>
  <conditionalFormatting sqref="B1:B37">
    <cfRule type="containsText" dxfId="37" priority="8" operator="containsText" text="Shurima">
      <formula>NOT(ISERROR(SEARCH(("Shurima"),(B1))))</formula>
    </cfRule>
  </conditionalFormatting>
  <conditionalFormatting sqref="B1:B37">
    <cfRule type="containsText" dxfId="5" priority="9" operator="containsText" text="Runeterra">
      <formula>NOT(ISERROR(SEARCH(("Runeterra"),(B1))))</formula>
    </cfRule>
  </conditionalFormatting>
  <conditionalFormatting sqref="B1:B37">
    <cfRule type="containsText" dxfId="20" priority="10" operator="containsText" text="Demacia">
      <formula>NOT(ISERROR(SEARCH(("Demacia"),(B1))))</formula>
    </cfRule>
  </conditionalFormatting>
  <conditionalFormatting sqref="B1:B37">
    <cfRule type="containsText" dxfId="38" priority="11" operator="containsText" text="Bilgewater">
      <formula>NOT(ISERROR(SEARCH(("Bilgewater"),(B1))))</formula>
    </cfRule>
  </conditionalFormatting>
  <conditionalFormatting sqref="A1:H1">
    <cfRule type="notContainsBlanks" dxfId="39" priority="12">
      <formula>LEN(TRIM(A1))&gt;0</formula>
    </cfRule>
  </conditionalFormatting>
  <conditionalFormatting sqref="E1:G37">
    <cfRule type="notContainsBlanks" dxfId="23" priority="13">
      <formula>LEN(TRIM(E1))&gt;0</formula>
    </cfRule>
  </conditionalFormatting>
  <conditionalFormatting sqref="E1:E37">
    <cfRule type="notContainsBlanks" dxfId="23" priority="14">
      <formula>LEN(TRIM(E1))&gt;0</formula>
    </cfRule>
  </conditionalFormatting>
  <hyperlinks>
    <hyperlink r:id="rId2" ref="D15"/>
    <hyperlink r:id="rId3" location="gid=460700562" ref="H22"/>
    <hyperlink r:id="rId4" location="gid=883892003" ref="H23"/>
  </hyperlinks>
  <drawing r:id="rId5"/>
  <legacyDrawing r:id="rId6"/>
</worksheet>
</file>